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35" windowWidth="19875" windowHeight="7710"/>
  </bookViews>
  <sheets>
    <sheet name="ENE" sheetId="2" r:id="rId1"/>
    <sheet name="Hoja1" sheetId="1" r:id="rId2"/>
    <sheet name="Hoja3" sheetId="3" r:id="rId3"/>
  </sheets>
  <definedNames>
    <definedName name="_xlnm._FilterDatabase" localSheetId="0" hidden="1">ENE!$A$5:$N$75</definedName>
  </definedNames>
  <calcPr calcId="144525"/>
</workbook>
</file>

<file path=xl/calcChain.xml><?xml version="1.0" encoding="utf-8"?>
<calcChain xmlns="http://schemas.openxmlformats.org/spreadsheetml/2006/main">
  <c r="L6" i="2" l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L69" i="2" s="1"/>
  <c r="L70" i="2" s="1"/>
  <c r="L71" i="2" s="1"/>
  <c r="L72" i="2" s="1"/>
  <c r="L73" i="2" s="1"/>
  <c r="L74" i="2" s="1"/>
  <c r="L75" i="2" s="1"/>
</calcChain>
</file>

<file path=xl/sharedStrings.xml><?xml version="1.0" encoding="utf-8"?>
<sst xmlns="http://schemas.openxmlformats.org/spreadsheetml/2006/main" count="728" uniqueCount="206">
  <si>
    <t>Cuenta  220-001              SEGUROS</t>
  </si>
  <si>
    <t>Saldo Inicial</t>
  </si>
  <si>
    <t>I  1,779</t>
  </si>
  <si>
    <t>PENDIENTE</t>
  </si>
  <si>
    <t>SEGUROS, GESTORIAS,</t>
  </si>
  <si>
    <t>SLEMUS</t>
  </si>
  <si>
    <t>ROJAS HERNANDEZ ABEL FRANCISCO</t>
  </si>
  <si>
    <t>I  1,780</t>
  </si>
  <si>
    <t>DRANGEL</t>
  </si>
  <si>
    <t>LARSON III ALFON WALTER</t>
  </si>
  <si>
    <t>I  1,781</t>
  </si>
  <si>
    <t>GALVAN RODRIGUEZ ALEJANDRO</t>
  </si>
  <si>
    <t>I  1,782</t>
  </si>
  <si>
    <t>0400-TCN18</t>
  </si>
  <si>
    <t>PATIÑO MAGAÑA NICOLAS ALEJANDRO</t>
  </si>
  <si>
    <t>I  1,783</t>
  </si>
  <si>
    <t>GARCIA SALINAS ANTONIO</t>
  </si>
  <si>
    <t>E    611</t>
  </si>
  <si>
    <t>T-5918</t>
  </si>
  <si>
    <t>Poliza Contable de E</t>
  </si>
  <si>
    <t>LJIMENEZ</t>
  </si>
  <si>
    <t>DEV REYES CANCINO ANA MARIA</t>
  </si>
  <si>
    <t>I  1,784</t>
  </si>
  <si>
    <t>PATIÑO VILLEGAS RODOLFO</t>
  </si>
  <si>
    <t>I  1,785</t>
  </si>
  <si>
    <t>RAMIREZ FABIAN MARIO</t>
  </si>
  <si>
    <t>I  1,786</t>
  </si>
  <si>
    <t>AYALA AYALA SILVIA</t>
  </si>
  <si>
    <t>I  1,787</t>
  </si>
  <si>
    <t>HERNANDEZ PEDRAZA BENJAMIN</t>
  </si>
  <si>
    <t>I  1,788</t>
  </si>
  <si>
    <t>PAGO SEG</t>
  </si>
  <si>
    <t>GRANADOS RICO EDEL</t>
  </si>
  <si>
    <t>I  1,789</t>
  </si>
  <si>
    <t>0256-TCU17</t>
  </si>
  <si>
    <t>AGUILERA GALICIA SALVADOR</t>
  </si>
  <si>
    <t>E    155</t>
  </si>
  <si>
    <t>T-5653</t>
  </si>
  <si>
    <t>SEGURO GRANADOS RICO EDEL QUAL</t>
  </si>
  <si>
    <t>E    156</t>
  </si>
  <si>
    <t>T-5654</t>
  </si>
  <si>
    <t>GALVAN RODRIGUEZ ALEJANDRO QUA</t>
  </si>
  <si>
    <t>E    157</t>
  </si>
  <si>
    <t>T-5655</t>
  </si>
  <si>
    <t>E    158</t>
  </si>
  <si>
    <t>T-5656</t>
  </si>
  <si>
    <t>SEGURO MERCADO ALBA JOSE GNP</t>
  </si>
  <si>
    <t>E    159</t>
  </si>
  <si>
    <t>T-5657</t>
  </si>
  <si>
    <t>SEGURO HERNANDEZ PEDRAZA BENJA</t>
  </si>
  <si>
    <t>E    160</t>
  </si>
  <si>
    <t>T-5658</t>
  </si>
  <si>
    <t>SEGURO GARCIA SALINAS ANTONIO</t>
  </si>
  <si>
    <t>E    161</t>
  </si>
  <si>
    <t>T-5659</t>
  </si>
  <si>
    <t>SEGURO ROJAS HERNANDEZ ABEL FR</t>
  </si>
  <si>
    <t>E    162</t>
  </si>
  <si>
    <t>T-5660</t>
  </si>
  <si>
    <t>SEGURO MARTINEZ LUNA MANUEL</t>
  </si>
  <si>
    <t>E    163</t>
  </si>
  <si>
    <t>T-5661</t>
  </si>
  <si>
    <t>SEGURO PATIÑO MAGAÑA NICOLAS A</t>
  </si>
  <si>
    <t>I  1,790</t>
  </si>
  <si>
    <t>BTM CELAYA SC</t>
  </si>
  <si>
    <t>I  1,791</t>
  </si>
  <si>
    <t>GRUPO NACIONAL PROVINCIAL S.A.B.</t>
  </si>
  <si>
    <t>I  1,792</t>
  </si>
  <si>
    <t>GONZALEZ LOPEZ ANA KARLA</t>
  </si>
  <si>
    <t>I  1,793</t>
  </si>
  <si>
    <t>RODRIGUEZ MARTINEZ SANDRA</t>
  </si>
  <si>
    <t>I  1,794</t>
  </si>
  <si>
    <t>TORRES TORRES MARIA DEL ROSARIO</t>
  </si>
  <si>
    <t>I  1,795</t>
  </si>
  <si>
    <t>SORIA LOPEZ FERNANDO</t>
  </si>
  <si>
    <t>I  1,796</t>
  </si>
  <si>
    <t>MUÑIZ EVARISTO DANIELA</t>
  </si>
  <si>
    <t>I  1,797</t>
  </si>
  <si>
    <t>I  1,798</t>
  </si>
  <si>
    <t>LICEA DE SANTIAGO EDUARDO</t>
  </si>
  <si>
    <t>I  1,799</t>
  </si>
  <si>
    <t>ARREGUIN HERNANDEZ ANGELICA</t>
  </si>
  <si>
    <t>I  1,808</t>
  </si>
  <si>
    <t>Nota de Credito SEGU</t>
  </si>
  <si>
    <t>E    215</t>
  </si>
  <si>
    <t>T-5677</t>
  </si>
  <si>
    <t>SEGURO RAMIREZ FABIAN MARIO</t>
  </si>
  <si>
    <t>E    216</t>
  </si>
  <si>
    <t>T-5678</t>
  </si>
  <si>
    <t>SEGURO AGUILERA GALICIA SALVAD</t>
  </si>
  <si>
    <t>E    217</t>
  </si>
  <si>
    <t>T-5679</t>
  </si>
  <si>
    <t>SEGURO GRUPO NACIONAL PROVINCI</t>
  </si>
  <si>
    <t>E    218</t>
  </si>
  <si>
    <t>T-5680</t>
  </si>
  <si>
    <t>SEGURO ZURICH COMAPÑIA DE SEGU</t>
  </si>
  <si>
    <t>E    219</t>
  </si>
  <si>
    <t>T-5681</t>
  </si>
  <si>
    <t>SEGURO ZURICH COMPAÑIA DE SEGU</t>
  </si>
  <si>
    <t>E    220</t>
  </si>
  <si>
    <t>T-5682</t>
  </si>
  <si>
    <t>E    221</t>
  </si>
  <si>
    <t>T-5683</t>
  </si>
  <si>
    <t>E    222</t>
  </si>
  <si>
    <t>T-5684</t>
  </si>
  <si>
    <t>E    223</t>
  </si>
  <si>
    <t>T-5685</t>
  </si>
  <si>
    <t>SEGURO BTM CELAYA SC</t>
  </si>
  <si>
    <t>E    262</t>
  </si>
  <si>
    <t>T-5686</t>
  </si>
  <si>
    <t>SEGURO TORRES TORRES MARIA DEL</t>
  </si>
  <si>
    <t>E    263</t>
  </si>
  <si>
    <t>T-5687</t>
  </si>
  <si>
    <t>SEGURO SORIA LOPEZ FERNANDO</t>
  </si>
  <si>
    <t>E    264</t>
  </si>
  <si>
    <t>T-5688</t>
  </si>
  <si>
    <t>SEGURO LICEA DE SANTIAGO EDUAR</t>
  </si>
  <si>
    <t>E    265</t>
  </si>
  <si>
    <t>T-5689</t>
  </si>
  <si>
    <t>SEGURO GONZALEZ LOPEZ ANA KARL</t>
  </si>
  <si>
    <t>I  1,800</t>
  </si>
  <si>
    <t>ANDRADE FERNANDEZ ELISA</t>
  </si>
  <si>
    <t>I  1,801</t>
  </si>
  <si>
    <t>OSNAYA GUTIERREZ MIGUEL ANGEL</t>
  </si>
  <si>
    <t>I  1,802</t>
  </si>
  <si>
    <t>RIVERA UTRERA MARIA TERESA</t>
  </si>
  <si>
    <t>E    382</t>
  </si>
  <si>
    <t>T-5701</t>
  </si>
  <si>
    <t>SEGURO RIVERA UTRERA MARIA TER</t>
  </si>
  <si>
    <t>E    383</t>
  </si>
  <si>
    <t>T-5702</t>
  </si>
  <si>
    <t>SEGURO OSNAYA GUTIERREZ MIGUEL</t>
  </si>
  <si>
    <t>E    384</t>
  </si>
  <si>
    <t>T-5703</t>
  </si>
  <si>
    <t>SEGURO ARREGUIN HERNANDEZ ANGE</t>
  </si>
  <si>
    <t>E    385</t>
  </si>
  <si>
    <t>T-5704</t>
  </si>
  <si>
    <t>SEGURO ANDRADE FERNANDEZ ELISA</t>
  </si>
  <si>
    <t>E    386</t>
  </si>
  <si>
    <t>T-5705</t>
  </si>
  <si>
    <t>DEDUCIBLE GRUPO NACIONAL PROVI</t>
  </si>
  <si>
    <t>E    387</t>
  </si>
  <si>
    <t>T-5706</t>
  </si>
  <si>
    <t>SEGURO MUÑIZ EVARISTO DANIELA</t>
  </si>
  <si>
    <t>I  1,803</t>
  </si>
  <si>
    <t>COMERCIALIZADORA DE APASEO EL ALTO</t>
  </si>
  <si>
    <t>I  1,804</t>
  </si>
  <si>
    <t>ARROYO FLORES RICARDO</t>
  </si>
  <si>
    <t>I  1,805</t>
  </si>
  <si>
    <t>RAMIREZ PEREZ EXPIRIDION</t>
  </si>
  <si>
    <t>I  1,806</t>
  </si>
  <si>
    <t>MEZA LANDEROS HORTENSIA</t>
  </si>
  <si>
    <t>I  1,807</t>
  </si>
  <si>
    <t>MEJIA MARTINEZ EDGAR</t>
  </si>
  <si>
    <t>E    494</t>
  </si>
  <si>
    <t>T-5765</t>
  </si>
  <si>
    <t>SEGURO MEZA LANDEROS HORTENCIA</t>
  </si>
  <si>
    <t>E    495</t>
  </si>
  <si>
    <t>T-5766</t>
  </si>
  <si>
    <t>SEGURO MEJIA MARTINEZ EDGAR</t>
  </si>
  <si>
    <t>E    496</t>
  </si>
  <si>
    <t>T-5767</t>
  </si>
  <si>
    <t>SEGURO RAMIREZ PEREZ EXPIRIDIO</t>
  </si>
  <si>
    <t>E    497</t>
  </si>
  <si>
    <t>T-5768</t>
  </si>
  <si>
    <t>SEGURO ARROYO FLORES RICARDO</t>
  </si>
  <si>
    <t>E    498</t>
  </si>
  <si>
    <t>T-5769</t>
  </si>
  <si>
    <t>SEGURO COMERCIALIZADORA DE APA</t>
  </si>
  <si>
    <t>E    522</t>
  </si>
  <si>
    <t>T-5782</t>
  </si>
  <si>
    <t>SEGURO RODRIGUEZ MARTINEZ SAND</t>
  </si>
  <si>
    <t>E    523</t>
  </si>
  <si>
    <t>T-5783</t>
  </si>
  <si>
    <t>SEGURO PATIÑO VILLEGAS RODOLFO</t>
  </si>
  <si>
    <t>E    524</t>
  </si>
  <si>
    <t>T-5784</t>
  </si>
  <si>
    <t>SEGURO PEREZ ALMANZA EDUARDO</t>
  </si>
  <si>
    <t>E    525</t>
  </si>
  <si>
    <t>T-5785</t>
  </si>
  <si>
    <t>SEGURO ALVARADO MARTINEZ J JES</t>
  </si>
  <si>
    <t>E    600</t>
  </si>
  <si>
    <t>T-5802</t>
  </si>
  <si>
    <t>E    601</t>
  </si>
  <si>
    <t>T-5803</t>
  </si>
  <si>
    <t>LJIMENEZ:SEGURO ZURICH COMPAÑIA DE</t>
  </si>
  <si>
    <t>Sumas</t>
  </si>
  <si>
    <t>Saldo  Final</t>
  </si>
  <si>
    <t>ALECSA CELAYA S DE RL DE CV</t>
  </si>
  <si>
    <t>220- AUX SEGUROS</t>
  </si>
  <si>
    <t>POLIZA</t>
  </si>
  <si>
    <t>FECHA</t>
  </si>
  <si>
    <t>CONCEPTO</t>
  </si>
  <si>
    <t>RBO</t>
  </si>
  <si>
    <t>TIPO</t>
  </si>
  <si>
    <t>ELABORO</t>
  </si>
  <si>
    <t>CLIENTE</t>
  </si>
  <si>
    <t>CARGO</t>
  </si>
  <si>
    <t>ABONO</t>
  </si>
  <si>
    <t>SALDO</t>
  </si>
  <si>
    <t>A</t>
  </si>
  <si>
    <t>B</t>
  </si>
  <si>
    <t>C</t>
  </si>
  <si>
    <t>D</t>
  </si>
  <si>
    <t>E</t>
  </si>
  <si>
    <t>F</t>
  </si>
  <si>
    <t>FACTURA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</si>
</sst>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mm\-yy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Arial"/>
      <family val="2"/>
    </font>
    <font>
      <b/>
      <sz val="10"/>
      <color rgb="FF7030A0"/>
      <name val="Arial"/>
      <family val="2"/>
    </font>
    <font>
      <b/>
      <sz val="8"/>
      <color rgb="FF7030A0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" fontId="2" fillId="0" borderId="0" xfId="0" applyNumberFormat="1" applyFont="1"/>
    <xf numFmtId="14" fontId="2" fillId="0" borderId="0" xfId="0" applyNumberFormat="1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2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7" fillId="0" borderId="0" xfId="1" applyNumberFormat="1" applyFont="1" applyAlignment="1">
      <alignment horizontal="center"/>
    </xf>
    <xf numFmtId="43" fontId="2" fillId="0" borderId="0" xfId="1" applyFont="1"/>
    <xf numFmtId="4" fontId="2" fillId="0" borderId="0" xfId="0" applyNumberFormat="1" applyFont="1"/>
    <xf numFmtId="0" fontId="8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1" applyNumberFormat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14" fontId="2" fillId="0" borderId="0" xfId="0" applyNumberFormat="1" applyFont="1"/>
    <xf numFmtId="0" fontId="7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NumberFormat="1" applyFo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2" fillId="0" borderId="0" xfId="1" applyNumberFormat="1" applyFont="1"/>
    <xf numFmtId="43" fontId="2" fillId="0" borderId="0" xfId="1" applyFont="1" applyAlignment="1"/>
    <xf numFmtId="164" fontId="3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workbookViewId="0">
      <selection activeCell="N17" sqref="N17"/>
    </sheetView>
  </sheetViews>
  <sheetFormatPr baseColWidth="10" defaultRowHeight="15" x14ac:dyDescent="0.25"/>
  <cols>
    <col min="1" max="1" width="6.7109375" bestFit="1" customWidth="1"/>
    <col min="2" max="2" width="8.7109375" bestFit="1" customWidth="1"/>
    <col min="3" max="3" width="9.5703125" bestFit="1" customWidth="1"/>
    <col min="4" max="4" width="5.28515625" bestFit="1" customWidth="1"/>
    <col min="5" max="5" width="18" bestFit="1" customWidth="1"/>
    <col min="6" max="6" width="8.28515625" bestFit="1" customWidth="1"/>
    <col min="7" max="7" width="32.140625" bestFit="1" customWidth="1"/>
    <col min="8" max="8" width="9" bestFit="1" customWidth="1"/>
    <col min="9" max="9" width="2.7109375" style="28" bestFit="1" customWidth="1"/>
    <col min="10" max="10" width="9" bestFit="1" customWidth="1"/>
    <col min="11" max="11" width="2.7109375" style="29" bestFit="1" customWidth="1"/>
  </cols>
  <sheetData>
    <row r="1" spans="1:15" x14ac:dyDescent="0.25">
      <c r="A1" s="4" t="s">
        <v>187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6"/>
      <c r="N1" s="6"/>
      <c r="O1" s="6"/>
    </row>
    <row r="2" spans="1:15" x14ac:dyDescent="0.25">
      <c r="A2" s="4" t="s">
        <v>188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6"/>
      <c r="N2" s="6"/>
      <c r="O2" s="6"/>
    </row>
    <row r="3" spans="1:15" x14ac:dyDescent="0.25">
      <c r="A3" s="32">
        <v>43101</v>
      </c>
      <c r="B3" s="32"/>
      <c r="C3" s="32"/>
      <c r="D3" s="33"/>
      <c r="E3" s="32"/>
      <c r="F3" s="32"/>
      <c r="G3" s="32"/>
      <c r="H3" s="32"/>
      <c r="I3" s="32"/>
      <c r="J3" s="32"/>
      <c r="K3" s="32"/>
      <c r="L3" s="32"/>
      <c r="M3" s="6"/>
      <c r="N3" s="6"/>
      <c r="O3" s="6"/>
    </row>
    <row r="4" spans="1:15" x14ac:dyDescent="0.25">
      <c r="A4" s="8"/>
      <c r="B4" s="9"/>
      <c r="C4" s="10"/>
      <c r="D4" s="11"/>
      <c r="E4" s="10"/>
      <c r="F4" s="10"/>
      <c r="G4" s="12"/>
      <c r="H4" s="31"/>
      <c r="I4" s="13"/>
      <c r="J4" s="31"/>
      <c r="K4" s="14"/>
      <c r="L4" s="15">
        <v>382970.28</v>
      </c>
      <c r="M4" s="27"/>
      <c r="N4" s="30"/>
      <c r="O4" s="30"/>
    </row>
    <row r="5" spans="1:15" ht="15.75" thickBot="1" x14ac:dyDescent="0.3">
      <c r="A5" s="17" t="s">
        <v>189</v>
      </c>
      <c r="B5" s="18" t="s">
        <v>190</v>
      </c>
      <c r="C5" s="19" t="s">
        <v>191</v>
      </c>
      <c r="D5" s="20" t="s">
        <v>192</v>
      </c>
      <c r="E5" s="19" t="s">
        <v>193</v>
      </c>
      <c r="F5" s="19" t="s">
        <v>194</v>
      </c>
      <c r="G5" s="19" t="s">
        <v>195</v>
      </c>
      <c r="H5" s="23" t="s">
        <v>196</v>
      </c>
      <c r="I5" s="21"/>
      <c r="J5" s="23" t="s">
        <v>197</v>
      </c>
      <c r="K5" s="22"/>
      <c r="L5" s="23" t="s">
        <v>198</v>
      </c>
      <c r="M5" s="27"/>
      <c r="N5" s="27"/>
      <c r="O5" s="27"/>
    </row>
    <row r="6" spans="1:15" ht="15.75" thickTop="1" x14ac:dyDescent="0.25">
      <c r="A6" s="7" t="s">
        <v>33</v>
      </c>
      <c r="B6" s="24">
        <v>43109</v>
      </c>
      <c r="C6" s="7" t="s">
        <v>34</v>
      </c>
      <c r="D6" s="7">
        <v>177</v>
      </c>
      <c r="E6" s="7" t="s">
        <v>4</v>
      </c>
      <c r="F6" s="7" t="s">
        <v>5</v>
      </c>
      <c r="G6" s="7" t="s">
        <v>35</v>
      </c>
      <c r="H6" s="15"/>
      <c r="I6" s="13"/>
      <c r="J6" s="15">
        <v>5914.62</v>
      </c>
      <c r="K6" s="25">
        <v>1</v>
      </c>
      <c r="L6" s="26">
        <f>+L4+H6-J6</f>
        <v>377055.66000000003</v>
      </c>
    </row>
    <row r="7" spans="1:15" x14ac:dyDescent="0.25">
      <c r="A7" s="7" t="s">
        <v>119</v>
      </c>
      <c r="B7" s="24">
        <v>43118</v>
      </c>
      <c r="C7" s="7" t="s">
        <v>3</v>
      </c>
      <c r="D7" s="7">
        <v>312</v>
      </c>
      <c r="E7" s="7" t="s">
        <v>4</v>
      </c>
      <c r="F7" s="7" t="s">
        <v>8</v>
      </c>
      <c r="G7" s="7" t="s">
        <v>120</v>
      </c>
      <c r="H7" s="15"/>
      <c r="I7" s="13"/>
      <c r="J7" s="15">
        <v>13018.37</v>
      </c>
      <c r="K7" s="25">
        <v>2</v>
      </c>
      <c r="L7" s="26">
        <f>+L6+H7-J7</f>
        <v>364037.29000000004</v>
      </c>
    </row>
    <row r="8" spans="1:15" x14ac:dyDescent="0.25">
      <c r="A8" s="7" t="s">
        <v>79</v>
      </c>
      <c r="B8" s="24">
        <v>43117</v>
      </c>
      <c r="C8" s="7" t="s">
        <v>3</v>
      </c>
      <c r="D8" s="7">
        <v>300</v>
      </c>
      <c r="E8" s="7" t="s">
        <v>4</v>
      </c>
      <c r="F8" s="7" t="s">
        <v>8</v>
      </c>
      <c r="G8" s="7" t="s">
        <v>80</v>
      </c>
      <c r="H8" s="15"/>
      <c r="I8" s="13"/>
      <c r="J8" s="15">
        <v>9746.8700000000008</v>
      </c>
      <c r="K8" s="25">
        <v>3</v>
      </c>
      <c r="L8" s="26">
        <f t="shared" ref="L8:L71" si="0">+L7+H8-J8</f>
        <v>354290.42000000004</v>
      </c>
    </row>
    <row r="9" spans="1:15" x14ac:dyDescent="0.25">
      <c r="A9" s="7" t="s">
        <v>145</v>
      </c>
      <c r="B9" s="24">
        <v>43124</v>
      </c>
      <c r="C9" s="7" t="s">
        <v>3</v>
      </c>
      <c r="D9" s="7">
        <v>357</v>
      </c>
      <c r="E9" s="7" t="s">
        <v>4</v>
      </c>
      <c r="F9" s="7" t="s">
        <v>8</v>
      </c>
      <c r="G9" s="7" t="s">
        <v>146</v>
      </c>
      <c r="H9" s="15"/>
      <c r="I9" s="13"/>
      <c r="J9" s="15">
        <v>8203.93</v>
      </c>
      <c r="K9" s="25">
        <v>4</v>
      </c>
      <c r="L9" s="26">
        <f t="shared" si="0"/>
        <v>346086.49000000005</v>
      </c>
    </row>
    <row r="10" spans="1:15" x14ac:dyDescent="0.25">
      <c r="A10" s="7" t="s">
        <v>26</v>
      </c>
      <c r="B10" s="24">
        <v>43106</v>
      </c>
      <c r="C10" s="7" t="s">
        <v>3</v>
      </c>
      <c r="D10" s="7">
        <v>120</v>
      </c>
      <c r="E10" s="7" t="s">
        <v>4</v>
      </c>
      <c r="F10" s="7" t="s">
        <v>8</v>
      </c>
      <c r="G10" s="7" t="s">
        <v>27</v>
      </c>
      <c r="H10" s="15"/>
      <c r="I10" s="13"/>
      <c r="J10" s="15">
        <v>8499.39</v>
      </c>
      <c r="K10" s="25">
        <v>5</v>
      </c>
      <c r="L10" s="26">
        <f t="shared" si="0"/>
        <v>337587.10000000003</v>
      </c>
    </row>
    <row r="11" spans="1:15" x14ac:dyDescent="0.25">
      <c r="A11" s="7" t="s">
        <v>42</v>
      </c>
      <c r="B11" s="24">
        <v>43110</v>
      </c>
      <c r="C11" s="7" t="s">
        <v>43</v>
      </c>
      <c r="D11" s="7">
        <v>35770</v>
      </c>
      <c r="E11" s="7" t="s">
        <v>19</v>
      </c>
      <c r="F11" s="7" t="s">
        <v>20</v>
      </c>
      <c r="G11" s="7" t="s">
        <v>27</v>
      </c>
      <c r="H11" s="15">
        <v>8499.39</v>
      </c>
      <c r="I11" s="13">
        <v>5</v>
      </c>
      <c r="J11" s="15"/>
      <c r="K11" s="25"/>
      <c r="L11" s="26">
        <f t="shared" si="0"/>
        <v>346086.49000000005</v>
      </c>
    </row>
    <row r="12" spans="1:15" x14ac:dyDescent="0.25">
      <c r="A12" s="7" t="s">
        <v>62</v>
      </c>
      <c r="B12" s="24">
        <v>43110</v>
      </c>
      <c r="C12" s="7" t="s">
        <v>3</v>
      </c>
      <c r="D12" s="7">
        <v>184</v>
      </c>
      <c r="E12" s="7" t="s">
        <v>4</v>
      </c>
      <c r="F12" s="7" t="s">
        <v>8</v>
      </c>
      <c r="G12" s="7" t="s">
        <v>63</v>
      </c>
      <c r="H12" s="15"/>
      <c r="I12" s="13"/>
      <c r="J12" s="15">
        <v>11193.25</v>
      </c>
      <c r="K12" s="25">
        <v>6</v>
      </c>
      <c r="L12" s="26">
        <f t="shared" si="0"/>
        <v>334893.24000000005</v>
      </c>
    </row>
    <row r="13" spans="1:15" x14ac:dyDescent="0.25">
      <c r="A13" s="7" t="s">
        <v>143</v>
      </c>
      <c r="B13" s="24">
        <v>43124</v>
      </c>
      <c r="C13" s="7" t="s">
        <v>3</v>
      </c>
      <c r="D13" s="7">
        <v>353</v>
      </c>
      <c r="E13" s="7" t="s">
        <v>4</v>
      </c>
      <c r="F13" s="7" t="s">
        <v>8</v>
      </c>
      <c r="G13" s="7" t="s">
        <v>144</v>
      </c>
      <c r="H13" s="15"/>
      <c r="I13" s="13"/>
      <c r="J13" s="15">
        <v>14037.09</v>
      </c>
      <c r="K13" s="25">
        <v>7</v>
      </c>
      <c r="L13" s="26">
        <f t="shared" si="0"/>
        <v>320856.15000000002</v>
      </c>
    </row>
    <row r="14" spans="1:15" x14ac:dyDescent="0.25">
      <c r="A14" s="7" t="s">
        <v>137</v>
      </c>
      <c r="B14" s="24">
        <v>43122</v>
      </c>
      <c r="C14" s="7" t="s">
        <v>138</v>
      </c>
      <c r="D14" s="7">
        <v>35911</v>
      </c>
      <c r="E14" s="7" t="s">
        <v>19</v>
      </c>
      <c r="F14" s="7" t="s">
        <v>20</v>
      </c>
      <c r="G14" s="7" t="s">
        <v>139</v>
      </c>
      <c r="H14" s="15">
        <v>1804</v>
      </c>
      <c r="I14" s="13"/>
      <c r="J14" s="15"/>
      <c r="K14" s="25"/>
      <c r="L14" s="26">
        <f t="shared" si="0"/>
        <v>322660.15000000002</v>
      </c>
      <c r="M14" t="s">
        <v>205</v>
      </c>
    </row>
    <row r="15" spans="1:15" x14ac:dyDescent="0.25">
      <c r="A15" s="7" t="s">
        <v>17</v>
      </c>
      <c r="B15" s="24">
        <v>43106</v>
      </c>
      <c r="C15" s="7" t="s">
        <v>18</v>
      </c>
      <c r="D15" s="7">
        <v>36454</v>
      </c>
      <c r="E15" s="7" t="s">
        <v>19</v>
      </c>
      <c r="F15" s="7" t="s">
        <v>20</v>
      </c>
      <c r="G15" s="7" t="s">
        <v>21</v>
      </c>
      <c r="H15" s="15">
        <v>5684</v>
      </c>
      <c r="I15" s="13"/>
      <c r="J15" s="15"/>
      <c r="K15" s="25"/>
      <c r="L15" s="26">
        <f t="shared" si="0"/>
        <v>328344.15000000002</v>
      </c>
      <c r="M15" s="6"/>
    </row>
    <row r="16" spans="1:15" x14ac:dyDescent="0.25">
      <c r="A16" s="7" t="s">
        <v>10</v>
      </c>
      <c r="B16" s="24">
        <v>43105</v>
      </c>
      <c r="C16" s="7" t="s">
        <v>3</v>
      </c>
      <c r="D16" s="7">
        <v>96</v>
      </c>
      <c r="E16" s="7" t="s">
        <v>4</v>
      </c>
      <c r="F16" s="7" t="s">
        <v>5</v>
      </c>
      <c r="G16" s="7" t="s">
        <v>11</v>
      </c>
      <c r="H16" s="15"/>
      <c r="I16" s="13"/>
      <c r="J16" s="15">
        <v>12501.32</v>
      </c>
      <c r="K16" s="25">
        <v>8</v>
      </c>
      <c r="L16" s="26">
        <f t="shared" si="0"/>
        <v>315842.83</v>
      </c>
    </row>
    <row r="17" spans="1:13" x14ac:dyDescent="0.25">
      <c r="A17" s="7" t="s">
        <v>39</v>
      </c>
      <c r="B17" s="24">
        <v>43110</v>
      </c>
      <c r="C17" s="7" t="s">
        <v>40</v>
      </c>
      <c r="D17" s="7">
        <v>35769</v>
      </c>
      <c r="E17" s="7" t="s">
        <v>19</v>
      </c>
      <c r="F17" s="7" t="s">
        <v>20</v>
      </c>
      <c r="G17" s="7" t="s">
        <v>41</v>
      </c>
      <c r="H17" s="15">
        <v>12501.32</v>
      </c>
      <c r="I17" s="13">
        <v>8</v>
      </c>
      <c r="J17" s="15"/>
      <c r="K17" s="25"/>
      <c r="L17" s="26">
        <f t="shared" si="0"/>
        <v>328344.15000000002</v>
      </c>
    </row>
    <row r="18" spans="1:13" x14ac:dyDescent="0.25">
      <c r="A18" s="7" t="s">
        <v>15</v>
      </c>
      <c r="B18" s="24">
        <v>43105</v>
      </c>
      <c r="C18" s="7" t="s">
        <v>3</v>
      </c>
      <c r="D18" s="7">
        <v>106</v>
      </c>
      <c r="E18" s="7" t="s">
        <v>4</v>
      </c>
      <c r="F18" s="7" t="s">
        <v>8</v>
      </c>
      <c r="G18" s="7" t="s">
        <v>16</v>
      </c>
      <c r="H18" s="15"/>
      <c r="I18" s="13"/>
      <c r="J18" s="15">
        <v>7751.47</v>
      </c>
      <c r="K18" s="25">
        <v>9</v>
      </c>
      <c r="L18" s="26">
        <f t="shared" si="0"/>
        <v>320592.68000000005</v>
      </c>
    </row>
    <row r="19" spans="1:13" x14ac:dyDescent="0.25">
      <c r="A19" s="7" t="s">
        <v>66</v>
      </c>
      <c r="B19" s="24">
        <v>43110</v>
      </c>
      <c r="C19" s="7" t="s">
        <v>3</v>
      </c>
      <c r="D19" s="7">
        <v>194</v>
      </c>
      <c r="E19" s="7" t="s">
        <v>4</v>
      </c>
      <c r="F19" s="7" t="s">
        <v>5</v>
      </c>
      <c r="G19" s="7" t="s">
        <v>67</v>
      </c>
      <c r="H19" s="15"/>
      <c r="I19" s="13"/>
      <c r="J19" s="15">
        <v>6471.26</v>
      </c>
      <c r="K19" s="25">
        <v>10</v>
      </c>
      <c r="L19" s="26">
        <f t="shared" si="0"/>
        <v>314121.42000000004</v>
      </c>
    </row>
    <row r="20" spans="1:13" x14ac:dyDescent="0.25">
      <c r="A20" s="7" t="s">
        <v>30</v>
      </c>
      <c r="B20" s="24">
        <v>43108</v>
      </c>
      <c r="C20" s="7" t="s">
        <v>31</v>
      </c>
      <c r="D20" s="7">
        <v>132</v>
      </c>
      <c r="E20" s="7" t="s">
        <v>4</v>
      </c>
      <c r="F20" s="7" t="s">
        <v>20</v>
      </c>
      <c r="G20" s="7" t="s">
        <v>32</v>
      </c>
      <c r="H20" s="15"/>
      <c r="I20" s="13"/>
      <c r="J20" s="15">
        <v>11310.72</v>
      </c>
      <c r="K20" s="25">
        <v>11</v>
      </c>
      <c r="L20" s="26">
        <f t="shared" si="0"/>
        <v>302810.70000000007</v>
      </c>
    </row>
    <row r="21" spans="1:13" x14ac:dyDescent="0.25">
      <c r="A21" s="7" t="s">
        <v>64</v>
      </c>
      <c r="B21" s="24">
        <v>43110</v>
      </c>
      <c r="C21" s="7" t="s">
        <v>3</v>
      </c>
      <c r="D21" s="7">
        <v>192</v>
      </c>
      <c r="E21" s="7" t="s">
        <v>4</v>
      </c>
      <c r="F21" s="7" t="s">
        <v>5</v>
      </c>
      <c r="G21" s="7" t="s">
        <v>65</v>
      </c>
      <c r="H21" s="15"/>
      <c r="I21" s="13"/>
      <c r="J21" s="15">
        <v>527</v>
      </c>
      <c r="K21" s="25"/>
      <c r="L21" s="26">
        <f t="shared" si="0"/>
        <v>302283.70000000007</v>
      </c>
    </row>
    <row r="22" spans="1:13" x14ac:dyDescent="0.25">
      <c r="A22" s="7" t="s">
        <v>28</v>
      </c>
      <c r="B22" s="24">
        <v>43108</v>
      </c>
      <c r="C22" s="7" t="s">
        <v>3</v>
      </c>
      <c r="D22" s="7">
        <v>131</v>
      </c>
      <c r="E22" s="7" t="s">
        <v>4</v>
      </c>
      <c r="F22" s="7" t="s">
        <v>8</v>
      </c>
      <c r="G22" s="7" t="s">
        <v>29</v>
      </c>
      <c r="H22" s="15"/>
      <c r="I22" s="13"/>
      <c r="J22" s="15">
        <v>9421.2800000000007</v>
      </c>
      <c r="K22" s="25">
        <v>14</v>
      </c>
      <c r="L22" s="26">
        <f t="shared" si="0"/>
        <v>292862.42000000004</v>
      </c>
    </row>
    <row r="23" spans="1:13" x14ac:dyDescent="0.25">
      <c r="A23" s="7" t="s">
        <v>7</v>
      </c>
      <c r="B23" s="24">
        <v>43103</v>
      </c>
      <c r="C23" s="7" t="s">
        <v>3</v>
      </c>
      <c r="D23" s="7">
        <v>65</v>
      </c>
      <c r="E23" s="7" t="s">
        <v>4</v>
      </c>
      <c r="F23" s="7" t="s">
        <v>8</v>
      </c>
      <c r="G23" s="7" t="s">
        <v>9</v>
      </c>
      <c r="H23" s="15"/>
      <c r="I23" s="13"/>
      <c r="J23" s="15">
        <v>7251</v>
      </c>
      <c r="K23" s="25"/>
      <c r="L23" s="26">
        <f t="shared" si="0"/>
        <v>285611.42000000004</v>
      </c>
    </row>
    <row r="24" spans="1:13" x14ac:dyDescent="0.25">
      <c r="A24" s="7" t="s">
        <v>77</v>
      </c>
      <c r="B24" s="24">
        <v>43117</v>
      </c>
      <c r="C24" s="7" t="s">
        <v>3</v>
      </c>
      <c r="D24" s="7">
        <v>292</v>
      </c>
      <c r="E24" s="7" t="s">
        <v>4</v>
      </c>
      <c r="F24" s="7" t="s">
        <v>8</v>
      </c>
      <c r="G24" s="7" t="s">
        <v>78</v>
      </c>
      <c r="H24" s="15"/>
      <c r="I24" s="13"/>
      <c r="J24" s="15">
        <v>10995.45</v>
      </c>
      <c r="K24" s="25">
        <v>15</v>
      </c>
      <c r="L24" s="26">
        <f t="shared" si="0"/>
        <v>274615.97000000003</v>
      </c>
    </row>
    <row r="25" spans="1:13" x14ac:dyDescent="0.25">
      <c r="A25" s="7" t="s">
        <v>182</v>
      </c>
      <c r="B25" s="24">
        <v>43131</v>
      </c>
      <c r="C25" s="7" t="s">
        <v>183</v>
      </c>
      <c r="D25" s="7">
        <v>36119</v>
      </c>
      <c r="E25" s="7" t="s">
        <v>19</v>
      </c>
      <c r="F25" s="7" t="s">
        <v>20</v>
      </c>
      <c r="G25" s="7" t="s">
        <v>184</v>
      </c>
      <c r="H25" s="15">
        <v>7796</v>
      </c>
      <c r="I25" s="13"/>
      <c r="J25" s="15"/>
      <c r="K25" s="25"/>
      <c r="L25" s="26">
        <f t="shared" si="0"/>
        <v>282411.97000000003</v>
      </c>
      <c r="M25" s="6" t="s">
        <v>205</v>
      </c>
    </row>
    <row r="26" spans="1:13" x14ac:dyDescent="0.25">
      <c r="A26" s="7" t="s">
        <v>151</v>
      </c>
      <c r="B26" s="24">
        <v>43127</v>
      </c>
      <c r="C26" s="7" t="s">
        <v>3</v>
      </c>
      <c r="D26" s="7">
        <v>392</v>
      </c>
      <c r="E26" s="7" t="s">
        <v>4</v>
      </c>
      <c r="F26" s="7" t="s">
        <v>8</v>
      </c>
      <c r="G26" s="7" t="s">
        <v>152</v>
      </c>
      <c r="H26" s="15"/>
      <c r="I26" s="13"/>
      <c r="J26" s="15">
        <v>8513.24</v>
      </c>
      <c r="K26" s="25">
        <v>16</v>
      </c>
      <c r="L26" s="26">
        <f t="shared" si="0"/>
        <v>273898.73000000004</v>
      </c>
    </row>
    <row r="27" spans="1:13" x14ac:dyDescent="0.25">
      <c r="A27" s="7" t="s">
        <v>149</v>
      </c>
      <c r="B27" s="24">
        <v>43127</v>
      </c>
      <c r="C27" s="7" t="s">
        <v>3</v>
      </c>
      <c r="D27" s="7">
        <v>391</v>
      </c>
      <c r="E27" s="7" t="s">
        <v>4</v>
      </c>
      <c r="F27" s="7" t="s">
        <v>8</v>
      </c>
      <c r="G27" s="7" t="s">
        <v>150</v>
      </c>
      <c r="H27" s="15"/>
      <c r="I27" s="13"/>
      <c r="J27" s="15">
        <v>9779.26</v>
      </c>
      <c r="K27" s="25">
        <v>17</v>
      </c>
      <c r="L27" s="26">
        <f t="shared" si="0"/>
        <v>264119.47000000003</v>
      </c>
    </row>
    <row r="28" spans="1:13" x14ac:dyDescent="0.25">
      <c r="A28" s="7" t="s">
        <v>74</v>
      </c>
      <c r="B28" s="24">
        <v>43117</v>
      </c>
      <c r="C28" s="7" t="s">
        <v>3</v>
      </c>
      <c r="D28" s="7">
        <v>288</v>
      </c>
      <c r="E28" s="7" t="s">
        <v>4</v>
      </c>
      <c r="F28" s="7" t="s">
        <v>8</v>
      </c>
      <c r="G28" s="7" t="s">
        <v>75</v>
      </c>
      <c r="H28" s="15"/>
      <c r="I28" s="13"/>
      <c r="J28" s="15">
        <v>10606.11</v>
      </c>
      <c r="K28" s="25">
        <v>12</v>
      </c>
      <c r="L28" s="26">
        <f t="shared" si="0"/>
        <v>253513.36000000004</v>
      </c>
    </row>
    <row r="29" spans="1:13" x14ac:dyDescent="0.25">
      <c r="A29" s="7" t="s">
        <v>76</v>
      </c>
      <c r="B29" s="24">
        <v>43117</v>
      </c>
      <c r="C29" s="7" t="s">
        <v>3</v>
      </c>
      <c r="D29" s="7">
        <v>289</v>
      </c>
      <c r="E29" s="7" t="s">
        <v>4</v>
      </c>
      <c r="F29" s="7" t="s">
        <v>8</v>
      </c>
      <c r="G29" s="7" t="s">
        <v>75</v>
      </c>
      <c r="H29" s="15"/>
      <c r="I29" s="13"/>
      <c r="J29" s="15">
        <v>10606.11</v>
      </c>
      <c r="K29" s="25">
        <v>13</v>
      </c>
      <c r="L29" s="26">
        <f t="shared" si="0"/>
        <v>242907.25000000006</v>
      </c>
    </row>
    <row r="30" spans="1:13" x14ac:dyDescent="0.25">
      <c r="A30" s="7" t="s">
        <v>81</v>
      </c>
      <c r="B30" s="24">
        <v>43117</v>
      </c>
      <c r="C30" s="7" t="s">
        <v>3</v>
      </c>
      <c r="D30" s="7">
        <v>101</v>
      </c>
      <c r="E30" s="7" t="s">
        <v>82</v>
      </c>
      <c r="F30" s="7" t="s">
        <v>8</v>
      </c>
      <c r="G30" s="7" t="s">
        <v>75</v>
      </c>
      <c r="H30" s="15">
        <v>10606.11</v>
      </c>
      <c r="I30" s="13">
        <v>12</v>
      </c>
      <c r="J30" s="15"/>
      <c r="K30" s="25"/>
      <c r="L30" s="26">
        <f t="shared" si="0"/>
        <v>253513.36000000004</v>
      </c>
    </row>
    <row r="31" spans="1:13" x14ac:dyDescent="0.25">
      <c r="A31" s="7" t="s">
        <v>121</v>
      </c>
      <c r="B31" s="24">
        <v>43119</v>
      </c>
      <c r="C31" s="7" t="s">
        <v>3</v>
      </c>
      <c r="D31" s="7">
        <v>317</v>
      </c>
      <c r="E31" s="7" t="s">
        <v>4</v>
      </c>
      <c r="F31" s="7" t="s">
        <v>8</v>
      </c>
      <c r="G31" s="7" t="s">
        <v>122</v>
      </c>
      <c r="H31" s="15"/>
      <c r="I31" s="13"/>
      <c r="J31" s="15">
        <v>12154.15</v>
      </c>
      <c r="K31" s="25">
        <v>18</v>
      </c>
      <c r="L31" s="26">
        <f t="shared" si="0"/>
        <v>241359.21000000005</v>
      </c>
    </row>
    <row r="32" spans="1:13" x14ac:dyDescent="0.25">
      <c r="A32" s="7" t="s">
        <v>12</v>
      </c>
      <c r="B32" s="24">
        <v>43105</v>
      </c>
      <c r="C32" s="7" t="s">
        <v>13</v>
      </c>
      <c r="D32" s="7">
        <v>97</v>
      </c>
      <c r="E32" s="7" t="s">
        <v>4</v>
      </c>
      <c r="F32" s="7" t="s">
        <v>5</v>
      </c>
      <c r="G32" s="7" t="s">
        <v>14</v>
      </c>
      <c r="H32" s="15"/>
      <c r="I32" s="13"/>
      <c r="J32" s="15">
        <v>14741.5</v>
      </c>
      <c r="K32" s="25">
        <v>19</v>
      </c>
      <c r="L32" s="26">
        <f t="shared" si="0"/>
        <v>226617.71000000005</v>
      </c>
    </row>
    <row r="33" spans="1:12" x14ac:dyDescent="0.25">
      <c r="A33" s="7" t="s">
        <v>22</v>
      </c>
      <c r="B33" s="24">
        <v>43106</v>
      </c>
      <c r="C33" s="7" t="s">
        <v>3</v>
      </c>
      <c r="D33" s="7">
        <v>118</v>
      </c>
      <c r="E33" s="7" t="s">
        <v>4</v>
      </c>
      <c r="F33" s="7" t="s">
        <v>8</v>
      </c>
      <c r="G33" s="7" t="s">
        <v>23</v>
      </c>
      <c r="H33" s="15"/>
      <c r="I33" s="13"/>
      <c r="J33" s="15">
        <v>15773.42</v>
      </c>
      <c r="K33" s="25">
        <v>20</v>
      </c>
      <c r="L33" s="26">
        <f t="shared" si="0"/>
        <v>210844.29000000004</v>
      </c>
    </row>
    <row r="34" spans="1:12" x14ac:dyDescent="0.25">
      <c r="A34" s="7" t="s">
        <v>24</v>
      </c>
      <c r="B34" s="24">
        <v>43106</v>
      </c>
      <c r="C34" s="7" t="s">
        <v>3</v>
      </c>
      <c r="D34" s="7">
        <v>119</v>
      </c>
      <c r="E34" s="7" t="s">
        <v>4</v>
      </c>
      <c r="F34" s="7" t="s">
        <v>8</v>
      </c>
      <c r="G34" s="7" t="s">
        <v>25</v>
      </c>
      <c r="H34" s="15"/>
      <c r="I34" s="13"/>
      <c r="J34" s="15">
        <v>6566.02</v>
      </c>
      <c r="K34" s="25">
        <v>50</v>
      </c>
      <c r="L34" s="26">
        <f t="shared" si="0"/>
        <v>204278.27000000005</v>
      </c>
    </row>
    <row r="35" spans="1:12" x14ac:dyDescent="0.25">
      <c r="A35" s="7" t="s">
        <v>147</v>
      </c>
      <c r="B35" s="24">
        <v>43124</v>
      </c>
      <c r="C35" s="7" t="s">
        <v>3</v>
      </c>
      <c r="D35" s="7">
        <v>361</v>
      </c>
      <c r="E35" s="7" t="s">
        <v>4</v>
      </c>
      <c r="F35" s="7" t="s">
        <v>8</v>
      </c>
      <c r="G35" s="7" t="s">
        <v>148</v>
      </c>
      <c r="H35" s="15"/>
      <c r="I35" s="13"/>
      <c r="J35" s="15">
        <v>15894.43</v>
      </c>
      <c r="K35" s="25">
        <v>21</v>
      </c>
      <c r="L35" s="26">
        <f t="shared" si="0"/>
        <v>188383.84000000005</v>
      </c>
    </row>
    <row r="36" spans="1:12" x14ac:dyDescent="0.25">
      <c r="A36" s="7" t="s">
        <v>123</v>
      </c>
      <c r="B36" s="24">
        <v>43120</v>
      </c>
      <c r="C36" s="7" t="s">
        <v>3</v>
      </c>
      <c r="D36" s="7">
        <v>325</v>
      </c>
      <c r="E36" s="7" t="s">
        <v>4</v>
      </c>
      <c r="F36" s="7" t="s">
        <v>8</v>
      </c>
      <c r="G36" s="7" t="s">
        <v>124</v>
      </c>
      <c r="H36" s="15"/>
      <c r="I36" s="13"/>
      <c r="J36" s="15">
        <v>5805.31</v>
      </c>
      <c r="K36" s="25">
        <v>22</v>
      </c>
      <c r="L36" s="26">
        <f t="shared" si="0"/>
        <v>182578.53000000006</v>
      </c>
    </row>
    <row r="37" spans="1:12" x14ac:dyDescent="0.25">
      <c r="A37" s="7" t="s">
        <v>68</v>
      </c>
      <c r="B37" s="24">
        <v>43111</v>
      </c>
      <c r="C37" s="7" t="s">
        <v>3</v>
      </c>
      <c r="D37" s="7">
        <v>214</v>
      </c>
      <c r="E37" s="7" t="s">
        <v>4</v>
      </c>
      <c r="F37" s="7" t="s">
        <v>5</v>
      </c>
      <c r="G37" s="7" t="s">
        <v>69</v>
      </c>
      <c r="H37" s="15"/>
      <c r="I37" s="13"/>
      <c r="J37" s="15">
        <v>5416.33</v>
      </c>
      <c r="K37" s="25">
        <v>23</v>
      </c>
      <c r="L37" s="26">
        <f t="shared" si="0"/>
        <v>177162.20000000007</v>
      </c>
    </row>
    <row r="38" spans="1:12" x14ac:dyDescent="0.25">
      <c r="A38" s="7" t="s">
        <v>2</v>
      </c>
      <c r="B38" s="24">
        <v>43103</v>
      </c>
      <c r="C38" s="7" t="s">
        <v>3</v>
      </c>
      <c r="D38" s="7">
        <v>54</v>
      </c>
      <c r="E38" s="7" t="s">
        <v>4</v>
      </c>
      <c r="F38" s="7" t="s">
        <v>5</v>
      </c>
      <c r="G38" s="7" t="s">
        <v>6</v>
      </c>
      <c r="H38" s="15"/>
      <c r="I38" s="13"/>
      <c r="J38" s="15">
        <v>6070.59</v>
      </c>
      <c r="K38" s="25">
        <v>24</v>
      </c>
      <c r="L38" s="26">
        <f t="shared" si="0"/>
        <v>171091.61000000007</v>
      </c>
    </row>
    <row r="39" spans="1:12" x14ac:dyDescent="0.25">
      <c r="A39" s="7" t="s">
        <v>86</v>
      </c>
      <c r="B39" s="24">
        <v>43118</v>
      </c>
      <c r="C39" s="7" t="s">
        <v>87</v>
      </c>
      <c r="D39" s="7">
        <v>35834</v>
      </c>
      <c r="E39" s="7" t="s">
        <v>19</v>
      </c>
      <c r="F39" s="7" t="s">
        <v>20</v>
      </c>
      <c r="G39" s="7" t="s">
        <v>88</v>
      </c>
      <c r="H39" s="15">
        <v>5914.61</v>
      </c>
      <c r="I39" s="13">
        <v>1</v>
      </c>
      <c r="J39" s="15"/>
      <c r="K39" s="25"/>
      <c r="L39" s="26">
        <f t="shared" si="0"/>
        <v>177006.22000000006</v>
      </c>
    </row>
    <row r="40" spans="1:12" x14ac:dyDescent="0.25">
      <c r="A40" s="7" t="s">
        <v>177</v>
      </c>
      <c r="B40" s="24">
        <v>43130</v>
      </c>
      <c r="C40" s="7" t="s">
        <v>178</v>
      </c>
      <c r="D40" s="7">
        <v>36080</v>
      </c>
      <c r="E40" s="7" t="s">
        <v>19</v>
      </c>
      <c r="F40" s="7" t="s">
        <v>20</v>
      </c>
      <c r="G40" s="7" t="s">
        <v>179</v>
      </c>
      <c r="H40" s="15">
        <v>9433.4</v>
      </c>
      <c r="I40" s="13" t="s">
        <v>199</v>
      </c>
      <c r="J40" s="15"/>
      <c r="K40" s="25"/>
      <c r="L40" s="26">
        <f t="shared" si="0"/>
        <v>186439.62000000005</v>
      </c>
    </row>
    <row r="41" spans="1:12" x14ac:dyDescent="0.25">
      <c r="A41" s="7" t="s">
        <v>134</v>
      </c>
      <c r="B41" s="24">
        <v>43122</v>
      </c>
      <c r="C41" s="7" t="s">
        <v>135</v>
      </c>
      <c r="D41" s="7">
        <v>35910</v>
      </c>
      <c r="E41" s="7" t="s">
        <v>19</v>
      </c>
      <c r="F41" s="7" t="s">
        <v>20</v>
      </c>
      <c r="G41" s="7" t="s">
        <v>136</v>
      </c>
      <c r="H41" s="15">
        <v>13018.37</v>
      </c>
      <c r="I41" s="13">
        <v>2</v>
      </c>
      <c r="J41" s="15"/>
      <c r="K41" s="25"/>
      <c r="L41" s="26">
        <f t="shared" si="0"/>
        <v>199457.99000000005</v>
      </c>
    </row>
    <row r="42" spans="1:12" x14ac:dyDescent="0.25">
      <c r="A42" s="7" t="s">
        <v>131</v>
      </c>
      <c r="B42" s="24">
        <v>43122</v>
      </c>
      <c r="C42" s="7" t="s">
        <v>132</v>
      </c>
      <c r="D42" s="7">
        <v>35909</v>
      </c>
      <c r="E42" s="7" t="s">
        <v>19</v>
      </c>
      <c r="F42" s="7" t="s">
        <v>20</v>
      </c>
      <c r="G42" s="7" t="s">
        <v>133</v>
      </c>
      <c r="H42" s="15">
        <v>9746.8700000000008</v>
      </c>
      <c r="I42" s="13">
        <v>3</v>
      </c>
      <c r="J42" s="15"/>
      <c r="K42" s="25"/>
      <c r="L42" s="26">
        <f t="shared" si="0"/>
        <v>209204.86000000004</v>
      </c>
    </row>
    <row r="43" spans="1:12" x14ac:dyDescent="0.25">
      <c r="A43" s="7" t="s">
        <v>162</v>
      </c>
      <c r="B43" s="24">
        <v>43129</v>
      </c>
      <c r="C43" s="7" t="s">
        <v>163</v>
      </c>
      <c r="D43" s="7">
        <v>36055</v>
      </c>
      <c r="E43" s="7" t="s">
        <v>19</v>
      </c>
      <c r="F43" s="7" t="s">
        <v>20</v>
      </c>
      <c r="G43" s="7" t="s">
        <v>164</v>
      </c>
      <c r="H43" s="15">
        <v>8203.93</v>
      </c>
      <c r="I43" s="13">
        <v>4</v>
      </c>
      <c r="J43" s="15"/>
      <c r="K43" s="25"/>
      <c r="L43" s="26">
        <f t="shared" si="0"/>
        <v>217408.79000000004</v>
      </c>
    </row>
    <row r="44" spans="1:12" x14ac:dyDescent="0.25">
      <c r="A44" s="7" t="s">
        <v>104</v>
      </c>
      <c r="B44" s="24">
        <v>43118</v>
      </c>
      <c r="C44" s="7" t="s">
        <v>105</v>
      </c>
      <c r="D44" s="7">
        <v>35841</v>
      </c>
      <c r="E44" s="7" t="s">
        <v>19</v>
      </c>
      <c r="F44" s="7" t="s">
        <v>20</v>
      </c>
      <c r="G44" s="7" t="s">
        <v>106</v>
      </c>
      <c r="H44" s="15">
        <v>11193.25</v>
      </c>
      <c r="I44" s="13">
        <v>6</v>
      </c>
      <c r="J44" s="15"/>
      <c r="K44" s="25"/>
      <c r="L44" s="26">
        <f t="shared" si="0"/>
        <v>228602.04000000004</v>
      </c>
    </row>
    <row r="45" spans="1:12" x14ac:dyDescent="0.25">
      <c r="A45" s="7" t="s">
        <v>165</v>
      </c>
      <c r="B45" s="24">
        <v>43129</v>
      </c>
      <c r="C45" s="7" t="s">
        <v>166</v>
      </c>
      <c r="D45" s="7">
        <v>36056</v>
      </c>
      <c r="E45" s="7" t="s">
        <v>19</v>
      </c>
      <c r="F45" s="7" t="s">
        <v>20</v>
      </c>
      <c r="G45" s="7" t="s">
        <v>167</v>
      </c>
      <c r="H45" s="15">
        <v>14037.08</v>
      </c>
      <c r="I45" s="13">
        <v>7</v>
      </c>
      <c r="J45" s="15"/>
      <c r="K45" s="25"/>
      <c r="L45" s="26">
        <f t="shared" si="0"/>
        <v>242639.12000000002</v>
      </c>
    </row>
    <row r="46" spans="1:12" x14ac:dyDescent="0.25">
      <c r="A46" s="7" t="s">
        <v>50</v>
      </c>
      <c r="B46" s="24">
        <v>43110</v>
      </c>
      <c r="C46" s="7" t="s">
        <v>51</v>
      </c>
      <c r="D46" s="7">
        <v>35773</v>
      </c>
      <c r="E46" s="7" t="s">
        <v>19</v>
      </c>
      <c r="F46" s="7" t="s">
        <v>20</v>
      </c>
      <c r="G46" s="7" t="s">
        <v>52</v>
      </c>
      <c r="H46" s="15">
        <v>7751.46</v>
      </c>
      <c r="I46" s="13">
        <v>9</v>
      </c>
      <c r="J46" s="15"/>
      <c r="K46" s="25"/>
      <c r="L46" s="26">
        <f t="shared" si="0"/>
        <v>250390.58000000002</v>
      </c>
    </row>
    <row r="47" spans="1:12" x14ac:dyDescent="0.25">
      <c r="A47" s="7" t="s">
        <v>116</v>
      </c>
      <c r="B47" s="24">
        <v>43118</v>
      </c>
      <c r="C47" s="7" t="s">
        <v>117</v>
      </c>
      <c r="D47" s="7">
        <v>35847</v>
      </c>
      <c r="E47" s="7" t="s">
        <v>19</v>
      </c>
      <c r="F47" s="7" t="s">
        <v>20</v>
      </c>
      <c r="G47" s="7" t="s">
        <v>118</v>
      </c>
      <c r="H47" s="15">
        <v>6471.26</v>
      </c>
      <c r="I47" s="13">
        <v>10</v>
      </c>
      <c r="J47" s="15"/>
      <c r="K47" s="25"/>
      <c r="L47" s="26">
        <f t="shared" si="0"/>
        <v>256861.84000000003</v>
      </c>
    </row>
    <row r="48" spans="1:12" x14ac:dyDescent="0.25">
      <c r="A48" s="7" t="s">
        <v>36</v>
      </c>
      <c r="B48" s="24">
        <v>43110</v>
      </c>
      <c r="C48" s="7" t="s">
        <v>37</v>
      </c>
      <c r="D48" s="7">
        <v>35768</v>
      </c>
      <c r="E48" s="7" t="s">
        <v>19</v>
      </c>
      <c r="F48" s="7" t="s">
        <v>20</v>
      </c>
      <c r="G48" s="7" t="s">
        <v>38</v>
      </c>
      <c r="H48" s="15">
        <v>11310.72</v>
      </c>
      <c r="I48" s="13">
        <v>11</v>
      </c>
      <c r="J48" s="15"/>
      <c r="K48" s="25"/>
      <c r="L48" s="26">
        <f t="shared" si="0"/>
        <v>268172.56</v>
      </c>
    </row>
    <row r="49" spans="1:12" x14ac:dyDescent="0.25">
      <c r="A49" s="7" t="s">
        <v>89</v>
      </c>
      <c r="B49" s="24">
        <v>43118</v>
      </c>
      <c r="C49" s="7" t="s">
        <v>90</v>
      </c>
      <c r="D49" s="7">
        <v>35835</v>
      </c>
      <c r="E49" s="7" t="s">
        <v>19</v>
      </c>
      <c r="F49" s="7" t="s">
        <v>20</v>
      </c>
      <c r="G49" s="7" t="s">
        <v>91</v>
      </c>
      <c r="H49" s="15">
        <v>1603.25</v>
      </c>
      <c r="I49" s="13" t="s">
        <v>200</v>
      </c>
      <c r="J49" s="15"/>
      <c r="K49" s="25"/>
      <c r="L49" s="26">
        <f t="shared" si="0"/>
        <v>269775.81</v>
      </c>
    </row>
    <row r="50" spans="1:12" x14ac:dyDescent="0.25">
      <c r="A50" s="7" t="s">
        <v>47</v>
      </c>
      <c r="B50" s="24">
        <v>43110</v>
      </c>
      <c r="C50" s="7" t="s">
        <v>48</v>
      </c>
      <c r="D50" s="7">
        <v>35772</v>
      </c>
      <c r="E50" s="7" t="s">
        <v>19</v>
      </c>
      <c r="F50" s="7" t="s">
        <v>20</v>
      </c>
      <c r="G50" s="7" t="s">
        <v>49</v>
      </c>
      <c r="H50" s="15">
        <v>9421.2800000000007</v>
      </c>
      <c r="I50" s="13">
        <v>14</v>
      </c>
      <c r="J50" s="15"/>
      <c r="K50" s="25"/>
      <c r="L50" s="26">
        <f t="shared" si="0"/>
        <v>279197.09000000003</v>
      </c>
    </row>
    <row r="51" spans="1:12" x14ac:dyDescent="0.25">
      <c r="A51" s="7" t="s">
        <v>113</v>
      </c>
      <c r="B51" s="24">
        <v>43118</v>
      </c>
      <c r="C51" s="7" t="s">
        <v>114</v>
      </c>
      <c r="D51" s="7">
        <v>35846</v>
      </c>
      <c r="E51" s="7" t="s">
        <v>19</v>
      </c>
      <c r="F51" s="7" t="s">
        <v>20</v>
      </c>
      <c r="G51" s="7" t="s">
        <v>115</v>
      </c>
      <c r="H51" s="15">
        <v>10995.45</v>
      </c>
      <c r="I51" s="13">
        <v>15</v>
      </c>
      <c r="J51" s="15"/>
      <c r="K51" s="25"/>
      <c r="L51" s="26">
        <f t="shared" si="0"/>
        <v>290192.54000000004</v>
      </c>
    </row>
    <row r="52" spans="1:12" x14ac:dyDescent="0.25">
      <c r="A52" s="7" t="s">
        <v>56</v>
      </c>
      <c r="B52" s="24">
        <v>43110</v>
      </c>
      <c r="C52" s="7" t="s">
        <v>57</v>
      </c>
      <c r="D52" s="7">
        <v>35775</v>
      </c>
      <c r="E52" s="7" t="s">
        <v>19</v>
      </c>
      <c r="F52" s="7" t="s">
        <v>20</v>
      </c>
      <c r="G52" s="7" t="s">
        <v>58</v>
      </c>
      <c r="H52" s="15">
        <v>6999.29</v>
      </c>
      <c r="I52" s="13" t="s">
        <v>201</v>
      </c>
      <c r="J52" s="15"/>
      <c r="K52" s="25"/>
      <c r="L52" s="26">
        <f t="shared" si="0"/>
        <v>297191.83</v>
      </c>
    </row>
    <row r="53" spans="1:12" x14ac:dyDescent="0.25">
      <c r="A53" s="7" t="s">
        <v>156</v>
      </c>
      <c r="B53" s="24">
        <v>43129</v>
      </c>
      <c r="C53" s="7" t="s">
        <v>157</v>
      </c>
      <c r="D53" s="7">
        <v>36053</v>
      </c>
      <c r="E53" s="7" t="s">
        <v>19</v>
      </c>
      <c r="F53" s="7" t="s">
        <v>20</v>
      </c>
      <c r="G53" s="7" t="s">
        <v>158</v>
      </c>
      <c r="H53" s="15">
        <v>8513.24</v>
      </c>
      <c r="I53" s="13">
        <v>16</v>
      </c>
      <c r="J53" s="15"/>
      <c r="K53" s="25"/>
      <c r="L53" s="26">
        <f t="shared" si="0"/>
        <v>305705.07</v>
      </c>
    </row>
    <row r="54" spans="1:12" x14ac:dyDescent="0.25">
      <c r="A54" s="7" t="s">
        <v>44</v>
      </c>
      <c r="B54" s="24">
        <v>43110</v>
      </c>
      <c r="C54" s="7" t="s">
        <v>45</v>
      </c>
      <c r="D54" s="7">
        <v>35771</v>
      </c>
      <c r="E54" s="7" t="s">
        <v>19</v>
      </c>
      <c r="F54" s="7" t="s">
        <v>20</v>
      </c>
      <c r="G54" s="7" t="s">
        <v>46</v>
      </c>
      <c r="H54" s="15">
        <v>13897.65</v>
      </c>
      <c r="I54" s="13" t="s">
        <v>202</v>
      </c>
      <c r="J54" s="15"/>
      <c r="K54" s="25"/>
      <c r="L54" s="26">
        <f t="shared" si="0"/>
        <v>319602.72000000003</v>
      </c>
    </row>
    <row r="55" spans="1:12" x14ac:dyDescent="0.25">
      <c r="A55" s="7" t="s">
        <v>153</v>
      </c>
      <c r="B55" s="24">
        <v>43129</v>
      </c>
      <c r="C55" s="7" t="s">
        <v>154</v>
      </c>
      <c r="D55" s="7">
        <v>36052</v>
      </c>
      <c r="E55" s="7" t="s">
        <v>19</v>
      </c>
      <c r="F55" s="7" t="s">
        <v>20</v>
      </c>
      <c r="G55" s="7" t="s">
        <v>155</v>
      </c>
      <c r="H55" s="15">
        <v>9779.26</v>
      </c>
      <c r="I55" s="13">
        <v>17</v>
      </c>
      <c r="J55" s="15"/>
      <c r="K55" s="25"/>
      <c r="L55" s="26">
        <f t="shared" si="0"/>
        <v>329381.98000000004</v>
      </c>
    </row>
    <row r="56" spans="1:12" x14ac:dyDescent="0.25">
      <c r="A56" s="7" t="s">
        <v>140</v>
      </c>
      <c r="B56" s="24">
        <v>43122</v>
      </c>
      <c r="C56" s="7" t="s">
        <v>141</v>
      </c>
      <c r="D56" s="7">
        <v>35912</v>
      </c>
      <c r="E56" s="7" t="s">
        <v>19</v>
      </c>
      <c r="F56" s="7" t="s">
        <v>20</v>
      </c>
      <c r="G56" s="7" t="s">
        <v>142</v>
      </c>
      <c r="H56" s="15">
        <v>10606.11</v>
      </c>
      <c r="I56" s="13">
        <v>13</v>
      </c>
      <c r="J56" s="15"/>
      <c r="K56" s="25"/>
      <c r="L56" s="26">
        <f t="shared" si="0"/>
        <v>339988.09</v>
      </c>
    </row>
    <row r="57" spans="1:12" x14ac:dyDescent="0.25">
      <c r="A57" s="7" t="s">
        <v>128</v>
      </c>
      <c r="B57" s="24">
        <v>43122</v>
      </c>
      <c r="C57" s="7" t="s">
        <v>129</v>
      </c>
      <c r="D57" s="7">
        <v>35908</v>
      </c>
      <c r="E57" s="7" t="s">
        <v>19</v>
      </c>
      <c r="F57" s="7" t="s">
        <v>20</v>
      </c>
      <c r="G57" s="7" t="s">
        <v>130</v>
      </c>
      <c r="H57" s="15">
        <v>12154.16</v>
      </c>
      <c r="I57" s="13">
        <v>18</v>
      </c>
      <c r="J57" s="15"/>
      <c r="K57" s="25"/>
      <c r="L57" s="26">
        <f t="shared" si="0"/>
        <v>352142.25</v>
      </c>
    </row>
    <row r="58" spans="1:12" x14ac:dyDescent="0.25">
      <c r="A58" s="7" t="s">
        <v>59</v>
      </c>
      <c r="B58" s="24">
        <v>43110</v>
      </c>
      <c r="C58" s="7" t="s">
        <v>60</v>
      </c>
      <c r="D58" s="7">
        <v>35777</v>
      </c>
      <c r="E58" s="7" t="s">
        <v>19</v>
      </c>
      <c r="F58" s="7" t="s">
        <v>20</v>
      </c>
      <c r="G58" s="7" t="s">
        <v>61</v>
      </c>
      <c r="H58" s="15">
        <v>14741.5</v>
      </c>
      <c r="I58" s="13">
        <v>19</v>
      </c>
      <c r="J58" s="15"/>
      <c r="K58" s="25"/>
      <c r="L58" s="26">
        <f t="shared" si="0"/>
        <v>366883.75</v>
      </c>
    </row>
    <row r="59" spans="1:12" x14ac:dyDescent="0.25">
      <c r="A59" s="7" t="s">
        <v>171</v>
      </c>
      <c r="B59" s="24">
        <v>43130</v>
      </c>
      <c r="C59" s="7" t="s">
        <v>172</v>
      </c>
      <c r="D59" s="7">
        <v>36078</v>
      </c>
      <c r="E59" s="7" t="s">
        <v>19</v>
      </c>
      <c r="F59" s="7" t="s">
        <v>20</v>
      </c>
      <c r="G59" s="7" t="s">
        <v>173</v>
      </c>
      <c r="H59" s="15">
        <v>15773.42</v>
      </c>
      <c r="I59" s="13">
        <v>20</v>
      </c>
      <c r="J59" s="15"/>
      <c r="K59" s="25"/>
      <c r="L59" s="26">
        <f t="shared" si="0"/>
        <v>382657.17</v>
      </c>
    </row>
    <row r="60" spans="1:12" x14ac:dyDescent="0.25">
      <c r="A60" s="7" t="s">
        <v>174</v>
      </c>
      <c r="B60" s="24">
        <v>43130</v>
      </c>
      <c r="C60" s="7" t="s">
        <v>175</v>
      </c>
      <c r="D60" s="7">
        <v>36079</v>
      </c>
      <c r="E60" s="7" t="s">
        <v>19</v>
      </c>
      <c r="F60" s="7" t="s">
        <v>20</v>
      </c>
      <c r="G60" s="7" t="s">
        <v>176</v>
      </c>
      <c r="H60" s="15">
        <v>9421.99</v>
      </c>
      <c r="I60" s="13" t="s">
        <v>203</v>
      </c>
      <c r="J60" s="15"/>
      <c r="K60" s="25"/>
      <c r="L60" s="26">
        <f t="shared" si="0"/>
        <v>392079.16</v>
      </c>
    </row>
    <row r="61" spans="1:12" x14ac:dyDescent="0.25">
      <c r="A61" s="7" t="s">
        <v>83</v>
      </c>
      <c r="B61" s="24">
        <v>43118</v>
      </c>
      <c r="C61" s="7" t="s">
        <v>84</v>
      </c>
      <c r="D61" s="7">
        <v>35833</v>
      </c>
      <c r="E61" s="7" t="s">
        <v>19</v>
      </c>
      <c r="F61" s="7" t="s">
        <v>20</v>
      </c>
      <c r="G61" s="7" t="s">
        <v>85</v>
      </c>
      <c r="H61" s="15">
        <v>8566.02</v>
      </c>
      <c r="I61" s="13">
        <v>50</v>
      </c>
      <c r="J61" s="15"/>
      <c r="K61" s="25"/>
      <c r="L61" s="26">
        <f t="shared" si="0"/>
        <v>400645.18</v>
      </c>
    </row>
    <row r="62" spans="1:12" x14ac:dyDescent="0.25">
      <c r="A62" s="7" t="s">
        <v>159</v>
      </c>
      <c r="B62" s="24">
        <v>43129</v>
      </c>
      <c r="C62" s="7" t="s">
        <v>160</v>
      </c>
      <c r="D62" s="7">
        <v>36054</v>
      </c>
      <c r="E62" s="7" t="s">
        <v>19</v>
      </c>
      <c r="F62" s="7" t="s">
        <v>20</v>
      </c>
      <c r="G62" s="7" t="s">
        <v>161</v>
      </c>
      <c r="H62" s="15">
        <v>15894.42</v>
      </c>
      <c r="I62" s="13">
        <v>21</v>
      </c>
      <c r="J62" s="15"/>
      <c r="K62" s="25"/>
      <c r="L62" s="26">
        <f t="shared" si="0"/>
        <v>416539.6</v>
      </c>
    </row>
    <row r="63" spans="1:12" x14ac:dyDescent="0.25">
      <c r="A63" s="7" t="s">
        <v>125</v>
      </c>
      <c r="B63" s="24">
        <v>43122</v>
      </c>
      <c r="C63" s="7" t="s">
        <v>126</v>
      </c>
      <c r="D63" s="7">
        <v>35907</v>
      </c>
      <c r="E63" s="7" t="s">
        <v>19</v>
      </c>
      <c r="F63" s="7" t="s">
        <v>20</v>
      </c>
      <c r="G63" s="7" t="s">
        <v>127</v>
      </c>
      <c r="H63" s="15">
        <v>5805.31</v>
      </c>
      <c r="I63" s="13">
        <v>22</v>
      </c>
      <c r="J63" s="15"/>
      <c r="K63" s="25"/>
      <c r="L63" s="26">
        <f t="shared" si="0"/>
        <v>422344.91</v>
      </c>
    </row>
    <row r="64" spans="1:12" x14ac:dyDescent="0.25">
      <c r="A64" s="7" t="s">
        <v>168</v>
      </c>
      <c r="B64" s="24">
        <v>43130</v>
      </c>
      <c r="C64" s="7" t="s">
        <v>169</v>
      </c>
      <c r="D64" s="7">
        <v>36077</v>
      </c>
      <c r="E64" s="7" t="s">
        <v>19</v>
      </c>
      <c r="F64" s="7" t="s">
        <v>20</v>
      </c>
      <c r="G64" s="7" t="s">
        <v>170</v>
      </c>
      <c r="H64" s="15">
        <v>5416.33</v>
      </c>
      <c r="I64" s="13">
        <v>23</v>
      </c>
      <c r="J64" s="15"/>
      <c r="K64" s="25"/>
      <c r="L64" s="26">
        <f t="shared" si="0"/>
        <v>427761.24</v>
      </c>
    </row>
    <row r="65" spans="1:13" x14ac:dyDescent="0.25">
      <c r="A65" s="7" t="s">
        <v>53</v>
      </c>
      <c r="B65" s="24">
        <v>43110</v>
      </c>
      <c r="C65" s="7" t="s">
        <v>54</v>
      </c>
      <c r="D65" s="7">
        <v>35774</v>
      </c>
      <c r="E65" s="7" t="s">
        <v>19</v>
      </c>
      <c r="F65" s="7" t="s">
        <v>20</v>
      </c>
      <c r="G65" s="7" t="s">
        <v>55</v>
      </c>
      <c r="H65" s="15">
        <v>6070.59</v>
      </c>
      <c r="I65" s="13">
        <v>24</v>
      </c>
      <c r="J65" s="15"/>
      <c r="K65" s="25"/>
      <c r="L65" s="26">
        <f t="shared" si="0"/>
        <v>433831.83</v>
      </c>
    </row>
    <row r="66" spans="1:13" x14ac:dyDescent="0.25">
      <c r="A66" s="7" t="s">
        <v>110</v>
      </c>
      <c r="B66" s="24">
        <v>43118</v>
      </c>
      <c r="C66" s="7" t="s">
        <v>111</v>
      </c>
      <c r="D66" s="7">
        <v>35845</v>
      </c>
      <c r="E66" s="7" t="s">
        <v>19</v>
      </c>
      <c r="F66" s="7" t="s">
        <v>20</v>
      </c>
      <c r="G66" s="7" t="s">
        <v>112</v>
      </c>
      <c r="H66" s="15">
        <v>5548.08</v>
      </c>
      <c r="I66" s="13">
        <v>25</v>
      </c>
      <c r="J66" s="15"/>
      <c r="K66" s="25"/>
      <c r="L66" s="26">
        <f t="shared" si="0"/>
        <v>439379.91000000003</v>
      </c>
    </row>
    <row r="67" spans="1:13" x14ac:dyDescent="0.25">
      <c r="A67" s="7" t="s">
        <v>107</v>
      </c>
      <c r="B67" s="24">
        <v>43118</v>
      </c>
      <c r="C67" s="7" t="s">
        <v>108</v>
      </c>
      <c r="D67" s="7">
        <v>35844</v>
      </c>
      <c r="E67" s="7" t="s">
        <v>19</v>
      </c>
      <c r="F67" s="7" t="s">
        <v>20</v>
      </c>
      <c r="G67" s="7" t="s">
        <v>109</v>
      </c>
      <c r="H67" s="15">
        <v>14765.86</v>
      </c>
      <c r="I67" s="13">
        <v>26</v>
      </c>
      <c r="J67" s="15"/>
      <c r="K67" s="25"/>
      <c r="L67" s="26">
        <f t="shared" si="0"/>
        <v>454145.77</v>
      </c>
    </row>
    <row r="68" spans="1:13" x14ac:dyDescent="0.25">
      <c r="A68" s="7" t="s">
        <v>92</v>
      </c>
      <c r="B68" s="24">
        <v>43118</v>
      </c>
      <c r="C68" s="7" t="s">
        <v>93</v>
      </c>
      <c r="D68" s="7">
        <v>35836</v>
      </c>
      <c r="E68" s="7" t="s">
        <v>19</v>
      </c>
      <c r="F68" s="7" t="s">
        <v>20</v>
      </c>
      <c r="G68" s="7" t="s">
        <v>94</v>
      </c>
      <c r="H68" s="15">
        <v>1638.4</v>
      </c>
      <c r="I68" s="13">
        <v>27</v>
      </c>
      <c r="J68" s="15"/>
      <c r="K68" s="25"/>
      <c r="L68" s="26">
        <f t="shared" si="0"/>
        <v>455784.17000000004</v>
      </c>
    </row>
    <row r="69" spans="1:13" x14ac:dyDescent="0.25">
      <c r="A69" s="7" t="s">
        <v>95</v>
      </c>
      <c r="B69" s="24">
        <v>43118</v>
      </c>
      <c r="C69" s="7" t="s">
        <v>96</v>
      </c>
      <c r="D69" s="7">
        <v>35837</v>
      </c>
      <c r="E69" s="7" t="s">
        <v>19</v>
      </c>
      <c r="F69" s="7" t="s">
        <v>20</v>
      </c>
      <c r="G69" s="7" t="s">
        <v>97</v>
      </c>
      <c r="H69" s="15">
        <v>600</v>
      </c>
      <c r="I69" s="13" t="s">
        <v>204</v>
      </c>
      <c r="J69" s="15"/>
      <c r="K69" s="25"/>
      <c r="L69" s="26">
        <f t="shared" si="0"/>
        <v>456384.17000000004</v>
      </c>
    </row>
    <row r="70" spans="1:13" x14ac:dyDescent="0.25">
      <c r="A70" s="7" t="s">
        <v>98</v>
      </c>
      <c r="B70" s="24">
        <v>43118</v>
      </c>
      <c r="C70" s="7" t="s">
        <v>99</v>
      </c>
      <c r="D70" s="7">
        <v>35838</v>
      </c>
      <c r="E70" s="7" t="s">
        <v>19</v>
      </c>
      <c r="F70" s="7" t="s">
        <v>20</v>
      </c>
      <c r="G70" s="7" t="s">
        <v>97</v>
      </c>
      <c r="H70" s="15">
        <v>1394.39</v>
      </c>
      <c r="I70" s="13"/>
      <c r="J70" s="15"/>
      <c r="K70" s="25"/>
      <c r="L70" s="26">
        <f t="shared" si="0"/>
        <v>457778.56000000006</v>
      </c>
      <c r="M70" s="6" t="s">
        <v>205</v>
      </c>
    </row>
    <row r="71" spans="1:13" x14ac:dyDescent="0.25">
      <c r="A71" s="7" t="s">
        <v>100</v>
      </c>
      <c r="B71" s="24">
        <v>43118</v>
      </c>
      <c r="C71" s="7" t="s">
        <v>101</v>
      </c>
      <c r="D71" s="7">
        <v>35839</v>
      </c>
      <c r="E71" s="7" t="s">
        <v>19</v>
      </c>
      <c r="F71" s="7" t="s">
        <v>20</v>
      </c>
      <c r="G71" s="7" t="s">
        <v>97</v>
      </c>
      <c r="H71" s="15">
        <v>1799.75</v>
      </c>
      <c r="I71" s="13"/>
      <c r="J71" s="15"/>
      <c r="K71" s="25"/>
      <c r="L71" s="26">
        <f t="shared" si="0"/>
        <v>459578.31000000006</v>
      </c>
      <c r="M71" s="6" t="s">
        <v>205</v>
      </c>
    </row>
    <row r="72" spans="1:13" x14ac:dyDescent="0.25">
      <c r="A72" s="7" t="s">
        <v>102</v>
      </c>
      <c r="B72" s="24">
        <v>43118</v>
      </c>
      <c r="C72" s="7" t="s">
        <v>103</v>
      </c>
      <c r="D72" s="7">
        <v>35840</v>
      </c>
      <c r="E72" s="7" t="s">
        <v>19</v>
      </c>
      <c r="F72" s="7" t="s">
        <v>20</v>
      </c>
      <c r="G72" s="7" t="s">
        <v>97</v>
      </c>
      <c r="H72" s="15">
        <v>1728.08</v>
      </c>
      <c r="I72" s="13"/>
      <c r="J72" s="15"/>
      <c r="K72" s="25"/>
      <c r="L72" s="26">
        <f t="shared" ref="L72:L75" si="1">+L71+H72-J72</f>
        <v>461306.39000000007</v>
      </c>
      <c r="M72" s="6" t="s">
        <v>205</v>
      </c>
    </row>
    <row r="73" spans="1:13" x14ac:dyDescent="0.25">
      <c r="A73" s="7" t="s">
        <v>180</v>
      </c>
      <c r="B73" s="24">
        <v>43131</v>
      </c>
      <c r="C73" s="7" t="s">
        <v>181</v>
      </c>
      <c r="D73" s="7">
        <v>36118</v>
      </c>
      <c r="E73" s="7" t="s">
        <v>19</v>
      </c>
      <c r="F73" s="7" t="s">
        <v>20</v>
      </c>
      <c r="G73" s="7" t="s">
        <v>97</v>
      </c>
      <c r="H73" s="15">
        <v>450.66</v>
      </c>
      <c r="I73" s="13"/>
      <c r="J73" s="15"/>
      <c r="K73" s="25"/>
      <c r="L73" s="26">
        <f t="shared" si="1"/>
        <v>461757.05000000005</v>
      </c>
      <c r="M73" s="6" t="s">
        <v>205</v>
      </c>
    </row>
    <row r="74" spans="1:13" x14ac:dyDescent="0.25">
      <c r="A74" s="7" t="s">
        <v>72</v>
      </c>
      <c r="B74" s="24">
        <v>43117</v>
      </c>
      <c r="C74" s="7" t="s">
        <v>3</v>
      </c>
      <c r="D74" s="7">
        <v>285</v>
      </c>
      <c r="E74" s="7" t="s">
        <v>4</v>
      </c>
      <c r="F74" s="7" t="s">
        <v>8</v>
      </c>
      <c r="G74" s="7" t="s">
        <v>73</v>
      </c>
      <c r="H74" s="15"/>
      <c r="I74" s="13"/>
      <c r="J74" s="15">
        <v>5548.08</v>
      </c>
      <c r="K74" s="25">
        <v>25</v>
      </c>
      <c r="L74" s="26">
        <f t="shared" si="1"/>
        <v>456208.97000000003</v>
      </c>
    </row>
    <row r="75" spans="1:13" x14ac:dyDescent="0.25">
      <c r="A75" s="7" t="s">
        <v>70</v>
      </c>
      <c r="B75" s="24">
        <v>43112</v>
      </c>
      <c r="C75" s="7" t="s">
        <v>3</v>
      </c>
      <c r="D75" s="7">
        <v>218</v>
      </c>
      <c r="E75" s="7" t="s">
        <v>4</v>
      </c>
      <c r="F75" s="7" t="s">
        <v>8</v>
      </c>
      <c r="G75" s="7" t="s">
        <v>71</v>
      </c>
      <c r="H75" s="15"/>
      <c r="I75" s="13"/>
      <c r="J75" s="15">
        <v>14765.86</v>
      </c>
      <c r="K75" s="25">
        <v>26</v>
      </c>
      <c r="L75" s="26">
        <f t="shared" si="1"/>
        <v>441443.11000000004</v>
      </c>
    </row>
  </sheetData>
  <autoFilter ref="A5:N75"/>
  <mergeCells count="3">
    <mergeCell ref="A1:L1"/>
    <mergeCell ref="A2:L2"/>
    <mergeCell ref="A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6"/>
  <sheetViews>
    <sheetView topLeftCell="A42" workbookViewId="0">
      <selection activeCell="A5" sqref="A5:K74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5703125" style="1" bestFit="1" customWidth="1"/>
    <col min="4" max="4" width="5.28515625" style="1" bestFit="1" customWidth="1"/>
    <col min="5" max="5" width="18" style="1" bestFit="1" customWidth="1"/>
    <col min="6" max="6" width="8" style="1" bestFit="1" customWidth="1"/>
    <col min="7" max="7" width="32.140625" style="1" bestFit="1" customWidth="1"/>
    <col min="8" max="8" width="9.85546875" style="15" bestFit="1" customWidth="1"/>
    <col min="9" max="9" width="8.7109375" style="1" customWidth="1"/>
    <col min="10" max="10" width="9.85546875" style="15" bestFit="1" customWidth="1"/>
    <col min="11" max="11" width="8.7109375" style="1" customWidth="1"/>
    <col min="12" max="12" width="9.85546875" style="15" bestFit="1" customWidth="1"/>
    <col min="13" max="16384" width="11.42578125" style="1"/>
  </cols>
  <sheetData>
    <row r="2" spans="1:12" x14ac:dyDescent="0.2">
      <c r="A2" s="1" t="s">
        <v>0</v>
      </c>
    </row>
    <row r="4" spans="1:12" x14ac:dyDescent="0.2">
      <c r="G4" s="1" t="s">
        <v>1</v>
      </c>
      <c r="L4" s="15">
        <v>-380970.28</v>
      </c>
    </row>
    <row r="5" spans="1:12" x14ac:dyDescent="0.2">
      <c r="A5" s="1" t="s">
        <v>33</v>
      </c>
      <c r="B5" s="3">
        <v>43109</v>
      </c>
      <c r="C5" s="1" t="s">
        <v>34</v>
      </c>
      <c r="D5" s="1">
        <v>177</v>
      </c>
      <c r="E5" s="1" t="s">
        <v>4</v>
      </c>
      <c r="F5" s="1" t="s">
        <v>5</v>
      </c>
      <c r="G5" s="1" t="s">
        <v>35</v>
      </c>
      <c r="J5" s="15">
        <v>5914.62</v>
      </c>
      <c r="K5" s="2"/>
      <c r="L5" s="15">
        <v>-387040.87</v>
      </c>
    </row>
    <row r="6" spans="1:12" x14ac:dyDescent="0.2">
      <c r="A6" s="1" t="s">
        <v>119</v>
      </c>
      <c r="B6" s="3">
        <v>43118</v>
      </c>
      <c r="C6" s="1" t="s">
        <v>3</v>
      </c>
      <c r="D6" s="1">
        <v>312</v>
      </c>
      <c r="E6" s="1" t="s">
        <v>4</v>
      </c>
      <c r="F6" s="1" t="s">
        <v>8</v>
      </c>
      <c r="G6" s="1" t="s">
        <v>120</v>
      </c>
      <c r="J6" s="15">
        <v>13018.37</v>
      </c>
      <c r="K6" s="2"/>
      <c r="L6" s="15">
        <v>-394291.87</v>
      </c>
    </row>
    <row r="7" spans="1:12" x14ac:dyDescent="0.2">
      <c r="A7" s="1" t="s">
        <v>79</v>
      </c>
      <c r="B7" s="3">
        <v>43117</v>
      </c>
      <c r="C7" s="1" t="s">
        <v>3</v>
      </c>
      <c r="D7" s="1">
        <v>300</v>
      </c>
      <c r="E7" s="1" t="s">
        <v>4</v>
      </c>
      <c r="F7" s="1" t="s">
        <v>8</v>
      </c>
      <c r="G7" s="1" t="s">
        <v>80</v>
      </c>
      <c r="J7" s="15">
        <v>9746.8700000000008</v>
      </c>
      <c r="K7" s="2"/>
      <c r="L7" s="15">
        <v>-406793.19</v>
      </c>
    </row>
    <row r="8" spans="1:12" x14ac:dyDescent="0.2">
      <c r="A8" s="1" t="s">
        <v>145</v>
      </c>
      <c r="B8" s="3">
        <v>43124</v>
      </c>
      <c r="C8" s="1" t="s">
        <v>3</v>
      </c>
      <c r="D8" s="1">
        <v>357</v>
      </c>
      <c r="E8" s="1" t="s">
        <v>4</v>
      </c>
      <c r="F8" s="1" t="s">
        <v>8</v>
      </c>
      <c r="G8" s="1" t="s">
        <v>146</v>
      </c>
      <c r="J8" s="15">
        <v>8203.93</v>
      </c>
      <c r="K8" s="2"/>
      <c r="L8" s="15">
        <v>-421534.69</v>
      </c>
    </row>
    <row r="9" spans="1:12" x14ac:dyDescent="0.2">
      <c r="A9" s="1" t="s">
        <v>26</v>
      </c>
      <c r="B9" s="3">
        <v>43106</v>
      </c>
      <c r="C9" s="1" t="s">
        <v>3</v>
      </c>
      <c r="D9" s="1">
        <v>120</v>
      </c>
      <c r="E9" s="1" t="s">
        <v>4</v>
      </c>
      <c r="F9" s="1" t="s">
        <v>8</v>
      </c>
      <c r="G9" s="1" t="s">
        <v>27</v>
      </c>
      <c r="J9" s="15">
        <v>8499.39</v>
      </c>
      <c r="K9" s="2"/>
      <c r="L9" s="15">
        <v>-429286.16</v>
      </c>
    </row>
    <row r="10" spans="1:12" x14ac:dyDescent="0.2">
      <c r="A10" s="1" t="s">
        <v>42</v>
      </c>
      <c r="B10" s="3">
        <v>43110</v>
      </c>
      <c r="C10" s="1" t="s">
        <v>43</v>
      </c>
      <c r="D10" s="1">
        <v>35770</v>
      </c>
      <c r="E10" s="1" t="s">
        <v>19</v>
      </c>
      <c r="F10" s="1" t="s">
        <v>20</v>
      </c>
      <c r="G10" s="1" t="s">
        <v>27</v>
      </c>
      <c r="H10" s="15">
        <v>8499.39</v>
      </c>
      <c r="I10" s="2"/>
      <c r="L10" s="15">
        <v>-423602.16</v>
      </c>
    </row>
    <row r="11" spans="1:12" x14ac:dyDescent="0.2">
      <c r="A11" s="1" t="s">
        <v>62</v>
      </c>
      <c r="B11" s="3">
        <v>43110</v>
      </c>
      <c r="C11" s="1" t="s">
        <v>3</v>
      </c>
      <c r="D11" s="1">
        <v>184</v>
      </c>
      <c r="E11" s="1" t="s">
        <v>4</v>
      </c>
      <c r="F11" s="1" t="s">
        <v>8</v>
      </c>
      <c r="G11" s="1" t="s">
        <v>63</v>
      </c>
      <c r="J11" s="15">
        <v>11193.25</v>
      </c>
      <c r="K11" s="2"/>
      <c r="L11" s="15">
        <v>-439375.58</v>
      </c>
    </row>
    <row r="12" spans="1:12" x14ac:dyDescent="0.2">
      <c r="A12" s="1" t="s">
        <v>143</v>
      </c>
      <c r="B12" s="3">
        <v>43124</v>
      </c>
      <c r="C12" s="1" t="s">
        <v>3</v>
      </c>
      <c r="D12" s="1">
        <v>353</v>
      </c>
      <c r="E12" s="1" t="s">
        <v>4</v>
      </c>
      <c r="F12" s="1" t="s">
        <v>8</v>
      </c>
      <c r="G12" s="1" t="s">
        <v>144</v>
      </c>
      <c r="J12" s="15">
        <v>14037.09</v>
      </c>
      <c r="K12" s="2"/>
      <c r="L12" s="15">
        <v>-445941.6</v>
      </c>
    </row>
    <row r="13" spans="1:12" x14ac:dyDescent="0.2">
      <c r="A13" s="1" t="s">
        <v>137</v>
      </c>
      <c r="B13" s="3">
        <v>43122</v>
      </c>
      <c r="C13" s="1" t="s">
        <v>138</v>
      </c>
      <c r="D13" s="1">
        <v>35911</v>
      </c>
      <c r="E13" s="1" t="s">
        <v>19</v>
      </c>
      <c r="F13" s="1" t="s">
        <v>20</v>
      </c>
      <c r="G13" s="1" t="s">
        <v>139</v>
      </c>
      <c r="H13" s="15">
        <v>1804</v>
      </c>
      <c r="I13" s="16"/>
      <c r="K13" s="2"/>
      <c r="L13" s="15">
        <v>-454440.99</v>
      </c>
    </row>
    <row r="14" spans="1:12" x14ac:dyDescent="0.2">
      <c r="A14" s="1" t="s">
        <v>17</v>
      </c>
      <c r="B14" s="3">
        <v>43106</v>
      </c>
      <c r="C14" s="1" t="s">
        <v>18</v>
      </c>
      <c r="D14" s="1">
        <v>36454</v>
      </c>
      <c r="E14" s="1" t="s">
        <v>19</v>
      </c>
      <c r="F14" s="1" t="s">
        <v>20</v>
      </c>
      <c r="G14" s="1" t="s">
        <v>21</v>
      </c>
      <c r="H14" s="15">
        <v>5684</v>
      </c>
      <c r="I14" s="16"/>
      <c r="K14" s="2"/>
      <c r="L14" s="15">
        <v>-463862.27</v>
      </c>
    </row>
    <row r="15" spans="1:12" x14ac:dyDescent="0.2">
      <c r="A15" s="1" t="s">
        <v>10</v>
      </c>
      <c r="B15" s="3">
        <v>43105</v>
      </c>
      <c r="C15" s="1" t="s">
        <v>3</v>
      </c>
      <c r="D15" s="1">
        <v>96</v>
      </c>
      <c r="E15" s="1" t="s">
        <v>4</v>
      </c>
      <c r="F15" s="1" t="s">
        <v>5</v>
      </c>
      <c r="G15" s="1" t="s">
        <v>11</v>
      </c>
      <c r="J15" s="15">
        <v>12501.32</v>
      </c>
      <c r="K15" s="2"/>
      <c r="L15" s="15">
        <v>-475172.99</v>
      </c>
    </row>
    <row r="16" spans="1:12" x14ac:dyDescent="0.2">
      <c r="A16" s="1" t="s">
        <v>39</v>
      </c>
      <c r="B16" s="3">
        <v>43110</v>
      </c>
      <c r="C16" s="1" t="s">
        <v>40</v>
      </c>
      <c r="D16" s="1">
        <v>35769</v>
      </c>
      <c r="E16" s="1" t="s">
        <v>19</v>
      </c>
      <c r="F16" s="1" t="s">
        <v>20</v>
      </c>
      <c r="G16" s="1" t="s">
        <v>41</v>
      </c>
      <c r="H16" s="15">
        <v>12501.32</v>
      </c>
      <c r="I16" s="16"/>
      <c r="K16" s="2"/>
      <c r="L16" s="15">
        <v>-481087.61</v>
      </c>
    </row>
    <row r="17" spans="1:12" x14ac:dyDescent="0.2">
      <c r="A17" s="1" t="s">
        <v>15</v>
      </c>
      <c r="B17" s="3">
        <v>43105</v>
      </c>
      <c r="C17" s="1" t="s">
        <v>3</v>
      </c>
      <c r="D17" s="1">
        <v>106</v>
      </c>
      <c r="E17" s="1" t="s">
        <v>4</v>
      </c>
      <c r="F17" s="1" t="s">
        <v>8</v>
      </c>
      <c r="G17" s="1" t="s">
        <v>16</v>
      </c>
      <c r="I17" s="7"/>
      <c r="J17" s="15">
        <v>7751.47</v>
      </c>
      <c r="L17" s="15">
        <v>-469776.89</v>
      </c>
    </row>
    <row r="18" spans="1:12" x14ac:dyDescent="0.2">
      <c r="A18" s="1" t="s">
        <v>66</v>
      </c>
      <c r="B18" s="3">
        <v>43110</v>
      </c>
      <c r="C18" s="1" t="s">
        <v>3</v>
      </c>
      <c r="D18" s="1">
        <v>194</v>
      </c>
      <c r="E18" s="1" t="s">
        <v>4</v>
      </c>
      <c r="F18" s="1" t="s">
        <v>5</v>
      </c>
      <c r="G18" s="1" t="s">
        <v>67</v>
      </c>
      <c r="I18" s="7"/>
      <c r="J18" s="15">
        <v>6471.26</v>
      </c>
      <c r="L18" s="15">
        <v>-457275.57</v>
      </c>
    </row>
    <row r="19" spans="1:12" x14ac:dyDescent="0.2">
      <c r="A19" s="1" t="s">
        <v>30</v>
      </c>
      <c r="B19" s="3">
        <v>43108</v>
      </c>
      <c r="C19" s="1" t="s">
        <v>31</v>
      </c>
      <c r="D19" s="1">
        <v>132</v>
      </c>
      <c r="E19" s="1" t="s">
        <v>4</v>
      </c>
      <c r="F19" s="1" t="s">
        <v>20</v>
      </c>
      <c r="G19" s="1" t="s">
        <v>32</v>
      </c>
      <c r="I19" s="7"/>
      <c r="J19" s="15">
        <v>11310.72</v>
      </c>
      <c r="L19" s="15">
        <v>-448776.18</v>
      </c>
    </row>
    <row r="20" spans="1:12" x14ac:dyDescent="0.2">
      <c r="A20" s="1" t="s">
        <v>64</v>
      </c>
      <c r="B20" s="3">
        <v>43110</v>
      </c>
      <c r="C20" s="1" t="s">
        <v>3</v>
      </c>
      <c r="D20" s="1">
        <v>192</v>
      </c>
      <c r="E20" s="1" t="s">
        <v>4</v>
      </c>
      <c r="F20" s="1" t="s">
        <v>5</v>
      </c>
      <c r="G20" s="1" t="s">
        <v>65</v>
      </c>
      <c r="I20" s="7"/>
      <c r="J20" s="15">
        <v>527</v>
      </c>
      <c r="L20" s="15">
        <v>-434878.53</v>
      </c>
    </row>
    <row r="21" spans="1:12" x14ac:dyDescent="0.2">
      <c r="A21" s="1" t="s">
        <v>28</v>
      </c>
      <c r="B21" s="3">
        <v>43108</v>
      </c>
      <c r="C21" s="1" t="s">
        <v>3</v>
      </c>
      <c r="D21" s="1">
        <v>131</v>
      </c>
      <c r="E21" s="1" t="s">
        <v>4</v>
      </c>
      <c r="F21" s="1" t="s">
        <v>8</v>
      </c>
      <c r="G21" s="1" t="s">
        <v>29</v>
      </c>
      <c r="I21" s="7"/>
      <c r="J21" s="15">
        <v>9421.2800000000007</v>
      </c>
      <c r="L21" s="15">
        <v>-425457.25</v>
      </c>
    </row>
    <row r="22" spans="1:12" x14ac:dyDescent="0.2">
      <c r="A22" s="1" t="s">
        <v>7</v>
      </c>
      <c r="B22" s="3">
        <v>43103</v>
      </c>
      <c r="C22" s="1" t="s">
        <v>3</v>
      </c>
      <c r="D22" s="1">
        <v>65</v>
      </c>
      <c r="E22" s="1" t="s">
        <v>4</v>
      </c>
      <c r="F22" s="1" t="s">
        <v>8</v>
      </c>
      <c r="G22" s="1" t="s">
        <v>9</v>
      </c>
      <c r="I22" s="7"/>
      <c r="J22" s="15">
        <v>7251</v>
      </c>
      <c r="L22" s="15">
        <v>-417705.79</v>
      </c>
    </row>
    <row r="23" spans="1:12" x14ac:dyDescent="0.2">
      <c r="A23" s="1" t="s">
        <v>77</v>
      </c>
      <c r="B23" s="3">
        <v>43117</v>
      </c>
      <c r="C23" s="1" t="s">
        <v>3</v>
      </c>
      <c r="D23" s="1">
        <v>292</v>
      </c>
      <c r="E23" s="1" t="s">
        <v>4</v>
      </c>
      <c r="F23" s="1" t="s">
        <v>8</v>
      </c>
      <c r="G23" s="1" t="s">
        <v>78</v>
      </c>
      <c r="I23" s="7"/>
      <c r="J23" s="15">
        <v>10995.45</v>
      </c>
      <c r="L23" s="15">
        <v>-411635.20000000001</v>
      </c>
    </row>
    <row r="24" spans="1:12" x14ac:dyDescent="0.2">
      <c r="A24" s="1" t="s">
        <v>182</v>
      </c>
      <c r="B24" s="3">
        <v>43131</v>
      </c>
      <c r="C24" s="1" t="s">
        <v>183</v>
      </c>
      <c r="D24" s="1">
        <v>36119</v>
      </c>
      <c r="E24" s="1" t="s">
        <v>19</v>
      </c>
      <c r="F24" s="1" t="s">
        <v>20</v>
      </c>
      <c r="G24" s="1" t="s">
        <v>184</v>
      </c>
      <c r="H24" s="15">
        <v>7796</v>
      </c>
      <c r="I24" s="2"/>
      <c r="L24" s="15">
        <v>-404635.91</v>
      </c>
    </row>
    <row r="25" spans="1:12" x14ac:dyDescent="0.2">
      <c r="A25" s="1" t="s">
        <v>151</v>
      </c>
      <c r="B25" s="3">
        <v>43127</v>
      </c>
      <c r="C25" s="1" t="s">
        <v>3</v>
      </c>
      <c r="D25" s="1">
        <v>392</v>
      </c>
      <c r="E25" s="1" t="s">
        <v>4</v>
      </c>
      <c r="F25" s="1" t="s">
        <v>8</v>
      </c>
      <c r="G25" s="1" t="s">
        <v>152</v>
      </c>
      <c r="I25" s="7"/>
      <c r="J25" s="15">
        <v>8513.24</v>
      </c>
      <c r="L25" s="15">
        <v>-389894.41</v>
      </c>
    </row>
    <row r="26" spans="1:12" x14ac:dyDescent="0.2">
      <c r="A26" s="1" t="s">
        <v>149</v>
      </c>
      <c r="B26" s="3">
        <v>43127</v>
      </c>
      <c r="C26" s="1" t="s">
        <v>3</v>
      </c>
      <c r="D26" s="1">
        <v>391</v>
      </c>
      <c r="E26" s="1" t="s">
        <v>4</v>
      </c>
      <c r="F26" s="1" t="s">
        <v>8</v>
      </c>
      <c r="G26" s="1" t="s">
        <v>150</v>
      </c>
      <c r="J26" s="15">
        <v>9779.26</v>
      </c>
      <c r="K26" s="2"/>
      <c r="L26" s="15">
        <v>-401087.66</v>
      </c>
    </row>
    <row r="27" spans="1:12" x14ac:dyDescent="0.2">
      <c r="A27" s="1" t="s">
        <v>74</v>
      </c>
      <c r="B27" s="3">
        <v>43117</v>
      </c>
      <c r="C27" s="1" t="s">
        <v>3</v>
      </c>
      <c r="D27" s="1">
        <v>288</v>
      </c>
      <c r="E27" s="1" t="s">
        <v>4</v>
      </c>
      <c r="F27" s="1" t="s">
        <v>8</v>
      </c>
      <c r="G27" s="1" t="s">
        <v>75</v>
      </c>
      <c r="J27" s="15">
        <v>10606.11</v>
      </c>
      <c r="L27" s="15">
        <v>-401614.66</v>
      </c>
    </row>
    <row r="28" spans="1:12" x14ac:dyDescent="0.2">
      <c r="A28" s="1" t="s">
        <v>76</v>
      </c>
      <c r="B28" s="3">
        <v>43117</v>
      </c>
      <c r="C28" s="1" t="s">
        <v>3</v>
      </c>
      <c r="D28" s="1">
        <v>289</v>
      </c>
      <c r="E28" s="1" t="s">
        <v>4</v>
      </c>
      <c r="F28" s="1" t="s">
        <v>8</v>
      </c>
      <c r="G28" s="1" t="s">
        <v>75</v>
      </c>
      <c r="J28" s="15">
        <v>10606.11</v>
      </c>
      <c r="K28" s="2"/>
      <c r="L28" s="15">
        <v>-408085.92</v>
      </c>
    </row>
    <row r="29" spans="1:12" x14ac:dyDescent="0.2">
      <c r="A29" s="1" t="s">
        <v>81</v>
      </c>
      <c r="B29" s="3">
        <v>43117</v>
      </c>
      <c r="C29" s="1" t="s">
        <v>3</v>
      </c>
      <c r="D29" s="1">
        <v>101</v>
      </c>
      <c r="E29" s="1" t="s">
        <v>82</v>
      </c>
      <c r="F29" s="1" t="s">
        <v>8</v>
      </c>
      <c r="G29" s="1" t="s">
        <v>75</v>
      </c>
      <c r="H29" s="15">
        <v>10606.11</v>
      </c>
      <c r="I29" s="16"/>
      <c r="K29" s="2"/>
      <c r="L29" s="15">
        <v>-413502.25</v>
      </c>
    </row>
    <row r="30" spans="1:12" x14ac:dyDescent="0.2">
      <c r="A30" s="1" t="s">
        <v>121</v>
      </c>
      <c r="B30" s="3">
        <v>43119</v>
      </c>
      <c r="C30" s="1" t="s">
        <v>3</v>
      </c>
      <c r="D30" s="1">
        <v>317</v>
      </c>
      <c r="E30" s="1" t="s">
        <v>4</v>
      </c>
      <c r="F30" s="1" t="s">
        <v>8</v>
      </c>
      <c r="G30" s="1" t="s">
        <v>122</v>
      </c>
      <c r="J30" s="15">
        <v>12154.15</v>
      </c>
      <c r="K30" s="2"/>
      <c r="L30" s="15">
        <v>-428268.11</v>
      </c>
    </row>
    <row r="31" spans="1:12" x14ac:dyDescent="0.2">
      <c r="A31" s="1" t="s">
        <v>12</v>
      </c>
      <c r="B31" s="3">
        <v>43105</v>
      </c>
      <c r="C31" s="1" t="s">
        <v>13</v>
      </c>
      <c r="D31" s="1">
        <v>97</v>
      </c>
      <c r="E31" s="1" t="s">
        <v>4</v>
      </c>
      <c r="F31" s="1" t="s">
        <v>5</v>
      </c>
      <c r="G31" s="1" t="s">
        <v>14</v>
      </c>
      <c r="J31" s="15">
        <v>14741.5</v>
      </c>
      <c r="K31" s="2"/>
      <c r="L31" s="15">
        <v>-433816.19</v>
      </c>
    </row>
    <row r="32" spans="1:12" x14ac:dyDescent="0.2">
      <c r="A32" s="1" t="s">
        <v>22</v>
      </c>
      <c r="B32" s="3">
        <v>43106</v>
      </c>
      <c r="C32" s="1" t="s">
        <v>3</v>
      </c>
      <c r="D32" s="1">
        <v>118</v>
      </c>
      <c r="E32" s="1" t="s">
        <v>4</v>
      </c>
      <c r="F32" s="1" t="s">
        <v>8</v>
      </c>
      <c r="G32" s="1" t="s">
        <v>23</v>
      </c>
      <c r="J32" s="15">
        <v>15773.42</v>
      </c>
      <c r="K32" s="2"/>
      <c r="L32" s="15">
        <v>-444422.3</v>
      </c>
    </row>
    <row r="33" spans="1:12" x14ac:dyDescent="0.2">
      <c r="A33" s="1" t="s">
        <v>24</v>
      </c>
      <c r="B33" s="3">
        <v>43106</v>
      </c>
      <c r="C33" s="1" t="s">
        <v>3</v>
      </c>
      <c r="D33" s="1">
        <v>119</v>
      </c>
      <c r="E33" s="1" t="s">
        <v>4</v>
      </c>
      <c r="F33" s="1" t="s">
        <v>8</v>
      </c>
      <c r="G33" s="1" t="s">
        <v>25</v>
      </c>
      <c r="J33" s="15">
        <v>6566.02</v>
      </c>
      <c r="K33" s="2"/>
      <c r="L33" s="15">
        <v>-455028.41</v>
      </c>
    </row>
    <row r="34" spans="1:12" x14ac:dyDescent="0.2">
      <c r="A34" s="1" t="s">
        <v>147</v>
      </c>
      <c r="B34" s="3">
        <v>43124</v>
      </c>
      <c r="C34" s="1" t="s">
        <v>3</v>
      </c>
      <c r="D34" s="1">
        <v>361</v>
      </c>
      <c r="E34" s="1" t="s">
        <v>4</v>
      </c>
      <c r="F34" s="1" t="s">
        <v>8</v>
      </c>
      <c r="G34" s="1" t="s">
        <v>148</v>
      </c>
      <c r="J34" s="15">
        <v>15894.43</v>
      </c>
      <c r="K34" s="2"/>
      <c r="L34" s="15">
        <v>-466023.86</v>
      </c>
    </row>
    <row r="35" spans="1:12" x14ac:dyDescent="0.2">
      <c r="A35" s="1" t="s">
        <v>123</v>
      </c>
      <c r="B35" s="3">
        <v>43120</v>
      </c>
      <c r="C35" s="1" t="s">
        <v>3</v>
      </c>
      <c r="D35" s="1">
        <v>325</v>
      </c>
      <c r="E35" s="1" t="s">
        <v>4</v>
      </c>
      <c r="F35" s="1" t="s">
        <v>8</v>
      </c>
      <c r="G35" s="1" t="s">
        <v>124</v>
      </c>
      <c r="J35" s="15">
        <v>5805.31</v>
      </c>
      <c r="K35" s="2"/>
      <c r="L35" s="15">
        <v>-475770.73</v>
      </c>
    </row>
    <row r="36" spans="1:12" x14ac:dyDescent="0.2">
      <c r="A36" s="1" t="s">
        <v>68</v>
      </c>
      <c r="B36" s="3">
        <v>43111</v>
      </c>
      <c r="C36" s="1" t="s">
        <v>3</v>
      </c>
      <c r="D36" s="1">
        <v>214</v>
      </c>
      <c r="E36" s="1" t="s">
        <v>4</v>
      </c>
      <c r="F36" s="1" t="s">
        <v>5</v>
      </c>
      <c r="G36" s="1" t="s">
        <v>69</v>
      </c>
      <c r="I36" s="7"/>
      <c r="J36" s="15">
        <v>5416.33</v>
      </c>
      <c r="L36" s="15">
        <v>-465164.62</v>
      </c>
    </row>
    <row r="37" spans="1:12" x14ac:dyDescent="0.2">
      <c r="A37" s="1" t="s">
        <v>2</v>
      </c>
      <c r="B37" s="3">
        <v>43103</v>
      </c>
      <c r="C37" s="1" t="s">
        <v>3</v>
      </c>
      <c r="D37" s="1">
        <v>54</v>
      </c>
      <c r="E37" s="1" t="s">
        <v>4</v>
      </c>
      <c r="F37" s="1" t="s">
        <v>5</v>
      </c>
      <c r="G37" s="1" t="s">
        <v>6</v>
      </c>
      <c r="I37" s="7"/>
      <c r="J37" s="15">
        <v>6070.59</v>
      </c>
      <c r="L37" s="15">
        <v>-456598.6</v>
      </c>
    </row>
    <row r="38" spans="1:12" x14ac:dyDescent="0.2">
      <c r="A38" s="1" t="s">
        <v>86</v>
      </c>
      <c r="B38" s="3">
        <v>43118</v>
      </c>
      <c r="C38" s="1" t="s">
        <v>87</v>
      </c>
      <c r="D38" s="1">
        <v>35834</v>
      </c>
      <c r="E38" s="1" t="s">
        <v>19</v>
      </c>
      <c r="F38" s="1" t="s">
        <v>20</v>
      </c>
      <c r="G38" s="1" t="s">
        <v>88</v>
      </c>
      <c r="H38" s="15">
        <v>5914.61</v>
      </c>
      <c r="I38" s="2"/>
      <c r="L38" s="15">
        <v>-450683.99</v>
      </c>
    </row>
    <row r="39" spans="1:12" x14ac:dyDescent="0.2">
      <c r="A39" s="1" t="s">
        <v>177</v>
      </c>
      <c r="B39" s="3">
        <v>43130</v>
      </c>
      <c r="C39" s="1" t="s">
        <v>178</v>
      </c>
      <c r="D39" s="1">
        <v>36080</v>
      </c>
      <c r="E39" s="1" t="s">
        <v>19</v>
      </c>
      <c r="F39" s="1" t="s">
        <v>20</v>
      </c>
      <c r="G39" s="1" t="s">
        <v>179</v>
      </c>
      <c r="H39" s="15">
        <v>9433.4</v>
      </c>
      <c r="I39" s="2"/>
      <c r="L39" s="15">
        <v>-449080.74</v>
      </c>
    </row>
    <row r="40" spans="1:12" x14ac:dyDescent="0.2">
      <c r="A40" s="1" t="s">
        <v>134</v>
      </c>
      <c r="B40" s="3">
        <v>43122</v>
      </c>
      <c r="C40" s="1" t="s">
        <v>135</v>
      </c>
      <c r="D40" s="1">
        <v>35910</v>
      </c>
      <c r="E40" s="1" t="s">
        <v>19</v>
      </c>
      <c r="F40" s="1" t="s">
        <v>20</v>
      </c>
      <c r="G40" s="1" t="s">
        <v>136</v>
      </c>
      <c r="H40" s="15">
        <v>13018.37</v>
      </c>
      <c r="I40" s="2"/>
      <c r="L40" s="15">
        <v>-447442.34</v>
      </c>
    </row>
    <row r="41" spans="1:12" x14ac:dyDescent="0.2">
      <c r="A41" s="1" t="s">
        <v>131</v>
      </c>
      <c r="B41" s="3">
        <v>43122</v>
      </c>
      <c r="C41" s="1" t="s">
        <v>132</v>
      </c>
      <c r="D41" s="1">
        <v>35909</v>
      </c>
      <c r="E41" s="1" t="s">
        <v>19</v>
      </c>
      <c r="F41" s="1" t="s">
        <v>20</v>
      </c>
      <c r="G41" s="1" t="s">
        <v>133</v>
      </c>
      <c r="H41" s="15">
        <v>9746.8700000000008</v>
      </c>
      <c r="I41" s="16"/>
      <c r="L41" s="15">
        <v>-446842.34</v>
      </c>
    </row>
    <row r="42" spans="1:12" x14ac:dyDescent="0.2">
      <c r="A42" s="1" t="s">
        <v>162</v>
      </c>
      <c r="B42" s="3">
        <v>43129</v>
      </c>
      <c r="C42" s="1" t="s">
        <v>163</v>
      </c>
      <c r="D42" s="1">
        <v>36055</v>
      </c>
      <c r="E42" s="1" t="s">
        <v>19</v>
      </c>
      <c r="F42" s="1" t="s">
        <v>20</v>
      </c>
      <c r="G42" s="1" t="s">
        <v>164</v>
      </c>
      <c r="H42" s="15">
        <v>8203.93</v>
      </c>
      <c r="I42" s="2"/>
      <c r="L42" s="15">
        <v>-445447.95</v>
      </c>
    </row>
    <row r="43" spans="1:12" x14ac:dyDescent="0.2">
      <c r="A43" s="1" t="s">
        <v>104</v>
      </c>
      <c r="B43" s="3">
        <v>43118</v>
      </c>
      <c r="C43" s="1" t="s">
        <v>105</v>
      </c>
      <c r="D43" s="1">
        <v>35841</v>
      </c>
      <c r="E43" s="1" t="s">
        <v>19</v>
      </c>
      <c r="F43" s="1" t="s">
        <v>20</v>
      </c>
      <c r="G43" s="1" t="s">
        <v>106</v>
      </c>
      <c r="H43" s="15">
        <v>11193.25</v>
      </c>
      <c r="I43" s="2"/>
      <c r="L43" s="15">
        <v>-443648.2</v>
      </c>
    </row>
    <row r="44" spans="1:12" x14ac:dyDescent="0.2">
      <c r="A44" s="1" t="s">
        <v>165</v>
      </c>
      <c r="B44" s="3">
        <v>43129</v>
      </c>
      <c r="C44" s="1" t="s">
        <v>166</v>
      </c>
      <c r="D44" s="1">
        <v>36056</v>
      </c>
      <c r="E44" s="1" t="s">
        <v>19</v>
      </c>
      <c r="F44" s="1" t="s">
        <v>20</v>
      </c>
      <c r="G44" s="1" t="s">
        <v>167</v>
      </c>
      <c r="H44" s="15">
        <v>14037.08</v>
      </c>
      <c r="I44" s="2"/>
      <c r="L44" s="15">
        <v>-441920.12</v>
      </c>
    </row>
    <row r="45" spans="1:12" x14ac:dyDescent="0.2">
      <c r="A45" s="1" t="s">
        <v>50</v>
      </c>
      <c r="B45" s="3">
        <v>43110</v>
      </c>
      <c r="C45" s="1" t="s">
        <v>51</v>
      </c>
      <c r="D45" s="1">
        <v>35773</v>
      </c>
      <c r="E45" s="1" t="s">
        <v>19</v>
      </c>
      <c r="F45" s="1" t="s">
        <v>20</v>
      </c>
      <c r="G45" s="1" t="s">
        <v>52</v>
      </c>
      <c r="H45" s="15">
        <v>7751.46</v>
      </c>
      <c r="I45" s="2"/>
      <c r="L45" s="15">
        <v>-430726.87</v>
      </c>
    </row>
    <row r="46" spans="1:12" x14ac:dyDescent="0.2">
      <c r="A46" s="1" t="s">
        <v>116</v>
      </c>
      <c r="B46" s="3">
        <v>43118</v>
      </c>
      <c r="C46" s="1" t="s">
        <v>117</v>
      </c>
      <c r="D46" s="1">
        <v>35847</v>
      </c>
      <c r="E46" s="1" t="s">
        <v>19</v>
      </c>
      <c r="F46" s="1" t="s">
        <v>20</v>
      </c>
      <c r="G46" s="1" t="s">
        <v>118</v>
      </c>
      <c r="H46" s="15">
        <v>6471.26</v>
      </c>
      <c r="I46" s="2"/>
      <c r="L46" s="15">
        <v>-415961.01</v>
      </c>
    </row>
    <row r="47" spans="1:12" x14ac:dyDescent="0.2">
      <c r="A47" s="1" t="s">
        <v>36</v>
      </c>
      <c r="B47" s="3">
        <v>43110</v>
      </c>
      <c r="C47" s="1" t="s">
        <v>37</v>
      </c>
      <c r="D47" s="1">
        <v>35768</v>
      </c>
      <c r="E47" s="1" t="s">
        <v>19</v>
      </c>
      <c r="F47" s="1" t="s">
        <v>20</v>
      </c>
      <c r="G47" s="1" t="s">
        <v>38</v>
      </c>
      <c r="H47" s="15">
        <v>11310.72</v>
      </c>
      <c r="I47" s="2"/>
      <c r="L47" s="15">
        <v>-410412.93</v>
      </c>
    </row>
    <row r="48" spans="1:12" x14ac:dyDescent="0.2">
      <c r="A48" s="1" t="s">
        <v>89</v>
      </c>
      <c r="B48" s="3">
        <v>43118</v>
      </c>
      <c r="C48" s="1" t="s">
        <v>90</v>
      </c>
      <c r="D48" s="1">
        <v>35835</v>
      </c>
      <c r="E48" s="1" t="s">
        <v>19</v>
      </c>
      <c r="F48" s="1" t="s">
        <v>20</v>
      </c>
      <c r="G48" s="1" t="s">
        <v>91</v>
      </c>
      <c r="H48" s="15">
        <v>1603.25</v>
      </c>
      <c r="I48" s="2"/>
      <c r="L48" s="15">
        <v>-399417.48</v>
      </c>
    </row>
    <row r="49" spans="1:12" x14ac:dyDescent="0.2">
      <c r="A49" s="1" t="s">
        <v>47</v>
      </c>
      <c r="B49" s="3">
        <v>43110</v>
      </c>
      <c r="C49" s="1" t="s">
        <v>48</v>
      </c>
      <c r="D49" s="1">
        <v>35772</v>
      </c>
      <c r="E49" s="1" t="s">
        <v>19</v>
      </c>
      <c r="F49" s="1" t="s">
        <v>20</v>
      </c>
      <c r="G49" s="1" t="s">
        <v>49</v>
      </c>
      <c r="H49" s="15">
        <v>9421.2800000000007</v>
      </c>
      <c r="I49" s="2"/>
      <c r="L49" s="15">
        <v>-392946.22</v>
      </c>
    </row>
    <row r="50" spans="1:12" x14ac:dyDescent="0.2">
      <c r="A50" s="1" t="s">
        <v>113</v>
      </c>
      <c r="B50" s="3">
        <v>43118</v>
      </c>
      <c r="C50" s="1" t="s">
        <v>114</v>
      </c>
      <c r="D50" s="1">
        <v>35846</v>
      </c>
      <c r="E50" s="1" t="s">
        <v>19</v>
      </c>
      <c r="F50" s="1" t="s">
        <v>20</v>
      </c>
      <c r="G50" s="1" t="s">
        <v>115</v>
      </c>
      <c r="H50" s="15">
        <v>10995.45</v>
      </c>
      <c r="I50" s="16"/>
      <c r="K50" s="2"/>
      <c r="L50" s="15">
        <v>-405964.59</v>
      </c>
    </row>
    <row r="51" spans="1:12" x14ac:dyDescent="0.2">
      <c r="A51" s="1" t="s">
        <v>56</v>
      </c>
      <c r="B51" s="3">
        <v>43110</v>
      </c>
      <c r="C51" s="1" t="s">
        <v>57</v>
      </c>
      <c r="D51" s="1">
        <v>35775</v>
      </c>
      <c r="E51" s="1" t="s">
        <v>19</v>
      </c>
      <c r="F51" s="1" t="s">
        <v>20</v>
      </c>
      <c r="G51" s="1" t="s">
        <v>58</v>
      </c>
      <c r="H51" s="15">
        <v>6999.29</v>
      </c>
      <c r="I51" s="16"/>
      <c r="K51" s="2"/>
      <c r="L51" s="15">
        <v>-418118.74</v>
      </c>
    </row>
    <row r="52" spans="1:12" x14ac:dyDescent="0.2">
      <c r="A52" s="1" t="s">
        <v>156</v>
      </c>
      <c r="B52" s="3">
        <v>43129</v>
      </c>
      <c r="C52" s="1" t="s">
        <v>157</v>
      </c>
      <c r="D52" s="1">
        <v>36053</v>
      </c>
      <c r="E52" s="1" t="s">
        <v>19</v>
      </c>
      <c r="F52" s="1" t="s">
        <v>20</v>
      </c>
      <c r="G52" s="1" t="s">
        <v>158</v>
      </c>
      <c r="H52" s="15">
        <v>8513.24</v>
      </c>
      <c r="I52" s="16"/>
      <c r="K52" s="2"/>
      <c r="L52" s="15">
        <v>-423924.05</v>
      </c>
    </row>
    <row r="53" spans="1:12" x14ac:dyDescent="0.2">
      <c r="A53" s="1" t="s">
        <v>44</v>
      </c>
      <c r="B53" s="3">
        <v>43110</v>
      </c>
      <c r="C53" s="1" t="s">
        <v>45</v>
      </c>
      <c r="D53" s="1">
        <v>35771</v>
      </c>
      <c r="E53" s="1" t="s">
        <v>19</v>
      </c>
      <c r="F53" s="1" t="s">
        <v>20</v>
      </c>
      <c r="G53" s="1" t="s">
        <v>46</v>
      </c>
      <c r="H53" s="15">
        <v>13897.65</v>
      </c>
      <c r="I53" s="2"/>
      <c r="L53" s="15">
        <v>-418118.74</v>
      </c>
    </row>
    <row r="54" spans="1:12" x14ac:dyDescent="0.2">
      <c r="A54" s="1" t="s">
        <v>153</v>
      </c>
      <c r="B54" s="3">
        <v>43129</v>
      </c>
      <c r="C54" s="1" t="s">
        <v>154</v>
      </c>
      <c r="D54" s="1">
        <v>36052</v>
      </c>
      <c r="E54" s="1" t="s">
        <v>19</v>
      </c>
      <c r="F54" s="1" t="s">
        <v>20</v>
      </c>
      <c r="G54" s="1" t="s">
        <v>155</v>
      </c>
      <c r="H54" s="15">
        <v>9779.26</v>
      </c>
      <c r="I54" s="2"/>
      <c r="L54" s="15">
        <v>-405964.58</v>
      </c>
    </row>
    <row r="55" spans="1:12" x14ac:dyDescent="0.2">
      <c r="A55" s="1" t="s">
        <v>140</v>
      </c>
      <c r="B55" s="3">
        <v>43122</v>
      </c>
      <c r="C55" s="1" t="s">
        <v>141</v>
      </c>
      <c r="D55" s="1">
        <v>35912</v>
      </c>
      <c r="E55" s="1" t="s">
        <v>19</v>
      </c>
      <c r="F55" s="1" t="s">
        <v>20</v>
      </c>
      <c r="G55" s="1" t="s">
        <v>142</v>
      </c>
      <c r="H55" s="15">
        <v>10606.11</v>
      </c>
      <c r="I55" s="2"/>
      <c r="L55" s="15">
        <v>-396217.71</v>
      </c>
    </row>
    <row r="56" spans="1:12" x14ac:dyDescent="0.2">
      <c r="A56" s="1" t="s">
        <v>128</v>
      </c>
      <c r="B56" s="3">
        <v>43122</v>
      </c>
      <c r="C56" s="1" t="s">
        <v>129</v>
      </c>
      <c r="D56" s="1">
        <v>35908</v>
      </c>
      <c r="E56" s="1" t="s">
        <v>19</v>
      </c>
      <c r="F56" s="1" t="s">
        <v>20</v>
      </c>
      <c r="G56" s="1" t="s">
        <v>130</v>
      </c>
      <c r="H56" s="15">
        <v>12154.16</v>
      </c>
      <c r="I56" s="2"/>
      <c r="L56" s="15">
        <v>-383199.34</v>
      </c>
    </row>
    <row r="57" spans="1:12" x14ac:dyDescent="0.2">
      <c r="A57" s="1" t="s">
        <v>59</v>
      </c>
      <c r="B57" s="3">
        <v>43110</v>
      </c>
      <c r="C57" s="1" t="s">
        <v>60</v>
      </c>
      <c r="D57" s="1">
        <v>35777</v>
      </c>
      <c r="E57" s="1" t="s">
        <v>19</v>
      </c>
      <c r="F57" s="1" t="s">
        <v>20</v>
      </c>
      <c r="G57" s="1" t="s">
        <v>61</v>
      </c>
      <c r="H57" s="15">
        <v>14741.5</v>
      </c>
      <c r="I57" s="2"/>
      <c r="L57" s="15">
        <v>-381395.34</v>
      </c>
    </row>
    <row r="58" spans="1:12" x14ac:dyDescent="0.2">
      <c r="A58" s="1" t="s">
        <v>171</v>
      </c>
      <c r="B58" s="3">
        <v>43130</v>
      </c>
      <c r="C58" s="1" t="s">
        <v>172</v>
      </c>
      <c r="D58" s="1">
        <v>36078</v>
      </c>
      <c r="E58" s="1" t="s">
        <v>19</v>
      </c>
      <c r="F58" s="1" t="s">
        <v>20</v>
      </c>
      <c r="G58" s="1" t="s">
        <v>173</v>
      </c>
      <c r="H58" s="15">
        <v>15773.42</v>
      </c>
      <c r="I58" s="2"/>
      <c r="L58" s="15">
        <v>-370789.23</v>
      </c>
    </row>
    <row r="59" spans="1:12" x14ac:dyDescent="0.2">
      <c r="A59" s="1" t="s">
        <v>174</v>
      </c>
      <c r="B59" s="3">
        <v>43130</v>
      </c>
      <c r="C59" s="1" t="s">
        <v>175</v>
      </c>
      <c r="D59" s="1">
        <v>36079</v>
      </c>
      <c r="E59" s="1" t="s">
        <v>19</v>
      </c>
      <c r="F59" s="1" t="s">
        <v>20</v>
      </c>
      <c r="G59" s="1" t="s">
        <v>176</v>
      </c>
      <c r="H59" s="15">
        <v>9421.99</v>
      </c>
      <c r="I59" s="16"/>
      <c r="K59" s="2"/>
      <c r="L59" s="15">
        <v>-384826.32</v>
      </c>
    </row>
    <row r="60" spans="1:12" x14ac:dyDescent="0.2">
      <c r="A60" s="1" t="s">
        <v>83</v>
      </c>
      <c r="B60" s="3">
        <v>43118</v>
      </c>
      <c r="C60" s="1" t="s">
        <v>84</v>
      </c>
      <c r="D60" s="1">
        <v>35833</v>
      </c>
      <c r="E60" s="1" t="s">
        <v>19</v>
      </c>
      <c r="F60" s="1" t="s">
        <v>20</v>
      </c>
      <c r="G60" s="1" t="s">
        <v>85</v>
      </c>
      <c r="H60" s="15">
        <v>8566.02</v>
      </c>
      <c r="I60" s="16"/>
      <c r="K60" s="2"/>
      <c r="L60" s="15">
        <v>-393030.25</v>
      </c>
    </row>
    <row r="61" spans="1:12" x14ac:dyDescent="0.2">
      <c r="A61" s="1" t="s">
        <v>159</v>
      </c>
      <c r="B61" s="3">
        <v>43129</v>
      </c>
      <c r="C61" s="1" t="s">
        <v>160</v>
      </c>
      <c r="D61" s="1">
        <v>36054</v>
      </c>
      <c r="E61" s="1" t="s">
        <v>19</v>
      </c>
      <c r="F61" s="1" t="s">
        <v>20</v>
      </c>
      <c r="G61" s="1" t="s">
        <v>161</v>
      </c>
      <c r="H61" s="15">
        <v>15894.42</v>
      </c>
      <c r="I61" s="16"/>
      <c r="K61" s="2"/>
      <c r="L61" s="15">
        <v>-408924.68</v>
      </c>
    </row>
    <row r="62" spans="1:12" x14ac:dyDescent="0.2">
      <c r="A62" s="1" t="s">
        <v>125</v>
      </c>
      <c r="B62" s="3">
        <v>43122</v>
      </c>
      <c r="C62" s="1" t="s">
        <v>126</v>
      </c>
      <c r="D62" s="1">
        <v>35907</v>
      </c>
      <c r="E62" s="1" t="s">
        <v>19</v>
      </c>
      <c r="F62" s="1" t="s">
        <v>20</v>
      </c>
      <c r="G62" s="1" t="s">
        <v>127</v>
      </c>
      <c r="H62" s="15">
        <v>5805.31</v>
      </c>
      <c r="I62" s="16"/>
      <c r="K62" s="2"/>
      <c r="L62" s="15">
        <v>-418703.94</v>
      </c>
    </row>
    <row r="63" spans="1:12" x14ac:dyDescent="0.2">
      <c r="A63" s="1" t="s">
        <v>168</v>
      </c>
      <c r="B63" s="3">
        <v>43130</v>
      </c>
      <c r="C63" s="1" t="s">
        <v>169</v>
      </c>
      <c r="D63" s="1">
        <v>36077</v>
      </c>
      <c r="E63" s="1" t="s">
        <v>19</v>
      </c>
      <c r="F63" s="1" t="s">
        <v>20</v>
      </c>
      <c r="G63" s="1" t="s">
        <v>170</v>
      </c>
      <c r="H63" s="15">
        <v>5416.33</v>
      </c>
      <c r="I63" s="16"/>
      <c r="K63" s="2"/>
      <c r="L63" s="15">
        <v>-427217.18</v>
      </c>
    </row>
    <row r="64" spans="1:12" x14ac:dyDescent="0.2">
      <c r="A64" s="1" t="s">
        <v>53</v>
      </c>
      <c r="B64" s="3">
        <v>43110</v>
      </c>
      <c r="C64" s="1" t="s">
        <v>54</v>
      </c>
      <c r="D64" s="1">
        <v>35774</v>
      </c>
      <c r="E64" s="1" t="s">
        <v>19</v>
      </c>
      <c r="F64" s="1" t="s">
        <v>20</v>
      </c>
      <c r="G64" s="1" t="s">
        <v>55</v>
      </c>
      <c r="H64" s="15">
        <v>6070.59</v>
      </c>
      <c r="I64" s="2"/>
      <c r="L64" s="15">
        <v>-417437.92</v>
      </c>
    </row>
    <row r="65" spans="1:12" x14ac:dyDescent="0.2">
      <c r="A65" s="1" t="s">
        <v>110</v>
      </c>
      <c r="B65" s="3">
        <v>43118</v>
      </c>
      <c r="C65" s="1" t="s">
        <v>111</v>
      </c>
      <c r="D65" s="1">
        <v>35845</v>
      </c>
      <c r="E65" s="1" t="s">
        <v>19</v>
      </c>
      <c r="F65" s="1" t="s">
        <v>20</v>
      </c>
      <c r="G65" s="1" t="s">
        <v>112</v>
      </c>
      <c r="H65" s="15">
        <v>5548.08</v>
      </c>
      <c r="I65" s="2"/>
      <c r="L65" s="15">
        <v>-408924.68</v>
      </c>
    </row>
    <row r="66" spans="1:12" x14ac:dyDescent="0.2">
      <c r="A66" s="1" t="s">
        <v>107</v>
      </c>
      <c r="B66" s="3">
        <v>43118</v>
      </c>
      <c r="C66" s="1" t="s">
        <v>108</v>
      </c>
      <c r="D66" s="1">
        <v>35844</v>
      </c>
      <c r="E66" s="1" t="s">
        <v>19</v>
      </c>
      <c r="F66" s="1" t="s">
        <v>20</v>
      </c>
      <c r="G66" s="1" t="s">
        <v>109</v>
      </c>
      <c r="H66" s="15">
        <v>14765.86</v>
      </c>
      <c r="I66" s="2"/>
      <c r="L66" s="15">
        <v>-393030.26</v>
      </c>
    </row>
    <row r="67" spans="1:12" x14ac:dyDescent="0.2">
      <c r="A67" s="1" t="s">
        <v>92</v>
      </c>
      <c r="B67" s="3">
        <v>43118</v>
      </c>
      <c r="C67" s="1" t="s">
        <v>93</v>
      </c>
      <c r="D67" s="1">
        <v>35836</v>
      </c>
      <c r="E67" s="1" t="s">
        <v>19</v>
      </c>
      <c r="F67" s="1" t="s">
        <v>20</v>
      </c>
      <c r="G67" s="1" t="s">
        <v>94</v>
      </c>
      <c r="H67" s="15">
        <v>1638.4</v>
      </c>
      <c r="I67" s="2"/>
      <c r="L67" s="15">
        <v>-384826.33</v>
      </c>
    </row>
    <row r="68" spans="1:12" x14ac:dyDescent="0.2">
      <c r="A68" s="1" t="s">
        <v>95</v>
      </c>
      <c r="B68" s="3">
        <v>43118</v>
      </c>
      <c r="C68" s="1" t="s">
        <v>96</v>
      </c>
      <c r="D68" s="1">
        <v>35837</v>
      </c>
      <c r="E68" s="1" t="s">
        <v>19</v>
      </c>
      <c r="F68" s="1" t="s">
        <v>20</v>
      </c>
      <c r="G68" s="1" t="s">
        <v>97</v>
      </c>
      <c r="H68" s="15">
        <v>600</v>
      </c>
      <c r="I68" s="7"/>
      <c r="L68" s="15">
        <v>-370789.25</v>
      </c>
    </row>
    <row r="69" spans="1:12" x14ac:dyDescent="0.2">
      <c r="A69" s="1" t="s">
        <v>98</v>
      </c>
      <c r="B69" s="3">
        <v>43118</v>
      </c>
      <c r="C69" s="1" t="s">
        <v>99</v>
      </c>
      <c r="D69" s="1">
        <v>35838</v>
      </c>
      <c r="E69" s="1" t="s">
        <v>19</v>
      </c>
      <c r="F69" s="1" t="s">
        <v>20</v>
      </c>
      <c r="G69" s="1" t="s">
        <v>97</v>
      </c>
      <c r="H69" s="15">
        <v>1394.39</v>
      </c>
      <c r="I69" s="2"/>
      <c r="L69" s="15">
        <v>-365372.92</v>
      </c>
    </row>
    <row r="70" spans="1:12" x14ac:dyDescent="0.2">
      <c r="A70" s="1" t="s">
        <v>100</v>
      </c>
      <c r="B70" s="3">
        <v>43118</v>
      </c>
      <c r="C70" s="1" t="s">
        <v>101</v>
      </c>
      <c r="D70" s="1">
        <v>35839</v>
      </c>
      <c r="E70" s="1" t="s">
        <v>19</v>
      </c>
      <c r="F70" s="1" t="s">
        <v>20</v>
      </c>
      <c r="G70" s="1" t="s">
        <v>97</v>
      </c>
      <c r="H70" s="15">
        <v>1799.75</v>
      </c>
      <c r="I70" s="2"/>
      <c r="L70" s="15">
        <v>-349599.5</v>
      </c>
    </row>
    <row r="71" spans="1:12" x14ac:dyDescent="0.2">
      <c r="A71" s="1" t="s">
        <v>102</v>
      </c>
      <c r="B71" s="3">
        <v>43118</v>
      </c>
      <c r="C71" s="1" t="s">
        <v>103</v>
      </c>
      <c r="D71" s="1">
        <v>35840</v>
      </c>
      <c r="E71" s="1" t="s">
        <v>19</v>
      </c>
      <c r="F71" s="1" t="s">
        <v>20</v>
      </c>
      <c r="G71" s="1" t="s">
        <v>97</v>
      </c>
      <c r="H71" s="15">
        <v>1728.08</v>
      </c>
      <c r="I71" s="2"/>
      <c r="L71" s="15">
        <v>-340177.51</v>
      </c>
    </row>
    <row r="72" spans="1:12" x14ac:dyDescent="0.2">
      <c r="A72" s="1" t="s">
        <v>180</v>
      </c>
      <c r="B72" s="3">
        <v>43131</v>
      </c>
      <c r="C72" s="1" t="s">
        <v>181</v>
      </c>
      <c r="D72" s="1">
        <v>36118</v>
      </c>
      <c r="E72" s="1" t="s">
        <v>19</v>
      </c>
      <c r="F72" s="1" t="s">
        <v>20</v>
      </c>
      <c r="G72" s="1" t="s">
        <v>97</v>
      </c>
      <c r="H72" s="15">
        <v>450.66</v>
      </c>
      <c r="I72" s="7"/>
      <c r="L72" s="15">
        <v>-330744.11</v>
      </c>
    </row>
    <row r="73" spans="1:12" x14ac:dyDescent="0.2">
      <c r="A73" s="1" t="s">
        <v>72</v>
      </c>
      <c r="B73" s="3">
        <v>43117</v>
      </c>
      <c r="C73" s="1" t="s">
        <v>3</v>
      </c>
      <c r="D73" s="1">
        <v>285</v>
      </c>
      <c r="E73" s="1" t="s">
        <v>4</v>
      </c>
      <c r="F73" s="1" t="s">
        <v>8</v>
      </c>
      <c r="G73" s="1" t="s">
        <v>73</v>
      </c>
      <c r="J73" s="15">
        <v>5548.08</v>
      </c>
      <c r="L73" s="15">
        <v>-330293.45</v>
      </c>
    </row>
    <row r="74" spans="1:12" x14ac:dyDescent="0.2">
      <c r="A74" s="1" t="s">
        <v>70</v>
      </c>
      <c r="B74" s="3">
        <v>43112</v>
      </c>
      <c r="C74" s="1" t="s">
        <v>3</v>
      </c>
      <c r="D74" s="1">
        <v>218</v>
      </c>
      <c r="E74" s="1" t="s">
        <v>4</v>
      </c>
      <c r="F74" s="1" t="s">
        <v>8</v>
      </c>
      <c r="G74" s="1" t="s">
        <v>71</v>
      </c>
      <c r="I74" s="7"/>
      <c r="J74" s="15">
        <v>14765.86</v>
      </c>
      <c r="L74" s="15">
        <v>-322497.45</v>
      </c>
    </row>
    <row r="75" spans="1:12" x14ac:dyDescent="0.2">
      <c r="G75" s="1" t="s">
        <v>185</v>
      </c>
      <c r="H75" s="15">
        <v>337556.26</v>
      </c>
      <c r="I75" s="2"/>
      <c r="J75" s="15">
        <v>279083.43</v>
      </c>
      <c r="K75" s="2"/>
    </row>
    <row r="76" spans="1:12" x14ac:dyDescent="0.2">
      <c r="G76" s="1" t="s">
        <v>186</v>
      </c>
      <c r="L76" s="15">
        <v>-322497.45</v>
      </c>
    </row>
  </sheetData>
  <sortState ref="A5:J74">
    <sortCondition ref="G5:G7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</vt:lpstr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2018-02-22T23:02:57Z</dcterms:created>
  <dcterms:modified xsi:type="dcterms:W3CDTF">2018-02-23T01:10:37Z</dcterms:modified>
</cp:coreProperties>
</file>