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30" i="1"/>
  <c r="F28"/>
  <c r="F27"/>
  <c r="F26"/>
  <c r="F25"/>
  <c r="F17"/>
  <c r="F16"/>
  <c r="F15"/>
  <c r="F14"/>
  <c r="F13"/>
  <c r="F12"/>
  <c r="F11"/>
  <c r="F10"/>
  <c r="F9"/>
  <c r="F19" l="1"/>
</calcChain>
</file>

<file path=xl/sharedStrings.xml><?xml version="1.0" encoding="utf-8"?>
<sst xmlns="http://schemas.openxmlformats.org/spreadsheetml/2006/main" count="38" uniqueCount="30">
  <si>
    <t>2017-02-21T12:00:25</t>
  </si>
  <si>
    <t>2017-03-13T18:05:01</t>
  </si>
  <si>
    <t>2017-03-13T18:21:58</t>
  </si>
  <si>
    <t>2017-04-06T12:07:19</t>
  </si>
  <si>
    <t>2017-05-22T12:49:20</t>
  </si>
  <si>
    <t>2017-06-08T16:55:45</t>
  </si>
  <si>
    <t>ARV81914</t>
  </si>
  <si>
    <t>ARV81273</t>
  </si>
  <si>
    <t>ARV81278</t>
  </si>
  <si>
    <t>ARV81276</t>
  </si>
  <si>
    <t>ARV81277</t>
  </si>
  <si>
    <t>ARV84525</t>
  </si>
  <si>
    <t>ARV84526</t>
  </si>
  <si>
    <t>ARV86793</t>
  </si>
  <si>
    <t>ARV87771</t>
  </si>
  <si>
    <t>FECHA</t>
  </si>
  <si>
    <t>FOLIO</t>
  </si>
  <si>
    <t>TOTAL</t>
  </si>
  <si>
    <t>T CAMBIO</t>
  </si>
  <si>
    <t>SNAP ON</t>
  </si>
  <si>
    <t xml:space="preserve">PAGOS </t>
  </si>
  <si>
    <t>CONCEPTO</t>
  </si>
  <si>
    <t>MONTO</t>
  </si>
  <si>
    <t>ANTICIPO 30%</t>
  </si>
  <si>
    <t>PAGO 1/12</t>
  </si>
  <si>
    <t>FECHA DE PAGO</t>
  </si>
  <si>
    <t>PAGO 2/12</t>
  </si>
  <si>
    <t>PAGO 3/12</t>
  </si>
  <si>
    <t>ALECSA CELAYA S DE RL DE CV</t>
  </si>
  <si>
    <t>RELACION PAGOS SNAP 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</si>
</sst>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FF"/>
      </left>
      <right style="hair">
        <color rgb="FF0000FF"/>
      </right>
      <top style="medium">
        <color indexed="64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5" fillId="0" borderId="0" xfId="0" quotePrefix="1" applyFont="1" applyFill="1" applyBorder="1" applyAlignment="1" applyProtection="1">
      <alignment horizontal="left"/>
      <protection locked="0"/>
    </xf>
    <xf numFmtId="43" fontId="5" fillId="0" borderId="0" xfId="1" applyFont="1" applyFill="1" applyBorder="1" applyProtection="1">
      <protection locked="0"/>
    </xf>
    <xf numFmtId="43" fontId="5" fillId="0" borderId="0" xfId="1" applyFont="1" applyFill="1"/>
    <xf numFmtId="0" fontId="5" fillId="0" borderId="0" xfId="0" applyFont="1" applyFill="1"/>
    <xf numFmtId="43" fontId="5" fillId="0" borderId="0" xfId="0" applyNumberFormat="1" applyFont="1" applyFill="1"/>
    <xf numFmtId="43" fontId="5" fillId="0" borderId="0" xfId="1" applyFont="1"/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Fill="1" applyBorder="1" applyProtection="1">
      <protection locked="0"/>
    </xf>
    <xf numFmtId="0" fontId="5" fillId="0" borderId="5" xfId="0" quotePrefix="1" applyFont="1" applyFill="1" applyBorder="1" applyAlignment="1" applyProtection="1">
      <alignment horizontal="left"/>
      <protection locked="0"/>
    </xf>
    <xf numFmtId="43" fontId="5" fillId="0" borderId="5" xfId="1" applyFont="1" applyFill="1" applyBorder="1" applyProtection="1">
      <protection locked="0"/>
    </xf>
    <xf numFmtId="43" fontId="5" fillId="0" borderId="5" xfId="1" applyFont="1" applyFill="1" applyBorder="1" applyAlignment="1" applyProtection="1">
      <alignment horizontal="right"/>
      <protection locked="0"/>
    </xf>
    <xf numFmtId="43" fontId="5" fillId="0" borderId="5" xfId="1" applyFont="1" applyFill="1" applyBorder="1"/>
    <xf numFmtId="0" fontId="5" fillId="0" borderId="6" xfId="0" applyFont="1" applyFill="1" applyBorder="1" applyProtection="1">
      <protection locked="0"/>
    </xf>
    <xf numFmtId="0" fontId="5" fillId="0" borderId="6" xfId="0" quotePrefix="1" applyFont="1" applyFill="1" applyBorder="1" applyAlignment="1" applyProtection="1">
      <alignment horizontal="left"/>
      <protection locked="0"/>
    </xf>
    <xf numFmtId="43" fontId="5" fillId="0" borderId="6" xfId="1" applyFont="1" applyFill="1" applyBorder="1" applyProtection="1">
      <protection locked="0"/>
    </xf>
    <xf numFmtId="43" fontId="5" fillId="0" borderId="6" xfId="1" applyFont="1" applyFill="1" applyBorder="1" applyAlignment="1" applyProtection="1">
      <alignment horizontal="right"/>
      <protection locked="0"/>
    </xf>
    <xf numFmtId="43" fontId="5" fillId="0" borderId="6" xfId="1" applyFont="1" applyFill="1" applyBorder="1"/>
    <xf numFmtId="43" fontId="5" fillId="0" borderId="6" xfId="1" applyFont="1" applyFill="1" applyBorder="1" applyAlignment="1">
      <alignment horizontal="right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3" fontId="7" fillId="0" borderId="0" xfId="1" applyFont="1" applyFill="1"/>
    <xf numFmtId="0" fontId="5" fillId="0" borderId="5" xfId="0" applyFont="1" applyBorder="1"/>
    <xf numFmtId="14" fontId="5" fillId="0" borderId="5" xfId="0" applyNumberFormat="1" applyFont="1" applyBorder="1"/>
    <xf numFmtId="43" fontId="5" fillId="0" borderId="5" xfId="1" applyFont="1" applyBorder="1"/>
    <xf numFmtId="0" fontId="5" fillId="0" borderId="6" xfId="0" applyFont="1" applyBorder="1"/>
    <xf numFmtId="14" fontId="5" fillId="0" borderId="6" xfId="1" applyNumberFormat="1" applyFont="1" applyBorder="1"/>
    <xf numFmtId="43" fontId="5" fillId="0" borderId="6" xfId="1" applyFont="1" applyBorder="1"/>
    <xf numFmtId="43" fontId="7" fillId="0" borderId="2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43" fontId="7" fillId="0" borderId="0" xfId="0" applyNumberFormat="1" applyFont="1"/>
  </cellXfs>
  <cellStyles count="12">
    <cellStyle name="Hipervínculo 2" xfId="6"/>
    <cellStyle name="Millares" xfId="1" builtinId="3"/>
    <cellStyle name="Millares 2" xfId="3"/>
    <cellStyle name="Millares 3" xfId="5"/>
    <cellStyle name="Millares 3 2" xfId="9"/>
    <cellStyle name="Millares 4" xfId="7"/>
    <cellStyle name="Millares 4 2" xfId="8"/>
    <cellStyle name="Millares 5" xfId="11"/>
    <cellStyle name="Millares 6" xfId="10"/>
    <cellStyle name="Millares 7" xfId="2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19050</xdr:rowOff>
    </xdr:from>
    <xdr:to>
      <xdr:col>1</xdr:col>
      <xdr:colOff>771525</xdr:colOff>
      <xdr:row>3</xdr:row>
      <xdr:rowOff>122794</xdr:rowOff>
    </xdr:to>
    <xdr:pic>
      <xdr:nvPicPr>
        <xdr:cNvPr id="2" name="1 Imagen" descr="toyota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80975"/>
          <a:ext cx="771525" cy="503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2"/>
  <sheetViews>
    <sheetView tabSelected="1" workbookViewId="0">
      <selection activeCell="L20" sqref="L20"/>
    </sheetView>
  </sheetViews>
  <sheetFormatPr baseColWidth="10" defaultRowHeight="12.75"/>
  <cols>
    <col min="1" max="1" width="5" style="1" customWidth="1"/>
    <col min="2" max="2" width="18.42578125" style="1" bestFit="1" customWidth="1"/>
    <col min="3" max="3" width="16.28515625" style="1" bestFit="1" customWidth="1"/>
    <col min="4" max="4" width="10.28515625" style="1" bestFit="1" customWidth="1"/>
    <col min="5" max="5" width="10.140625" style="1" bestFit="1" customWidth="1"/>
    <col min="6" max="6" width="12.85546875" style="1" bestFit="1" customWidth="1"/>
    <col min="7" max="16384" width="11.42578125" style="1"/>
  </cols>
  <sheetData>
    <row r="2" spans="1:8" ht="15.75">
      <c r="A2" s="10" t="s">
        <v>28</v>
      </c>
      <c r="B2" s="10"/>
      <c r="C2" s="10"/>
      <c r="D2" s="10"/>
      <c r="E2" s="10"/>
      <c r="F2" s="10"/>
      <c r="G2" s="10"/>
    </row>
    <row r="3" spans="1:8" ht="15.75">
      <c r="A3" s="10" t="s">
        <v>29</v>
      </c>
      <c r="B3" s="10"/>
      <c r="C3" s="10"/>
      <c r="D3" s="10"/>
      <c r="E3" s="10"/>
      <c r="F3" s="10"/>
      <c r="G3" s="10"/>
    </row>
    <row r="5" spans="1:8" ht="13.5" thickBot="1"/>
    <row r="6" spans="1:8" ht="16.5" thickBot="1">
      <c r="B6" s="11" t="s">
        <v>19</v>
      </c>
      <c r="C6" s="12"/>
      <c r="D6" s="12"/>
      <c r="E6" s="12"/>
      <c r="F6" s="13"/>
    </row>
    <row r="7" spans="1:8" ht="13.5" thickBot="1"/>
    <row r="8" spans="1:8" ht="13.5" thickBot="1">
      <c r="B8" s="14" t="s">
        <v>15</v>
      </c>
      <c r="C8" s="17" t="s">
        <v>16</v>
      </c>
      <c r="D8" s="15" t="s">
        <v>22</v>
      </c>
      <c r="E8" s="17" t="s">
        <v>18</v>
      </c>
      <c r="F8" s="16" t="s">
        <v>17</v>
      </c>
    </row>
    <row r="9" spans="1:8">
      <c r="B9" s="18" t="s">
        <v>0</v>
      </c>
      <c r="C9" s="19" t="s">
        <v>6</v>
      </c>
      <c r="D9" s="20">
        <v>882.48</v>
      </c>
      <c r="E9" s="21">
        <v>21.28</v>
      </c>
      <c r="F9" s="22">
        <f>+D9*E9</f>
        <v>18779.1744</v>
      </c>
      <c r="G9" s="7"/>
      <c r="H9" s="7"/>
    </row>
    <row r="10" spans="1:8">
      <c r="B10" s="23" t="s">
        <v>1</v>
      </c>
      <c r="C10" s="24" t="s">
        <v>7</v>
      </c>
      <c r="D10" s="25">
        <v>12017.57</v>
      </c>
      <c r="E10" s="26">
        <v>21.28</v>
      </c>
      <c r="F10" s="27">
        <f t="shared" ref="F10:F17" si="0">+D10*E10</f>
        <v>255733.88959999999</v>
      </c>
      <c r="G10" s="7"/>
      <c r="H10" s="7"/>
    </row>
    <row r="11" spans="1:8">
      <c r="B11" s="23" t="s">
        <v>2</v>
      </c>
      <c r="C11" s="24" t="s">
        <v>8</v>
      </c>
      <c r="D11" s="25">
        <v>21327.95</v>
      </c>
      <c r="E11" s="26">
        <v>21.28</v>
      </c>
      <c r="F11" s="27">
        <f t="shared" si="0"/>
        <v>453858.77600000001</v>
      </c>
      <c r="G11" s="7"/>
      <c r="H11" s="7"/>
    </row>
    <row r="12" spans="1:8">
      <c r="B12" s="23" t="s">
        <v>2</v>
      </c>
      <c r="C12" s="24" t="s">
        <v>9</v>
      </c>
      <c r="D12" s="25">
        <v>12753.54</v>
      </c>
      <c r="E12" s="26">
        <v>21.28</v>
      </c>
      <c r="F12" s="27">
        <f t="shared" si="0"/>
        <v>271395.33120000002</v>
      </c>
      <c r="G12" s="7"/>
      <c r="H12" s="7"/>
    </row>
    <row r="13" spans="1:8">
      <c r="B13" s="23" t="s">
        <v>2</v>
      </c>
      <c r="C13" s="24" t="s">
        <v>10</v>
      </c>
      <c r="D13" s="25">
        <v>15877.16</v>
      </c>
      <c r="E13" s="26">
        <v>21.28</v>
      </c>
      <c r="F13" s="27">
        <f t="shared" si="0"/>
        <v>337865.96480000002</v>
      </c>
      <c r="G13" s="7"/>
      <c r="H13" s="7"/>
    </row>
    <row r="14" spans="1:8">
      <c r="B14" s="23" t="s">
        <v>3</v>
      </c>
      <c r="C14" s="24" t="s">
        <v>11</v>
      </c>
      <c r="D14" s="25">
        <v>37.82</v>
      </c>
      <c r="E14" s="26">
        <v>18.87</v>
      </c>
      <c r="F14" s="27">
        <f t="shared" si="0"/>
        <v>713.66340000000002</v>
      </c>
      <c r="G14" s="7"/>
      <c r="H14" s="7"/>
    </row>
    <row r="15" spans="1:8">
      <c r="B15" s="23" t="s">
        <v>3</v>
      </c>
      <c r="C15" s="24" t="s">
        <v>12</v>
      </c>
      <c r="D15" s="25">
        <v>15877.78</v>
      </c>
      <c r="E15" s="26">
        <v>18.87</v>
      </c>
      <c r="F15" s="27">
        <f t="shared" si="0"/>
        <v>299613.70860000001</v>
      </c>
      <c r="G15" s="7"/>
      <c r="H15" s="7"/>
    </row>
    <row r="16" spans="1:8">
      <c r="B16" s="23" t="s">
        <v>4</v>
      </c>
      <c r="C16" s="24" t="s">
        <v>13</v>
      </c>
      <c r="D16" s="25">
        <v>9840.74</v>
      </c>
      <c r="E16" s="26">
        <v>18.87</v>
      </c>
      <c r="F16" s="27">
        <f t="shared" si="0"/>
        <v>185694.76380000002</v>
      </c>
      <c r="G16" s="7"/>
      <c r="H16" s="7"/>
    </row>
    <row r="17" spans="2:8">
      <c r="B17" s="23" t="s">
        <v>5</v>
      </c>
      <c r="C17" s="24" t="s">
        <v>14</v>
      </c>
      <c r="D17" s="25">
        <v>33640</v>
      </c>
      <c r="E17" s="28">
        <v>1</v>
      </c>
      <c r="F17" s="27">
        <f t="shared" si="0"/>
        <v>33640</v>
      </c>
      <c r="G17" s="7"/>
      <c r="H17" s="7"/>
    </row>
    <row r="18" spans="2:8" ht="13.5" thickBot="1">
      <c r="B18" s="3"/>
      <c r="C18" s="4"/>
      <c r="D18" s="5"/>
      <c r="E18" s="7"/>
      <c r="F18" s="6"/>
      <c r="G18" s="7"/>
      <c r="H18" s="7"/>
    </row>
    <row r="19" spans="2:8" ht="13.5" thickBot="1">
      <c r="D19" s="29" t="s">
        <v>17</v>
      </c>
      <c r="E19" s="30"/>
      <c r="F19" s="31">
        <f>SUM(F9:F17)</f>
        <v>1857295.2718000002</v>
      </c>
      <c r="G19" s="7"/>
      <c r="H19" s="7"/>
    </row>
    <row r="20" spans="2:8">
      <c r="E20" s="7"/>
      <c r="F20" s="8"/>
      <c r="G20" s="7"/>
      <c r="H20" s="7"/>
    </row>
    <row r="21" spans="2:8" ht="13.5" thickBot="1"/>
    <row r="22" spans="2:8" ht="16.5" thickBot="1">
      <c r="B22" s="11" t="s">
        <v>20</v>
      </c>
      <c r="C22" s="12"/>
      <c r="D22" s="12"/>
      <c r="E22" s="12"/>
      <c r="F22" s="13"/>
    </row>
    <row r="23" spans="2:8" ht="13.5" thickBot="1">
      <c r="B23" s="2"/>
      <c r="C23" s="2"/>
      <c r="D23" s="2"/>
      <c r="E23" s="2"/>
      <c r="F23" s="2"/>
    </row>
    <row r="24" spans="2:8" ht="13.5" thickBot="1">
      <c r="B24" s="17" t="s">
        <v>21</v>
      </c>
      <c r="C24" s="17" t="s">
        <v>25</v>
      </c>
      <c r="D24" s="17" t="s">
        <v>22</v>
      </c>
      <c r="E24" s="17" t="s">
        <v>18</v>
      </c>
      <c r="F24" s="17" t="s">
        <v>17</v>
      </c>
    </row>
    <row r="25" spans="2:8">
      <c r="B25" s="32" t="s">
        <v>23</v>
      </c>
      <c r="C25" s="33">
        <v>42741</v>
      </c>
      <c r="D25" s="34">
        <v>21747.360000000001</v>
      </c>
      <c r="E25" s="34">
        <v>21.36</v>
      </c>
      <c r="F25" s="34">
        <f>+D25*E25</f>
        <v>464523.60960000003</v>
      </c>
    </row>
    <row r="26" spans="2:8">
      <c r="B26" s="35" t="s">
        <v>24</v>
      </c>
      <c r="C26" s="36">
        <v>42786</v>
      </c>
      <c r="D26" s="37">
        <v>4228.6499999999996</v>
      </c>
      <c r="E26" s="37">
        <v>20.45</v>
      </c>
      <c r="F26" s="37">
        <f>+D26*E26</f>
        <v>86475.892499999987</v>
      </c>
    </row>
    <row r="27" spans="2:8">
      <c r="B27" s="35" t="s">
        <v>26</v>
      </c>
      <c r="C27" s="36">
        <v>42830</v>
      </c>
      <c r="D27" s="37">
        <v>4228.6499999999996</v>
      </c>
      <c r="E27" s="37">
        <v>18.829999999999998</v>
      </c>
      <c r="F27" s="37">
        <f>+D27*E27</f>
        <v>79625.479499999987</v>
      </c>
    </row>
    <row r="28" spans="2:8">
      <c r="B28" s="35" t="s">
        <v>27</v>
      </c>
      <c r="C28" s="36">
        <v>42901</v>
      </c>
      <c r="D28" s="37">
        <v>4228.6499999999996</v>
      </c>
      <c r="E28" s="37">
        <v>18.18</v>
      </c>
      <c r="F28" s="37">
        <f>+D28*E28</f>
        <v>76876.856999999989</v>
      </c>
    </row>
    <row r="29" spans="2:8" ht="13.5" thickBot="1">
      <c r="C29" s="9"/>
      <c r="D29" s="9"/>
      <c r="E29" s="9"/>
    </row>
    <row r="30" spans="2:8" ht="13.5" thickBot="1">
      <c r="C30" s="9"/>
      <c r="D30" s="38" t="s">
        <v>17</v>
      </c>
      <c r="E30" s="39"/>
      <c r="F30" s="40">
        <f>SUM(F25:F29)</f>
        <v>707501.83860000002</v>
      </c>
    </row>
    <row r="31" spans="2:8">
      <c r="C31" s="9"/>
      <c r="D31" s="9"/>
      <c r="E31" s="9"/>
    </row>
    <row r="32" spans="2:8">
      <c r="D32" s="9"/>
      <c r="E32" s="9"/>
    </row>
  </sheetData>
  <mergeCells count="6">
    <mergeCell ref="B6:F6"/>
    <mergeCell ref="B22:F22"/>
    <mergeCell ref="D19:E19"/>
    <mergeCell ref="A2:G2"/>
    <mergeCell ref="A3:G3"/>
    <mergeCell ref="D30:E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2017-07-18T17:10:17Z</dcterms:created>
  <dcterms:modified xsi:type="dcterms:W3CDTF">2017-07-18T17:33:52Z</dcterms:modified>
</cp:coreProperties>
</file>