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activeTab="12"/>
  </bookViews>
  <sheets>
    <sheet name="DIC" sheetId="1" r:id="rId1"/>
    <sheet name="ENE" sheetId="2" r:id="rId2"/>
    <sheet name="FEB" sheetId="4" r:id="rId3"/>
    <sheet name="MAR" sheetId="5" r:id="rId4"/>
    <sheet name="ABR" sheetId="7" r:id="rId5"/>
    <sheet name="MAY" sheetId="9" r:id="rId6"/>
    <sheet name="JUN" sheetId="10" r:id="rId7"/>
    <sheet name="JUL" sheetId="11" r:id="rId8"/>
    <sheet name="AGO" sheetId="13" r:id="rId9"/>
    <sheet name="SEP" sheetId="14" r:id="rId10"/>
    <sheet name="OCT" sheetId="15" r:id="rId11"/>
    <sheet name="NOV" sheetId="16" r:id="rId12"/>
    <sheet name="DIC18" sheetId="18" r:id="rId13"/>
    <sheet name="Hoja3" sheetId="19" r:id="rId14"/>
  </sheets>
  <definedNames>
    <definedName name="_xlnm._FilterDatabase" localSheetId="9" hidden="1">SEP!$A$6:$P$73</definedName>
  </definedNames>
  <calcPr calcId="144525"/>
</workbook>
</file>

<file path=xl/calcChain.xml><?xml version="1.0" encoding="utf-8"?>
<calcChain xmlns="http://schemas.openxmlformats.org/spreadsheetml/2006/main">
  <c r="M74" i="18" l="1"/>
  <c r="M7" i="18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M22" i="18" s="1"/>
  <c r="M23" i="18" s="1"/>
  <c r="M24" i="18" s="1"/>
  <c r="M25" i="18" s="1"/>
  <c r="M26" i="18" s="1"/>
  <c r="M27" i="18" s="1"/>
  <c r="M28" i="18" s="1"/>
  <c r="M29" i="18" s="1"/>
  <c r="M30" i="18" s="1"/>
  <c r="M31" i="18" s="1"/>
  <c r="M32" i="18" s="1"/>
  <c r="M33" i="18" s="1"/>
  <c r="M34" i="18" s="1"/>
  <c r="M35" i="18" s="1"/>
  <c r="M36" i="18" s="1"/>
  <c r="M37" i="18" s="1"/>
  <c r="M38" i="18" s="1"/>
  <c r="M39" i="18" s="1"/>
  <c r="M40" i="18" s="1"/>
  <c r="M41" i="18" s="1"/>
  <c r="M42" i="18" s="1"/>
  <c r="M43" i="18" s="1"/>
  <c r="M44" i="18" s="1"/>
  <c r="M45" i="18" s="1"/>
  <c r="M46" i="18" s="1"/>
  <c r="M47" i="18" s="1"/>
  <c r="M48" i="18" s="1"/>
  <c r="M49" i="18" s="1"/>
  <c r="M50" i="18" s="1"/>
  <c r="M51" i="18" s="1"/>
  <c r="M52" i="18" s="1"/>
  <c r="M53" i="18" s="1"/>
  <c r="M54" i="18" s="1"/>
  <c r="M55" i="18" s="1"/>
  <c r="M56" i="18" s="1"/>
  <c r="M57" i="18" s="1"/>
  <c r="M58" i="18" s="1"/>
  <c r="M59" i="18" s="1"/>
  <c r="M60" i="18" s="1"/>
  <c r="M61" i="18" s="1"/>
  <c r="M62" i="18" s="1"/>
  <c r="M63" i="18" s="1"/>
  <c r="M64" i="18" s="1"/>
  <c r="M65" i="18" s="1"/>
  <c r="M66" i="18" s="1"/>
  <c r="M67" i="18" s="1"/>
  <c r="M68" i="18" s="1"/>
  <c r="M69" i="18" s="1"/>
  <c r="M70" i="18" s="1"/>
  <c r="M71" i="18" s="1"/>
  <c r="M72" i="18" s="1"/>
  <c r="M73" i="18" s="1"/>
  <c r="M7" i="16" l="1"/>
  <c r="M8" i="16" s="1"/>
  <c r="M9" i="16" s="1"/>
  <c r="M10" i="16" s="1"/>
  <c r="M11" i="16" s="1"/>
  <c r="M12" i="16" s="1"/>
  <c r="M13" i="16" s="1"/>
  <c r="M14" i="16" s="1"/>
  <c r="M15" i="16" s="1"/>
  <c r="M16" i="16" s="1"/>
  <c r="M17" i="16" s="1"/>
  <c r="M18" i="16" s="1"/>
  <c r="M19" i="16" s="1"/>
  <c r="M20" i="16" s="1"/>
  <c r="M21" i="16" s="1"/>
  <c r="M22" i="16" s="1"/>
  <c r="M23" i="16" s="1"/>
  <c r="M24" i="16" s="1"/>
  <c r="M25" i="16" s="1"/>
  <c r="M26" i="16" s="1"/>
  <c r="M27" i="16" s="1"/>
  <c r="M28" i="16" s="1"/>
  <c r="M29" i="16" s="1"/>
  <c r="M30" i="16" s="1"/>
  <c r="M31" i="16" s="1"/>
  <c r="M32" i="16" s="1"/>
  <c r="M33" i="16" s="1"/>
  <c r="M34" i="16" s="1"/>
  <c r="M35" i="16" s="1"/>
  <c r="M36" i="16" s="1"/>
  <c r="M37" i="16" s="1"/>
  <c r="M38" i="16" s="1"/>
  <c r="M39" i="16" s="1"/>
  <c r="M40" i="16" s="1"/>
  <c r="M41" i="16" s="1"/>
  <c r="M42" i="16" s="1"/>
  <c r="M43" i="16" s="1"/>
  <c r="M44" i="16" s="1"/>
  <c r="M45" i="16" s="1"/>
  <c r="M46" i="16" s="1"/>
  <c r="M47" i="16" s="1"/>
  <c r="M48" i="16" s="1"/>
  <c r="M49" i="16" s="1"/>
  <c r="M50" i="16" s="1"/>
  <c r="M51" i="16" s="1"/>
  <c r="M52" i="16" s="1"/>
  <c r="M53" i="16" s="1"/>
  <c r="M54" i="16" s="1"/>
  <c r="M55" i="16" s="1"/>
  <c r="M56" i="16" s="1"/>
  <c r="M57" i="16" s="1"/>
  <c r="M58" i="16" s="1"/>
  <c r="M59" i="16" s="1"/>
  <c r="M7" i="15"/>
  <c r="M8" i="15" s="1"/>
  <c r="M9" i="15" s="1"/>
  <c r="M10" i="15" s="1"/>
  <c r="M11" i="15" s="1"/>
  <c r="M12" i="15" s="1"/>
  <c r="M13" i="15" s="1"/>
  <c r="M14" i="15" s="1"/>
  <c r="M15" i="15" s="1"/>
  <c r="M16" i="15" s="1"/>
  <c r="M17" i="15" s="1"/>
  <c r="M18" i="15" s="1"/>
  <c r="M19" i="15" s="1"/>
  <c r="M20" i="15" s="1"/>
  <c r="M21" i="15" s="1"/>
  <c r="M22" i="15" s="1"/>
  <c r="M23" i="15" s="1"/>
  <c r="M24" i="15" s="1"/>
  <c r="M25" i="15" s="1"/>
  <c r="M26" i="15" s="1"/>
  <c r="M27" i="15" s="1"/>
  <c r="M28" i="15" s="1"/>
  <c r="M29" i="15" s="1"/>
  <c r="M30" i="15" s="1"/>
  <c r="M31" i="15" s="1"/>
  <c r="M32" i="15" s="1"/>
  <c r="M33" i="15" s="1"/>
  <c r="M34" i="15" s="1"/>
  <c r="M35" i="15" s="1"/>
  <c r="M36" i="15" s="1"/>
  <c r="M37" i="15" s="1"/>
  <c r="M38" i="15" s="1"/>
  <c r="M39" i="15" s="1"/>
  <c r="M40" i="15" s="1"/>
  <c r="M41" i="15" s="1"/>
  <c r="M42" i="15" s="1"/>
  <c r="M43" i="15" s="1"/>
  <c r="M44" i="15" s="1"/>
  <c r="M45" i="15" s="1"/>
  <c r="M46" i="15" s="1"/>
  <c r="M47" i="15" s="1"/>
  <c r="M48" i="15" s="1"/>
  <c r="M49" i="15" s="1"/>
  <c r="M50" i="15" s="1"/>
  <c r="M51" i="15" s="1"/>
  <c r="M52" i="15" s="1"/>
  <c r="M53" i="15" s="1"/>
  <c r="M54" i="15" s="1"/>
  <c r="M55" i="15" s="1"/>
  <c r="M7" i="14"/>
  <c r="M8" i="14" s="1"/>
  <c r="M9" i="14" s="1"/>
  <c r="M10" i="14" s="1"/>
  <c r="M11" i="14" s="1"/>
  <c r="M12" i="14" s="1"/>
  <c r="M13" i="14" s="1"/>
  <c r="M14" i="14" s="1"/>
  <c r="M15" i="14" s="1"/>
  <c r="M16" i="14" s="1"/>
  <c r="M17" i="14" s="1"/>
  <c r="M18" i="14" s="1"/>
  <c r="M19" i="14" s="1"/>
  <c r="M20" i="14" s="1"/>
  <c r="M21" i="14" s="1"/>
  <c r="M22" i="14" s="1"/>
  <c r="M23" i="14" s="1"/>
  <c r="M24" i="14" s="1"/>
  <c r="M25" i="14" s="1"/>
  <c r="M26" i="14" s="1"/>
  <c r="M27" i="14" s="1"/>
  <c r="M28" i="14" s="1"/>
  <c r="M29" i="14" s="1"/>
  <c r="M30" i="14" s="1"/>
  <c r="M31" i="14" s="1"/>
  <c r="M32" i="14" s="1"/>
  <c r="M33" i="14" s="1"/>
  <c r="M34" i="14" s="1"/>
  <c r="M35" i="14" s="1"/>
  <c r="M36" i="14" s="1"/>
  <c r="M37" i="14" s="1"/>
  <c r="M38" i="14" s="1"/>
  <c r="M39" i="14" s="1"/>
  <c r="M40" i="14" s="1"/>
  <c r="M41" i="14" s="1"/>
  <c r="M42" i="14" s="1"/>
  <c r="M43" i="14" s="1"/>
  <c r="M44" i="14" s="1"/>
  <c r="M45" i="14" s="1"/>
  <c r="M46" i="14" s="1"/>
  <c r="M47" i="14" s="1"/>
  <c r="M48" i="14" s="1"/>
  <c r="M49" i="14" s="1"/>
  <c r="M50" i="14" s="1"/>
  <c r="M51" i="14" s="1"/>
  <c r="M52" i="14" s="1"/>
  <c r="M53" i="14" s="1"/>
  <c r="M54" i="14" s="1"/>
  <c r="M55" i="14" s="1"/>
  <c r="M56" i="14" s="1"/>
  <c r="M57" i="14" s="1"/>
  <c r="M58" i="14" s="1"/>
  <c r="M59" i="14" s="1"/>
  <c r="M60" i="14" s="1"/>
  <c r="M61" i="14" s="1"/>
  <c r="M62" i="14" s="1"/>
  <c r="M63" i="14" s="1"/>
  <c r="M64" i="14" s="1"/>
  <c r="M65" i="14" s="1"/>
  <c r="M66" i="14" s="1"/>
  <c r="M67" i="14" s="1"/>
  <c r="M68" i="14" s="1"/>
  <c r="M69" i="14" s="1"/>
  <c r="M70" i="14" s="1"/>
  <c r="M71" i="14" s="1"/>
  <c r="M72" i="14" s="1"/>
  <c r="M73" i="14" s="1"/>
  <c r="M7" i="13"/>
  <c r="M8" i="13" s="1"/>
  <c r="M9" i="13" s="1"/>
  <c r="M10" i="13" s="1"/>
  <c r="M11" i="13" s="1"/>
  <c r="M12" i="13" s="1"/>
  <c r="M13" i="13" s="1"/>
  <c r="M14" i="13" s="1"/>
  <c r="M15" i="13" s="1"/>
  <c r="M16" i="13" s="1"/>
  <c r="M17" i="13" s="1"/>
  <c r="M18" i="13" s="1"/>
  <c r="M19" i="13" s="1"/>
  <c r="M20" i="13" s="1"/>
  <c r="M21" i="13" s="1"/>
  <c r="M22" i="13" s="1"/>
  <c r="M23" i="13" s="1"/>
  <c r="M24" i="13" s="1"/>
  <c r="M25" i="13" s="1"/>
  <c r="M26" i="13" s="1"/>
  <c r="M27" i="13" s="1"/>
  <c r="M28" i="13" s="1"/>
  <c r="M29" i="13" s="1"/>
  <c r="M30" i="13" s="1"/>
  <c r="M31" i="13" s="1"/>
  <c r="M32" i="13" s="1"/>
  <c r="M33" i="13" s="1"/>
  <c r="M34" i="13" s="1"/>
  <c r="M35" i="13" s="1"/>
  <c r="M36" i="13" s="1"/>
  <c r="M37" i="13" s="1"/>
  <c r="M38" i="13" s="1"/>
  <c r="M39" i="13" s="1"/>
  <c r="M40" i="13" s="1"/>
  <c r="M41" i="13" s="1"/>
  <c r="M42" i="13" s="1"/>
  <c r="M43" i="13" s="1"/>
  <c r="M44" i="13" s="1"/>
  <c r="M45" i="13" s="1"/>
  <c r="M46" i="13" s="1"/>
  <c r="M47" i="13" s="1"/>
  <c r="M48" i="13" s="1"/>
  <c r="M49" i="13" s="1"/>
  <c r="M50" i="13" s="1"/>
  <c r="M51" i="13" s="1"/>
  <c r="M52" i="13" s="1"/>
  <c r="M53" i="13" s="1"/>
  <c r="M54" i="13" s="1"/>
  <c r="M55" i="13" s="1"/>
  <c r="M7" i="11"/>
  <c r="M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7" i="10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M39" i="10" s="1"/>
  <c r="M40" i="10" s="1"/>
  <c r="M41" i="10" s="1"/>
  <c r="M42" i="10" s="1"/>
  <c r="M43" i="10" s="1"/>
  <c r="M7" i="9"/>
  <c r="M8" i="9" s="1"/>
  <c r="M9" i="9" s="1"/>
  <c r="M10" i="9" s="1"/>
  <c r="M11" i="9" s="1"/>
  <c r="M12" i="9" s="1"/>
  <c r="M13" i="9" s="1"/>
  <c r="M14" i="9" s="1"/>
  <c r="M15" i="9" s="1"/>
  <c r="M16" i="9" s="1"/>
  <c r="M17" i="9" s="1"/>
  <c r="M18" i="9" s="1"/>
  <c r="M19" i="9" s="1"/>
  <c r="M20" i="9" s="1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M46" i="9" s="1"/>
  <c r="M47" i="9" s="1"/>
  <c r="M48" i="9" s="1"/>
  <c r="M8" i="7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7" i="7"/>
  <c r="M7" i="5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21" i="11" l="1"/>
  <c r="M22" i="11" s="1"/>
  <c r="M23" i="11" s="1"/>
  <c r="M24" i="11" s="1"/>
  <c r="M25" i="11" s="1"/>
  <c r="M26" i="11" s="1"/>
  <c r="M27" i="11" s="1"/>
  <c r="M28" i="11" s="1"/>
  <c r="M29" i="11" s="1"/>
  <c r="M30" i="11" s="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s="1"/>
  <c r="M49" i="11" s="1"/>
  <c r="M50" i="11" s="1"/>
  <c r="M51" i="11" s="1"/>
  <c r="M52" i="11" s="1"/>
  <c r="M53" i="11" s="1"/>
  <c r="M54" i="11" s="1"/>
  <c r="M55" i="11" s="1"/>
  <c r="M56" i="11" s="1"/>
  <c r="M57" i="11" s="1"/>
  <c r="M58" i="11" s="1"/>
  <c r="M59" i="11" s="1"/>
  <c r="M60" i="11" s="1"/>
  <c r="M56" i="13"/>
  <c r="M57" i="13" s="1"/>
  <c r="M58" i="13" s="1"/>
  <c r="M59" i="13" s="1"/>
  <c r="M60" i="13" s="1"/>
  <c r="M61" i="13" s="1"/>
  <c r="M62" i="13" s="1"/>
  <c r="M63" i="13" s="1"/>
  <c r="M64" i="13" s="1"/>
  <c r="M65" i="13" s="1"/>
  <c r="M66" i="13" s="1"/>
  <c r="M67" i="13" s="1"/>
  <c r="M68" i="13" s="1"/>
  <c r="M69" i="13" s="1"/>
  <c r="M70" i="13" s="1"/>
  <c r="M71" i="13" s="1"/>
  <c r="M72" i="13" s="1"/>
  <c r="M73" i="13" s="1"/>
  <c r="M7" i="4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7" i="2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</calcChain>
</file>

<file path=xl/sharedStrings.xml><?xml version="1.0" encoding="utf-8"?>
<sst xmlns="http://schemas.openxmlformats.org/spreadsheetml/2006/main" count="5316" uniqueCount="2316">
  <si>
    <t>ALECSA CELAYA S DE RL DE CV</t>
  </si>
  <si>
    <t>7??-070</t>
  </si>
  <si>
    <t>NOMINAS</t>
  </si>
  <si>
    <t xml:space="preserve">302-D101884 </t>
  </si>
  <si>
    <t>7??-100</t>
  </si>
  <si>
    <t>INGENIERIA FISCAL LABORAL SC</t>
  </si>
  <si>
    <t>7??-102</t>
  </si>
  <si>
    <t>POLIZA</t>
  </si>
  <si>
    <t>FECHA</t>
  </si>
  <si>
    <t>CONCEPTO</t>
  </si>
  <si>
    <t>T</t>
  </si>
  <si>
    <t>CONTRARECIBO</t>
  </si>
  <si>
    <t>BANCOMER 0150149039</t>
  </si>
  <si>
    <t>ELABORO</t>
  </si>
  <si>
    <t>PROVEEDOR</t>
  </si>
  <si>
    <t>CARGO</t>
  </si>
  <si>
    <t>ABONO</t>
  </si>
  <si>
    <t>SALDO</t>
  </si>
  <si>
    <t>XML</t>
  </si>
  <si>
    <t>DESCRIPCION</t>
  </si>
  <si>
    <t>AREA</t>
  </si>
  <si>
    <t>D     15</t>
  </si>
  <si>
    <t>CANCELACIO</t>
  </si>
  <si>
    <t>NA21001-0030995</t>
  </si>
  <si>
    <t>Poliza Contable de D</t>
  </si>
  <si>
    <t>LJIMENEZ</t>
  </si>
  <si>
    <t>CANCELACION PROVISION ANUAL</t>
  </si>
  <si>
    <t>E     19</t>
  </si>
  <si>
    <t>T-3016</t>
  </si>
  <si>
    <t>XD31011-0003016</t>
  </si>
  <si>
    <t>TRANSFERENCIA BANCOM</t>
  </si>
  <si>
    <t>75C86935-A0F1-437F-B611-2C134B610779</t>
  </si>
  <si>
    <t>E     20</t>
  </si>
  <si>
    <t>T-3017</t>
  </si>
  <si>
    <t>XD31011-0003017</t>
  </si>
  <si>
    <t>275F3B43-2923-4747-8EF9-1F947705AE71</t>
  </si>
  <si>
    <t>D    289</t>
  </si>
  <si>
    <t>VALES01116</t>
  </si>
  <si>
    <t>XA12001-P016340</t>
  </si>
  <si>
    <t>Contrarecibo con IVA</t>
  </si>
  <si>
    <t>89208BBD-23E7-4D93-ADC7-4DB18611FFFE</t>
  </si>
  <si>
    <t>E     25</t>
  </si>
  <si>
    <t>T-3019</t>
  </si>
  <si>
    <t>XD31011-0003019</t>
  </si>
  <si>
    <t>E     39</t>
  </si>
  <si>
    <t>T-3021</t>
  </si>
  <si>
    <t>XD31011-0003021</t>
  </si>
  <si>
    <t>D    465</t>
  </si>
  <si>
    <t>A000001501</t>
  </si>
  <si>
    <t>XA12001-P016388</t>
  </si>
  <si>
    <t>66F8053A-E146-42E1-BC78-48AA76FFA3F9</t>
  </si>
  <si>
    <t>PAGO SUELDO INGENIERO</t>
  </si>
  <si>
    <t>D    781</t>
  </si>
  <si>
    <t>NOMSEM49/C</t>
  </si>
  <si>
    <t>XA12001-P016802</t>
  </si>
  <si>
    <t>LJIMENEZ:INGENIERIA FISCAL LABORAL</t>
  </si>
  <si>
    <t>8C18E5B4-2DDB-4972-A552-1B6B90E47664</t>
  </si>
  <si>
    <t>SEMANA 49 COMISIONES</t>
  </si>
  <si>
    <t>D    785</t>
  </si>
  <si>
    <t>NOMSE049/B</t>
  </si>
  <si>
    <t>XA12001-P016803</t>
  </si>
  <si>
    <t>5EA173BF-6052-4C20-A622-3CCD1DE2A552</t>
  </si>
  <si>
    <t>SEMANA 49 BASE</t>
  </si>
  <si>
    <t>E     82</t>
  </si>
  <si>
    <t>T-3057</t>
  </si>
  <si>
    <t>XD31011-0003057</t>
  </si>
  <si>
    <t>E     83</t>
  </si>
  <si>
    <t>T-3058</t>
  </si>
  <si>
    <t>XD31011-0003058</t>
  </si>
  <si>
    <t>D  1,251</t>
  </si>
  <si>
    <t>IMPCEC1216</t>
  </si>
  <si>
    <t>XA12001-P016806</t>
  </si>
  <si>
    <t>B15A6785-4E27-4874-8248-DF9C7A2FEF9A</t>
  </si>
  <si>
    <t>IMPUESTOS  SRA CECILIA</t>
  </si>
  <si>
    <t>D  1,359</t>
  </si>
  <si>
    <t>NOM0011216</t>
  </si>
  <si>
    <t>XA12001-P016807</t>
  </si>
  <si>
    <t>4F85A482-5897-4283-8B26-1137F49CC949</t>
  </si>
  <si>
    <t>PRIMER QUINCENA DICIEMBRE</t>
  </si>
  <si>
    <t>D  1,360</t>
  </si>
  <si>
    <t>NO00011216</t>
  </si>
  <si>
    <t>XA12001-P016808</t>
  </si>
  <si>
    <t>C9ABBAB9-119E-46F6-88EE-525E3A84D676</t>
  </si>
  <si>
    <t>D  1,361</t>
  </si>
  <si>
    <t>NOMI011216</t>
  </si>
  <si>
    <t>XA12001-P016809</t>
  </si>
  <si>
    <t>B131C426-1F16-4ADA-8CCD-3C06B8B2131E</t>
  </si>
  <si>
    <t>PRIMER QUINCENA PRACTICANTES DICIEMBRE</t>
  </si>
  <si>
    <t>D  1,372</t>
  </si>
  <si>
    <t>P000016829</t>
  </si>
  <si>
    <t>XA15001-0014900</t>
  </si>
  <si>
    <t>Compra con IVA</t>
  </si>
  <si>
    <t>D58A377E-F7F8-4539-BAD4-CD1AF060FE7A</t>
  </si>
  <si>
    <t>UNIFORME DE PERSONAL</t>
  </si>
  <si>
    <t>E    101</t>
  </si>
  <si>
    <t>CH-18239</t>
  </si>
  <si>
    <t>XD31001-0018239</t>
  </si>
  <si>
    <t>E    115</t>
  </si>
  <si>
    <t>T-3068</t>
  </si>
  <si>
    <t>XD31011-0003068</t>
  </si>
  <si>
    <t>E    116</t>
  </si>
  <si>
    <t>T-3069</t>
  </si>
  <si>
    <t>XD31011-0003069</t>
  </si>
  <si>
    <t>E    117</t>
  </si>
  <si>
    <t>T-3070</t>
  </si>
  <si>
    <t>XD31011-0003070</t>
  </si>
  <si>
    <t>E    143</t>
  </si>
  <si>
    <t>T-3093</t>
  </si>
  <si>
    <t>XD31011-0003093</t>
  </si>
  <si>
    <t>D  1,600</t>
  </si>
  <si>
    <t>NOMSEM5016</t>
  </si>
  <si>
    <t>XA12001-P016832</t>
  </si>
  <si>
    <t>FC2A84DF-D0CB-4CBB-A301-32DFF1DEDE52</t>
  </si>
  <si>
    <t>SEMANA 50 BASE</t>
  </si>
  <si>
    <t>D  1,601</t>
  </si>
  <si>
    <t>NOMSM05016</t>
  </si>
  <si>
    <t>XA12001-P016833</t>
  </si>
  <si>
    <t>ADF13048-DDE4-4D66-8F38-C00EAAF58B33</t>
  </si>
  <si>
    <t>SEMANA 50 COMISIONES</t>
  </si>
  <si>
    <t>E    151</t>
  </si>
  <si>
    <t>T-3098</t>
  </si>
  <si>
    <t>XD31011-0003098</t>
  </si>
  <si>
    <t>E    152</t>
  </si>
  <si>
    <t>T-3099</t>
  </si>
  <si>
    <t>XD31011-0003099</t>
  </si>
  <si>
    <t>D  1,812</t>
  </si>
  <si>
    <t>IMSS001116</t>
  </si>
  <si>
    <t>XA12001-P016834</t>
  </si>
  <si>
    <t>42980EE8-0A87-4E62-92B7-1583B3301225</t>
  </si>
  <si>
    <t>IMSS NOVIEMBRE</t>
  </si>
  <si>
    <t>E    159</t>
  </si>
  <si>
    <t>T-3102</t>
  </si>
  <si>
    <t>XD31011-0003102</t>
  </si>
  <si>
    <t>D  1,922</t>
  </si>
  <si>
    <t>P000016856</t>
  </si>
  <si>
    <t>XA15001-0014920</t>
  </si>
  <si>
    <t>3031663B-5F11-4AA4-A5F8-5478F482E421</t>
  </si>
  <si>
    <t>D  1,952</t>
  </si>
  <si>
    <t>AGUISEM001</t>
  </si>
  <si>
    <t>XA12001-P016835</t>
  </si>
  <si>
    <t>B6E87491-ABB8-4289-919B-BAE7D0CCBB22</t>
  </si>
  <si>
    <t>AGUINALDO SEMANAL 01</t>
  </si>
  <si>
    <t>D  1,953</t>
  </si>
  <si>
    <t>AGUISEM002</t>
  </si>
  <si>
    <t>XA12001-P016836</t>
  </si>
  <si>
    <t>36577F2A-6875-4A88-8A11-40D78DEC3272</t>
  </si>
  <si>
    <t>AGUINALDO SEMANAL 02</t>
  </si>
  <si>
    <t>D  1,954</t>
  </si>
  <si>
    <t>AGUISEM003</t>
  </si>
  <si>
    <t>XA12001-P016837</t>
  </si>
  <si>
    <t>BAJA: LJIMENEZ INGENIERIA FISCAL LA</t>
  </si>
  <si>
    <t>D  1,955</t>
  </si>
  <si>
    <t>AGUIQUIN01</t>
  </si>
  <si>
    <t>XA12001-P016838</t>
  </si>
  <si>
    <t>CDDE989C-D3BD-47AA-A01A-68FF511077C5</t>
  </si>
  <si>
    <t>AGUINALDO QUINCENAL 01</t>
  </si>
  <si>
    <t>D  1,956</t>
  </si>
  <si>
    <t>AGUIQUIN02</t>
  </si>
  <si>
    <t>XA12001-P016839</t>
  </si>
  <si>
    <t>77024A7D-A299-450C-AB4E-3654B2D9AA46</t>
  </si>
  <si>
    <t>AGUINALDO QUINCENAL 02</t>
  </si>
  <si>
    <t>E    165</t>
  </si>
  <si>
    <t>T-3107</t>
  </si>
  <si>
    <t>NA21003-0031253</t>
  </si>
  <si>
    <t>Poliza Contable de E</t>
  </si>
  <si>
    <t>E    166</t>
  </si>
  <si>
    <t>T-3108</t>
  </si>
  <si>
    <t>XD31011-0003108</t>
  </si>
  <si>
    <t>E    167</t>
  </si>
  <si>
    <t>T-3109</t>
  </si>
  <si>
    <t>XD31011-0003109</t>
  </si>
  <si>
    <t>E    168</t>
  </si>
  <si>
    <t>T-3110</t>
  </si>
  <si>
    <t>XD31011-0003110</t>
  </si>
  <si>
    <t>E    169</t>
  </si>
  <si>
    <t>T-3111</t>
  </si>
  <si>
    <t>XD31011-0003111</t>
  </si>
  <si>
    <t>E    170</t>
  </si>
  <si>
    <t>T-3112</t>
  </si>
  <si>
    <t>XD31011-0003112</t>
  </si>
  <si>
    <t>I  1,672</t>
  </si>
  <si>
    <t>INGRESO</t>
  </si>
  <si>
    <t>NA21002-0031381</t>
  </si>
  <si>
    <t>Poliza Contable de I</t>
  </si>
  <si>
    <t>DEVOLUCION ERRONES 20 DICIEMBR</t>
  </si>
  <si>
    <t>PAGO ERRONEO</t>
  </si>
  <si>
    <t>E    265</t>
  </si>
  <si>
    <t>T-3184</t>
  </si>
  <si>
    <t>XD31011-0003184</t>
  </si>
  <si>
    <t>E    267</t>
  </si>
  <si>
    <t>T-3186</t>
  </si>
  <si>
    <t>XD31011-0003186</t>
  </si>
  <si>
    <t>D  2,447</t>
  </si>
  <si>
    <t>NOMSEM5116</t>
  </si>
  <si>
    <t>XA12001-P016840</t>
  </si>
  <si>
    <t>5EF6FBAD-9595-4F39-9E46-7FC25FEA6C4F</t>
  </si>
  <si>
    <t>SEMANA 51 BASE</t>
  </si>
  <si>
    <t>D  2,450</t>
  </si>
  <si>
    <t>NOSEMN5116</t>
  </si>
  <si>
    <t>XA12001-P016841</t>
  </si>
  <si>
    <t>06CDDAB0-E9D8-43E4-B8ED-C8169C294622</t>
  </si>
  <si>
    <t>SEMANA 51 COMISIONES</t>
  </si>
  <si>
    <t>D  3,516</t>
  </si>
  <si>
    <t>T-3211</t>
  </si>
  <si>
    <t>NA21001-0031367</t>
  </si>
  <si>
    <t>BAJA: LJIMENEZ PAGO FISCAL ERRONEO</t>
  </si>
  <si>
    <t>E    187</t>
  </si>
  <si>
    <t>T-3118</t>
  </si>
  <si>
    <t>XD31011-0003118</t>
  </si>
  <si>
    <t>E    188</t>
  </si>
  <si>
    <t>T-3119</t>
  </si>
  <si>
    <t>XD31011-0003119</t>
  </si>
  <si>
    <t>E    299</t>
  </si>
  <si>
    <t>NA21003-0031368</t>
  </si>
  <si>
    <t>PAGO ERRONEO A CONSULTORES</t>
  </si>
  <si>
    <t>D  2,808</t>
  </si>
  <si>
    <t>FINQJORGEA</t>
  </si>
  <si>
    <t>XA12001-P016844</t>
  </si>
  <si>
    <t>FACTURADA EN OCTUBRE</t>
  </si>
  <si>
    <t>FINIQUITO JORGE ALBERTO RAMIREZ</t>
  </si>
  <si>
    <t>E    225</t>
  </si>
  <si>
    <t>T-3145</t>
  </si>
  <si>
    <t>XD31011-0003145</t>
  </si>
  <si>
    <t>I  1,646</t>
  </si>
  <si>
    <t>NA21002-0031369</t>
  </si>
  <si>
    <t>PAGO DEPOSITO ERRONEO</t>
  </si>
  <si>
    <t>D  3,003</t>
  </si>
  <si>
    <t>DESPENSA16</t>
  </si>
  <si>
    <t>XA12001-P016845</t>
  </si>
  <si>
    <t>0CCAF8EF-D773-4B63-AC30-F3E3424904B3</t>
  </si>
  <si>
    <t>DESPENSAS 2016</t>
  </si>
  <si>
    <t>FALTA MODIFICAR ESTE</t>
  </si>
  <si>
    <t>D  3,058</t>
  </si>
  <si>
    <t>VALES01216</t>
  </si>
  <si>
    <t>XA12001-P016846</t>
  </si>
  <si>
    <t>04C1C25E-3958-4DF7-917D-E972FD889C09</t>
  </si>
  <si>
    <t>VALES DE DESPENSA</t>
  </si>
  <si>
    <t>D  3,059</t>
  </si>
  <si>
    <t>FINQPATRIC</t>
  </si>
  <si>
    <t>XA12001-P016847</t>
  </si>
  <si>
    <t>7344240D-8EBC-4F53-9C65-0C630DA9459E</t>
  </si>
  <si>
    <t>FINIQUITO VANNESA CAJERA</t>
  </si>
  <si>
    <t>E    240</t>
  </si>
  <si>
    <t>T-3159</t>
  </si>
  <si>
    <t>XD31011-0003159</t>
  </si>
  <si>
    <t>E    271</t>
  </si>
  <si>
    <t>T-3190</t>
  </si>
  <si>
    <t>XD31011-0003190</t>
  </si>
  <si>
    <t>E    272</t>
  </si>
  <si>
    <t>T-3191</t>
  </si>
  <si>
    <t>XD31011-0003191</t>
  </si>
  <si>
    <t>D  3,168</t>
  </si>
  <si>
    <t>NOMP021216</t>
  </si>
  <si>
    <t>XA12001-P016848</t>
  </si>
  <si>
    <t>EA535960-5B72-4CD9-83DF-5FF3EFD11BD9</t>
  </si>
  <si>
    <t>SEGUNDA QUINCENA PRACTICANTES DICIEMBRE</t>
  </si>
  <si>
    <t>D  3,169</t>
  </si>
  <si>
    <t>NOM0021216</t>
  </si>
  <si>
    <t>XA12001-P016849</t>
  </si>
  <si>
    <t>2CD0B7D4-A1BD-42CC-A655-81C6B5B53366</t>
  </si>
  <si>
    <t>SEGUNDA QUINCENA DICIEMBRE</t>
  </si>
  <si>
    <t>D  3,170</t>
  </si>
  <si>
    <t>NOMI021216</t>
  </si>
  <si>
    <t>XA12001-P016810</t>
  </si>
  <si>
    <t>6A1630F1-B955-4A51-8758-05A1E1364946</t>
  </si>
  <si>
    <t>E    274</t>
  </si>
  <si>
    <t>T-3192</t>
  </si>
  <si>
    <t>XD31011-0003192</t>
  </si>
  <si>
    <t>E    275</t>
  </si>
  <si>
    <t>T-3193</t>
  </si>
  <si>
    <t>XD31011-0003193</t>
  </si>
  <si>
    <t>E    276</t>
  </si>
  <si>
    <t>T-3194</t>
  </si>
  <si>
    <t>XD31011-0003194</t>
  </si>
  <si>
    <t>D  3,397</t>
  </si>
  <si>
    <t>VARIOS0001</t>
  </si>
  <si>
    <t>XA12001-P016888</t>
  </si>
  <si>
    <t>1BB69553-F026-444F-ACCF-DB0FA911361A</t>
  </si>
  <si>
    <t>GASTOS VARIOS</t>
  </si>
  <si>
    <t>D  3,489</t>
  </si>
  <si>
    <t>NOMSEM5216</t>
  </si>
  <si>
    <t>XA12001-P016889</t>
  </si>
  <si>
    <t>4EF96968-9F3C-420C-93F3-6C3EBD24C712</t>
  </si>
  <si>
    <t>SEMANA 52 BASE</t>
  </si>
  <si>
    <t>D  3,490</t>
  </si>
  <si>
    <t>NOMISE5216</t>
  </si>
  <si>
    <t>XA12001-P016890</t>
  </si>
  <si>
    <t>E31D2FBB-3F87-4495-8AEE-0089B141758F</t>
  </si>
  <si>
    <t>SEMANA 52 COMISIONES</t>
  </si>
  <si>
    <t>E    289</t>
  </si>
  <si>
    <t>T-3202</t>
  </si>
  <si>
    <t>XD31011-0003202</t>
  </si>
  <si>
    <t>E    295</t>
  </si>
  <si>
    <t>T-3208</t>
  </si>
  <si>
    <t>XD31011-0003208</t>
  </si>
  <si>
    <t>E    296</t>
  </si>
  <si>
    <t>T-3209</t>
  </si>
  <si>
    <t>XD31011-0003209</t>
  </si>
  <si>
    <t>I  1,670</t>
  </si>
  <si>
    <t>NA21002-0031380</t>
  </si>
  <si>
    <t>DEPOSITO ERRONEO A INGENIERIA</t>
  </si>
  <si>
    <t>DEVOLUCION POR DEP ERRONEO</t>
  </si>
  <si>
    <t>D      4</t>
  </si>
  <si>
    <t>BAJA PROV</t>
  </si>
  <si>
    <t>NA21001-0026707</t>
  </si>
  <si>
    <t>LJIMENEZ:BAJA PROVISION</t>
  </si>
  <si>
    <t>D  3,683</t>
  </si>
  <si>
    <t>A000001749</t>
  </si>
  <si>
    <t>XA15001-0014976</t>
  </si>
  <si>
    <t>386C0A0F-63AC-4048-B225-B500A6627238</t>
  </si>
  <si>
    <t xml:space="preserve">GASTOS POR CONTRATO E IGUALA </t>
  </si>
  <si>
    <t>E      6</t>
  </si>
  <si>
    <t>T-2433</t>
  </si>
  <si>
    <t>XD31011-0002433</t>
  </si>
  <si>
    <t>Saldo Inicial</t>
  </si>
  <si>
    <t>E    113</t>
  </si>
  <si>
    <t>T-3297</t>
  </si>
  <si>
    <t>D    325</t>
  </si>
  <si>
    <t>FINQGUILLE</t>
  </si>
  <si>
    <t>T-3229</t>
  </si>
  <si>
    <t>D    469</t>
  </si>
  <si>
    <t>P000016944</t>
  </si>
  <si>
    <t>E     43</t>
  </si>
  <si>
    <t>T-3252</t>
  </si>
  <si>
    <t>D    653</t>
  </si>
  <si>
    <t>NOMSEM0117</t>
  </si>
  <si>
    <t>E     49</t>
  </si>
  <si>
    <t>T-3258</t>
  </si>
  <si>
    <t>D  1,198</t>
  </si>
  <si>
    <t>A000001789</t>
  </si>
  <si>
    <t>D  1,326</t>
  </si>
  <si>
    <t>NOM0010117</t>
  </si>
  <si>
    <t>D  1,328</t>
  </si>
  <si>
    <t>NOMP010117</t>
  </si>
  <si>
    <t>D  1,329</t>
  </si>
  <si>
    <t>NOMSEM0217</t>
  </si>
  <si>
    <t>T-3299</t>
  </si>
  <si>
    <t>T-3300</t>
  </si>
  <si>
    <t>T-3301</t>
  </si>
  <si>
    <t>D  1,662</t>
  </si>
  <si>
    <t>IMSS001216</t>
  </si>
  <si>
    <t>D  1,664</t>
  </si>
  <si>
    <t>INFON00616</t>
  </si>
  <si>
    <t>E    128</t>
  </si>
  <si>
    <t>T-3308</t>
  </si>
  <si>
    <t>E    129</t>
  </si>
  <si>
    <t>T-3309</t>
  </si>
  <si>
    <t>D  1,860</t>
  </si>
  <si>
    <t>IMPTO00117</t>
  </si>
  <si>
    <t>E    154</t>
  </si>
  <si>
    <t>T-3332</t>
  </si>
  <si>
    <t>E    164</t>
  </si>
  <si>
    <t>T-3342</t>
  </si>
  <si>
    <t>D  1,895</t>
  </si>
  <si>
    <t>P000016979</t>
  </si>
  <si>
    <t>D  1,923</t>
  </si>
  <si>
    <t>FINQSERGIO</t>
  </si>
  <si>
    <t>T-3348</t>
  </si>
  <si>
    <t>D  2,522</t>
  </si>
  <si>
    <t>NOMSEM0317</t>
  </si>
  <si>
    <t>E    189</t>
  </si>
  <si>
    <t>T-3365</t>
  </si>
  <si>
    <t>D  2,525</t>
  </si>
  <si>
    <t>FINQJUANPA</t>
  </si>
  <si>
    <t>D  2,531</t>
  </si>
  <si>
    <t>FINQGILBER</t>
  </si>
  <si>
    <t>E    190</t>
  </si>
  <si>
    <t>T-3366</t>
  </si>
  <si>
    <t>E    191</t>
  </si>
  <si>
    <t>T-3367</t>
  </si>
  <si>
    <t>D  2,534</t>
  </si>
  <si>
    <t>FINQDIANA1</t>
  </si>
  <si>
    <t>E    192</t>
  </si>
  <si>
    <t>T-3368</t>
  </si>
  <si>
    <t>E    213</t>
  </si>
  <si>
    <t>T-3382</t>
  </si>
  <si>
    <t>AAGUILAR</t>
  </si>
  <si>
    <t>D  2,983</t>
  </si>
  <si>
    <t>A000001904</t>
  </si>
  <si>
    <t>D  3,042</t>
  </si>
  <si>
    <t>NOMSEM0417</t>
  </si>
  <si>
    <t>D  3,044</t>
  </si>
  <si>
    <t>NOMP020117</t>
  </si>
  <si>
    <t>E    227</t>
  </si>
  <si>
    <t>T-3390</t>
  </si>
  <si>
    <t>E    238</t>
  </si>
  <si>
    <t>T-3396</t>
  </si>
  <si>
    <t>E    239</t>
  </si>
  <si>
    <t>T-3397</t>
  </si>
  <si>
    <t>D  3,242</t>
  </si>
  <si>
    <t>NOM0020117</t>
  </si>
  <si>
    <t>E    266</t>
  </si>
  <si>
    <t>T-3412</t>
  </si>
  <si>
    <t>XD31011-0003297</t>
  </si>
  <si>
    <t>XA12001-P016891</t>
  </si>
  <si>
    <t>XD31011-0003229</t>
  </si>
  <si>
    <t>XA12001-P016944</t>
  </si>
  <si>
    <t>XD31011-0003252</t>
  </si>
  <si>
    <t>XA12001-P016892</t>
  </si>
  <si>
    <t>XD31011-0003258</t>
  </si>
  <si>
    <t>XA15001-0015044</t>
  </si>
  <si>
    <t>XA12001-P016965</t>
  </si>
  <si>
    <t>XA12001-P016966</t>
  </si>
  <si>
    <t>XA12001-P016967</t>
  </si>
  <si>
    <t>XD31011-0003299</t>
  </si>
  <si>
    <t>XD31011-0003300</t>
  </si>
  <si>
    <t>XD31011-0003301</t>
  </si>
  <si>
    <t>XA12001-P016968</t>
  </si>
  <si>
    <t>XA12001-P016969</t>
  </si>
  <si>
    <t>XD31011-0003308</t>
  </si>
  <si>
    <t>XD31011-0003309</t>
  </si>
  <si>
    <t>XA12001-P016970</t>
  </si>
  <si>
    <t>XD31011-0003332</t>
  </si>
  <si>
    <t>XD31011-0003342</t>
  </si>
  <si>
    <t>XA12001-P016979</t>
  </si>
  <si>
    <t>XA12001-P016971</t>
  </si>
  <si>
    <t>XD31011-0003348</t>
  </si>
  <si>
    <t>XA12001-P016972</t>
  </si>
  <si>
    <t>XD31011-0003365</t>
  </si>
  <si>
    <t>XA12001-P016973</t>
  </si>
  <si>
    <t>XA12001-P016974</t>
  </si>
  <si>
    <t>XD31011-0003366</t>
  </si>
  <si>
    <t>XD31011-0003367</t>
  </si>
  <si>
    <t>XA12001-P016975</t>
  </si>
  <si>
    <t>XD31011-0003368</t>
  </si>
  <si>
    <t>XD31011-0003382</t>
  </si>
  <si>
    <t>XA12001-P017206</t>
  </si>
  <si>
    <t>XA12001-P017200</t>
  </si>
  <si>
    <t>XA12001-P017209</t>
  </si>
  <si>
    <t>XD31011-0003390</t>
  </si>
  <si>
    <t>XD31011-0003396</t>
  </si>
  <si>
    <t>XD31011-0003397</t>
  </si>
  <si>
    <t>XA12001-P017210</t>
  </si>
  <si>
    <t>XD31011-0003412</t>
  </si>
  <si>
    <t>A</t>
  </si>
  <si>
    <t>9CEC6298-374F-4B77-93B9-5CF8D9B47CA7</t>
  </si>
  <si>
    <t>FINIQUITO GUILLERMO CAMARENA</t>
  </si>
  <si>
    <t>9F249268-C513-49B2-8DF3-DC05AFFF00B1</t>
  </si>
  <si>
    <t>PAGO SUELDO GERENCIAL</t>
  </si>
  <si>
    <t>C2FA6957-1C93-4E30-9FD9-2C1E8EEA1E62</t>
  </si>
  <si>
    <t>NOMINA SEMANA 1</t>
  </si>
  <si>
    <t>44DCE69B-832D-4248-9CB3-A305866A5367</t>
  </si>
  <si>
    <t>PAGO EUGENIO CHAVEZ GUIDO</t>
  </si>
  <si>
    <t>9C7F4639-7AF2-4BFB-9A88-00924C06EBE9</t>
  </si>
  <si>
    <t>PRIMER QUINCENA ENERO</t>
  </si>
  <si>
    <t>B2494372-D962-4D69-986E-2BC259C4D0CD</t>
  </si>
  <si>
    <t>NOMINA SEMANA 2</t>
  </si>
  <si>
    <t>PRIMER QUINCENA PRACTICANTES</t>
  </si>
  <si>
    <t>658320B2-1536-4881-A765-E961B9A4388F</t>
  </si>
  <si>
    <t>8E51D8CE-6611-417E-BF04-D12E8F1CDD13</t>
  </si>
  <si>
    <t>FINIQUITO SERGIO LUIS ALBERTO</t>
  </si>
  <si>
    <t>CEF61757-F662-4845-B968-AD16486D54E7</t>
  </si>
  <si>
    <t>5A292539-EBDA-4A94-9DE9-9377CE75B0B4</t>
  </si>
  <si>
    <t>IMSS</t>
  </si>
  <si>
    <t>79A1BB9F-162C-4674-9236-567BFD6D3861</t>
  </si>
  <si>
    <t>INFONAVIT</t>
  </si>
  <si>
    <t>9401AA4E-E746-4ED0-A7FF-947F6EA1C3DD</t>
  </si>
  <si>
    <t>IMPUESTOS SEÑORA CECILIA</t>
  </si>
  <si>
    <t>4D4FCA9E-01CE-450C-8481-918DB7C9C394</t>
  </si>
  <si>
    <t>FINIQUITO JUAN PABLO</t>
  </si>
  <si>
    <t>321D0F87-B32E-44BD-85BF-B1D4AFFC28AE</t>
  </si>
  <si>
    <t>FINIQUITO GILBERTO RAMON</t>
  </si>
  <si>
    <t>36FB2C3C-C6CF-4E5C-9BA4-7BBF8F550BA2</t>
  </si>
  <si>
    <t>FINIQUITO DIANA MORALES</t>
  </si>
  <si>
    <t>NOMINA SEMANA 3</t>
  </si>
  <si>
    <t>2D8FB5BD-FA1B-44C0-B86F-F7C7E534F19A</t>
  </si>
  <si>
    <t>05565737-D4DE-46BD-8DA8-897AEEB5F739</t>
  </si>
  <si>
    <t xml:space="preserve">NOMINA SEMANA 4 </t>
  </si>
  <si>
    <t>CEF976D3-EF74-4852-B65C-23918CDFF86D</t>
  </si>
  <si>
    <t>24492E30-DFC7-4CC5-946C-FE05D8708EE7</t>
  </si>
  <si>
    <t>NOMINA QUINCENA 2 ENERO</t>
  </si>
  <si>
    <t>D     77</t>
  </si>
  <si>
    <t>P000017256</t>
  </si>
  <si>
    <t>XA12001-P017256</t>
  </si>
  <si>
    <t>D     79</t>
  </si>
  <si>
    <t>PROVISION</t>
  </si>
  <si>
    <t>NA21001-0031852</t>
  </si>
  <si>
    <t>PROVISION AGUI, DESP, Y FINIQ</t>
  </si>
  <si>
    <t>E     30</t>
  </si>
  <si>
    <t>T-3446</t>
  </si>
  <si>
    <t>XD31011-0003446</t>
  </si>
  <si>
    <t>D    255</t>
  </si>
  <si>
    <t>NOMSEM0517</t>
  </si>
  <si>
    <t>XA12001-P017212</t>
  </si>
  <si>
    <t>E     38</t>
  </si>
  <si>
    <t>T-3454</t>
  </si>
  <si>
    <t>XD31011-0003454</t>
  </si>
  <si>
    <t>D    930</t>
  </si>
  <si>
    <t>A000002012</t>
  </si>
  <si>
    <t>XA12001-P016910</t>
  </si>
  <si>
    <t>D    721</t>
  </si>
  <si>
    <t>NOMSEM0617</t>
  </si>
  <si>
    <t>XA12001-P017214</t>
  </si>
  <si>
    <t>E     79</t>
  </si>
  <si>
    <t>T-3472</t>
  </si>
  <si>
    <t>XD31011-0003472</t>
  </si>
  <si>
    <t>E     91</t>
  </si>
  <si>
    <t>T-3483</t>
  </si>
  <si>
    <t>XD31011-0003483</t>
  </si>
  <si>
    <t>D  1,061</t>
  </si>
  <si>
    <t>NOMP010217</t>
  </si>
  <si>
    <t>XA12001-P017215</t>
  </si>
  <si>
    <t>D  1,062</t>
  </si>
  <si>
    <t>NOM0010217</t>
  </si>
  <si>
    <t>XA12001-P017216</t>
  </si>
  <si>
    <t>E    100</t>
  </si>
  <si>
    <t>T-3488</t>
  </si>
  <si>
    <t>XD31011-0003488</t>
  </si>
  <si>
    <t>T-3489</t>
  </si>
  <si>
    <t>XD31011-0003489</t>
  </si>
  <si>
    <t>D  1,415</t>
  </si>
  <si>
    <t>IMSS000117</t>
  </si>
  <si>
    <t>XA12001-P017217</t>
  </si>
  <si>
    <t>T-3531</t>
  </si>
  <si>
    <t>XD31011-0003531</t>
  </si>
  <si>
    <t>D  1,416</t>
  </si>
  <si>
    <t>NOMSEM0717</t>
  </si>
  <si>
    <t>XA12001-P017218</t>
  </si>
  <si>
    <t>E    153</t>
  </si>
  <si>
    <t>T-3532</t>
  </si>
  <si>
    <t>XD31011-0003532</t>
  </si>
  <si>
    <t>D  1,647</t>
  </si>
  <si>
    <t>IMPSRACE01</t>
  </si>
  <si>
    <t>XA12001-P017219</t>
  </si>
  <si>
    <t>D  1,648</t>
  </si>
  <si>
    <t>COMNOM0102</t>
  </si>
  <si>
    <t>XA12001-P017220</t>
  </si>
  <si>
    <t>T-3533</t>
  </si>
  <si>
    <t>XD31011-0003533</t>
  </si>
  <si>
    <t>E    160</t>
  </si>
  <si>
    <t>T-3534</t>
  </si>
  <si>
    <t>XD31011-0003534</t>
  </si>
  <si>
    <t>D  3,561</t>
  </si>
  <si>
    <t>NA21001-0031851</t>
  </si>
  <si>
    <t>POLIZA CONTABLE DE D</t>
  </si>
  <si>
    <t>PROVISION DE AGUINALDOS</t>
  </si>
  <si>
    <t>D  3,416</t>
  </si>
  <si>
    <t>VALES00117</t>
  </si>
  <si>
    <t>XA12001-P017211</t>
  </si>
  <si>
    <t>D  3,541</t>
  </si>
  <si>
    <t>A000001968</t>
  </si>
  <si>
    <t>XA15001-0015156</t>
  </si>
  <si>
    <t>T-3416</t>
  </si>
  <si>
    <t>XD31011-0003416</t>
  </si>
  <si>
    <t>CE284CD0-4114-491E-919C-ACC4E995E5FA</t>
  </si>
  <si>
    <t>AD0E633A-E7B7-4E2D-BFCA-C3D2AABDF5E0</t>
  </si>
  <si>
    <t>61093779-0E99-4CD5-B73C-F75539DF5714</t>
  </si>
  <si>
    <t>92661543-ACA7-40F4-BFC9-F62D68EB2CA7</t>
  </si>
  <si>
    <t>FEEAFF6C-5609-436B-9454-895F4C660D3E</t>
  </si>
  <si>
    <t>96B94496-A73E-4DA7-BF4A-4B94AF24CF6D</t>
  </si>
  <si>
    <t>BCF9C173-A906-4C42-B5D9-4CA41E12ABBD</t>
  </si>
  <si>
    <t>6DC62F3B-79B1-40F4-AD9F-5B2450C034CD</t>
  </si>
  <si>
    <t>AC30065B-A680-4F41-8443-2F3B6CFEAC71</t>
  </si>
  <si>
    <t>D9700D49-2322-4ECB-A706-82566F261AF8</t>
  </si>
  <si>
    <t>NOMINA SEMANA 07</t>
  </si>
  <si>
    <t>PRIMERA QUINCENA FEBRERO</t>
  </si>
  <si>
    <t>PRIMERA QUINCENA FEBRERO PRACTICANTES</t>
  </si>
  <si>
    <t>SUELDO INGENIERO</t>
  </si>
  <si>
    <t>NOMINA SEMANA 06</t>
  </si>
  <si>
    <t>NOMINA SEMANA 05</t>
  </si>
  <si>
    <t>PERIFERICA NO DEDUCIBLE</t>
  </si>
  <si>
    <t>E    198</t>
  </si>
  <si>
    <t>T-3560</t>
  </si>
  <si>
    <t>XD31011-0003560</t>
  </si>
  <si>
    <t>D  2,393</t>
  </si>
  <si>
    <t>NOMSEM0817</t>
  </si>
  <si>
    <t>XA12001-P017225</t>
  </si>
  <si>
    <t>E    234</t>
  </si>
  <si>
    <t>T-3584</t>
  </si>
  <si>
    <t>XD31011-0003584</t>
  </si>
  <si>
    <t>D  2,680</t>
  </si>
  <si>
    <t>NOM0020217</t>
  </si>
  <si>
    <t>XA12001-P017516</t>
  </si>
  <si>
    <t>D  2,683</t>
  </si>
  <si>
    <t>NOMP020217</t>
  </si>
  <si>
    <t>XA12001-P017517</t>
  </si>
  <si>
    <t>D  2,685</t>
  </si>
  <si>
    <t>VALES00217</t>
  </si>
  <si>
    <t>XA12001-P017518</t>
  </si>
  <si>
    <t>E    255</t>
  </si>
  <si>
    <t>T-3593</t>
  </si>
  <si>
    <t>XD31011-0003593</t>
  </si>
  <si>
    <t>E    256</t>
  </si>
  <si>
    <t>T-3594</t>
  </si>
  <si>
    <t>XD31011-0003594</t>
  </si>
  <si>
    <t>E    257</t>
  </si>
  <si>
    <t>T-3595</t>
  </si>
  <si>
    <t>XD31011-0003595</t>
  </si>
  <si>
    <t>NOMINA SEMANA 08</t>
  </si>
  <si>
    <t>SEGUNDA QUINCENA FEBRERO</t>
  </si>
  <si>
    <t>COMPLEMENTO VIGILANTES</t>
  </si>
  <si>
    <t>IMPUESTOS CECILIA</t>
  </si>
  <si>
    <t>706-090</t>
  </si>
  <si>
    <t>700-101-702-101</t>
  </si>
  <si>
    <t>700-105</t>
  </si>
  <si>
    <t>706-070</t>
  </si>
  <si>
    <t>703-102</t>
  </si>
  <si>
    <t>D  2,914</t>
  </si>
  <si>
    <t>A000002157</t>
  </si>
  <si>
    <t>XA15001-0015282</t>
  </si>
  <si>
    <t>D  3,204</t>
  </si>
  <si>
    <t>NOMSEM0917</t>
  </si>
  <si>
    <t>XA12001-PO17521</t>
  </si>
  <si>
    <t>6BF0425C-4687-4BDF-8F7C-BD5E802D7272</t>
  </si>
  <si>
    <t>79FFB669-60A7-40DF-97B1-8FD88F220E98</t>
  </si>
  <si>
    <t>450B6DC0-D8ED-46AE-A24E-14099B426547</t>
  </si>
  <si>
    <t>69E1AB8F-79FE-4EB1-8318-0FEA2563F758</t>
  </si>
  <si>
    <t>51210720-1E77-4992-B25F-33EA43FF6938</t>
  </si>
  <si>
    <t>IGUALA</t>
  </si>
  <si>
    <t>F157D516-FDCA-4E00-9D44-52BA501B6DED</t>
  </si>
  <si>
    <t>NOMINA SEMANA 09</t>
  </si>
  <si>
    <t xml:space="preserve">GASTOS ADMINISTRATIVOS </t>
  </si>
  <si>
    <t>BAJA NOMINA SEMANA 09</t>
  </si>
  <si>
    <t>D  3,219</t>
  </si>
  <si>
    <t>NA21001-0032322</t>
  </si>
  <si>
    <t>D      1</t>
  </si>
  <si>
    <t>NA21001-0031853</t>
  </si>
  <si>
    <t>D    646</t>
  </si>
  <si>
    <t>SEMANA 09</t>
  </si>
  <si>
    <t>NA21001-0032323</t>
  </si>
  <si>
    <t>NOMINA SEMANAL 09</t>
  </si>
  <si>
    <t>D    252</t>
  </si>
  <si>
    <t>XA12001-P017521</t>
  </si>
  <si>
    <t>E     16</t>
  </si>
  <si>
    <t>T-3612</t>
  </si>
  <si>
    <t>XD31011-0003612</t>
  </si>
  <si>
    <t>E     29</t>
  </si>
  <si>
    <t>T-3621</t>
  </si>
  <si>
    <t>XD31011-0003621</t>
  </si>
  <si>
    <t>E     33</t>
  </si>
  <si>
    <t>XD31011-O003612</t>
  </si>
  <si>
    <t>D    368</t>
  </si>
  <si>
    <t>A000002209</t>
  </si>
  <si>
    <t>XA12001-P017553</t>
  </si>
  <si>
    <t>D    501</t>
  </si>
  <si>
    <t>BAJA: LJIMENEZ:INGENIERIA FISCAL LA</t>
  </si>
  <si>
    <t>E     32</t>
  </si>
  <si>
    <t>BAJA: INGENIERIA FISCAL LABORAL SC</t>
  </si>
  <si>
    <t>D    740</t>
  </si>
  <si>
    <t>GTOGERENCI</t>
  </si>
  <si>
    <t>XA12001-P017578</t>
  </si>
  <si>
    <t>D    863</t>
  </si>
  <si>
    <t>FINQISAAC1</t>
  </si>
  <si>
    <t>XA12001-P017572</t>
  </si>
  <si>
    <t>T-3663</t>
  </si>
  <si>
    <t>XD31011-0003663</t>
  </si>
  <si>
    <t>E     99</t>
  </si>
  <si>
    <t>T-3673</t>
  </si>
  <si>
    <t>XD31011-0003673</t>
  </si>
  <si>
    <t>D    866</t>
  </si>
  <si>
    <t>NOMSEM1017</t>
  </si>
  <si>
    <t>XA12001-P017580</t>
  </si>
  <si>
    <t>T-3675</t>
  </si>
  <si>
    <t>XD31011-0003675</t>
  </si>
  <si>
    <t>X1</t>
  </si>
  <si>
    <t>X2</t>
  </si>
  <si>
    <t>D  1,313</t>
  </si>
  <si>
    <t>NOM0010317</t>
  </si>
  <si>
    <t>XA12001-P017827</t>
  </si>
  <si>
    <t>D  1,314</t>
  </si>
  <si>
    <t>NOM9010317</t>
  </si>
  <si>
    <t>XA12001-P017828</t>
  </si>
  <si>
    <t>D  1,315</t>
  </si>
  <si>
    <t>FINQXOCHIT</t>
  </si>
  <si>
    <t>XA12001-P017829</t>
  </si>
  <si>
    <t>D  1,316</t>
  </si>
  <si>
    <t>FINQJULIOC</t>
  </si>
  <si>
    <t>XA12001-P017830</t>
  </si>
  <si>
    <t>D  1,317</t>
  </si>
  <si>
    <t>FINQYASMIN</t>
  </si>
  <si>
    <t>XA12001-P017831</t>
  </si>
  <si>
    <t>D  1,318</t>
  </si>
  <si>
    <t>FINQSAMAN1</t>
  </si>
  <si>
    <t>XA12001-P017832</t>
  </si>
  <si>
    <t>D  1,319</t>
  </si>
  <si>
    <t>FINQMONICA</t>
  </si>
  <si>
    <t>XA12001-P017833</t>
  </si>
  <si>
    <t>D  1,320</t>
  </si>
  <si>
    <t>FINQALVARO</t>
  </si>
  <si>
    <t>XA12001-P017834</t>
  </si>
  <si>
    <t>E    120</t>
  </si>
  <si>
    <t>T-3690</t>
  </si>
  <si>
    <t>XD31011-0003690</t>
  </si>
  <si>
    <t>E    121</t>
  </si>
  <si>
    <t>T-3691</t>
  </si>
  <si>
    <t>XD31011-0003691</t>
  </si>
  <si>
    <t>E    122</t>
  </si>
  <si>
    <t>T-3692</t>
  </si>
  <si>
    <t>XD31011-0003692</t>
  </si>
  <si>
    <t>E    123</t>
  </si>
  <si>
    <t>T-3693</t>
  </si>
  <si>
    <t>XD31011-0003693</t>
  </si>
  <si>
    <t>E    124</t>
  </si>
  <si>
    <t>T-3694</t>
  </si>
  <si>
    <t>XD31011-0003694</t>
  </si>
  <si>
    <t>E    125</t>
  </si>
  <si>
    <t>T-3695</t>
  </si>
  <si>
    <t>XD31011-0003695</t>
  </si>
  <si>
    <t>E    126</t>
  </si>
  <si>
    <t>T-3696</t>
  </si>
  <si>
    <t>XD31011-0003696</t>
  </si>
  <si>
    <t>E    127</t>
  </si>
  <si>
    <t>T-3697</t>
  </si>
  <si>
    <t>XD31011-0003697</t>
  </si>
  <si>
    <t>D  1,602</t>
  </si>
  <si>
    <t>NOMCOM0103</t>
  </si>
  <si>
    <t>XA12001-P017825</t>
  </si>
  <si>
    <t>D  1,603</t>
  </si>
  <si>
    <t>NOMSEM1117</t>
  </si>
  <si>
    <t>XA12001-P017826</t>
  </si>
  <si>
    <t>E    144</t>
  </si>
  <si>
    <t>T-3707</t>
  </si>
  <si>
    <t>XD31011-0003707</t>
  </si>
  <si>
    <t>E    145</t>
  </si>
  <si>
    <t>T-3708</t>
  </si>
  <si>
    <t>XD31011-0003708</t>
  </si>
  <si>
    <t>D  1,667</t>
  </si>
  <si>
    <t>P000017836</t>
  </si>
  <si>
    <t>XA15001-0015363</t>
  </si>
  <si>
    <t>E    150</t>
  </si>
  <si>
    <t>T-3713</t>
  </si>
  <si>
    <t>XD31011-0003713</t>
  </si>
  <si>
    <t>AC00ADF9-7C4D-4E42-B19B-6984E081A8B6</t>
  </si>
  <si>
    <t>A11BA3E3-2707-48F4-92C9-8065AEABB991</t>
  </si>
  <si>
    <t>FINIQUITO ISAAC</t>
  </si>
  <si>
    <t>NOMINA SEMANA 10</t>
  </si>
  <si>
    <t>4D734A01-5E81-4052-AAF8-3DB101CF4C1A</t>
  </si>
  <si>
    <t>74DFC76C-14E5-4E60-AE2B-9622A0DE4335</t>
  </si>
  <si>
    <t>FINIQUITO JULIO</t>
  </si>
  <si>
    <t>3A9F8CD1-7921-4377-AC68-EC154F4E4A60</t>
  </si>
  <si>
    <t>FINIQUITO XOCHILT</t>
  </si>
  <si>
    <t>1AB709C1-0A81-4FDE-9B9C-1179C8F56E69</t>
  </si>
  <si>
    <t>NOMINA PRACTICANTES</t>
  </si>
  <si>
    <t>87BDA365-8861-48A2-8527-0A0271FD813B</t>
  </si>
  <si>
    <t>NOMINA PRIMER QUINCENA MAR</t>
  </si>
  <si>
    <t>COMPLEMENTO NOM PRIMER QUINCENA MAR</t>
  </si>
  <si>
    <t>EAE4D19F-CCAC-41F4-AF42-8D0D1BAC31BB</t>
  </si>
  <si>
    <t>1F78E528-E8EC-4A82-9B39-DF00F6B28FC4</t>
  </si>
  <si>
    <t>NOMINA SEMANA 11</t>
  </si>
  <si>
    <t>14125D7F-1466-4415-ACA7-73CE674928C7</t>
  </si>
  <si>
    <t>UNIFORMES PERSONAL</t>
  </si>
  <si>
    <t>59CEA149-A6DA-4528-AA8D-8627209CB94F</t>
  </si>
  <si>
    <t>FINIQUITO SAMANTHA GRACIELA</t>
  </si>
  <si>
    <t>FINIQUITO ALVARO PAUL</t>
  </si>
  <si>
    <t>A14C201C-306E-470F-B3B9-D56F927F41B7</t>
  </si>
  <si>
    <t>FINIQUITO MONICA JEANETTE</t>
  </si>
  <si>
    <t>A2679076-5072-440F-85CF-52F32766B6E6</t>
  </si>
  <si>
    <t>54C1FB71-5884-4AE1-8098-24B2FCB089B1</t>
  </si>
  <si>
    <t>FINIQUITO JASMIN VARGAS</t>
  </si>
  <si>
    <t>FONDO GASTOS NO DEDUCIBLES</t>
  </si>
  <si>
    <t>D  2,168</t>
  </si>
  <si>
    <t>IMSS000217</t>
  </si>
  <si>
    <t>XA12001-P017802</t>
  </si>
  <si>
    <t>T-3724</t>
  </si>
  <si>
    <t>XD31011-0003724</t>
  </si>
  <si>
    <t>T-3725</t>
  </si>
  <si>
    <t>XD31011-0003725</t>
  </si>
  <si>
    <t>E    171</t>
  </si>
  <si>
    <t>T-3726</t>
  </si>
  <si>
    <t>XD31011-0003726</t>
  </si>
  <si>
    <t>T-3742</t>
  </si>
  <si>
    <t>XD31011-0003742</t>
  </si>
  <si>
    <t>D  2,169</t>
  </si>
  <si>
    <t>INFON00117</t>
  </si>
  <si>
    <t>XA12001-P017803</t>
  </si>
  <si>
    <t>D  2,172</t>
  </si>
  <si>
    <t>IMPTOCECI1</t>
  </si>
  <si>
    <t>XA12001-P017804</t>
  </si>
  <si>
    <t>D  2,263</t>
  </si>
  <si>
    <t>NOMSEM1217</t>
  </si>
  <si>
    <t>XA12001-P017805</t>
  </si>
  <si>
    <t>E    212</t>
  </si>
  <si>
    <t>T-3765</t>
  </si>
  <si>
    <t>XD31011-0003765</t>
  </si>
  <si>
    <t>D  2,646</t>
  </si>
  <si>
    <t>FINQ000002</t>
  </si>
  <si>
    <t>XA12001-P017806</t>
  </si>
  <si>
    <t>E    236</t>
  </si>
  <si>
    <t>T-3773</t>
  </si>
  <si>
    <t>XD31011-0003773</t>
  </si>
  <si>
    <t>PAGO IMSS MARZO</t>
  </si>
  <si>
    <t>PAGO INFONAVIT MARZO</t>
  </si>
  <si>
    <t>0AB673CC-D304-488B-A25E-AFAC71A9A353</t>
  </si>
  <si>
    <t>0688915C-18B1-4747B0E9-F905A6EA3D6D</t>
  </si>
  <si>
    <t>NOMINA SEMANA 12</t>
  </si>
  <si>
    <t>ABB29D50-9186-46AD-9E3A-5084ABC0CE07</t>
  </si>
  <si>
    <t>7025BB28-6095-4A9C-8119-6FF99E59382B</t>
  </si>
  <si>
    <t>FINIQUITO</t>
  </si>
  <si>
    <t>D  2,935</t>
  </si>
  <si>
    <t>NOM0020317</t>
  </si>
  <si>
    <t>XA12001-P017810</t>
  </si>
  <si>
    <t>D  2,940</t>
  </si>
  <si>
    <t>NOM2020317</t>
  </si>
  <si>
    <t>XA12001-P017811</t>
  </si>
  <si>
    <t>E    273</t>
  </si>
  <si>
    <t>T-3801</t>
  </si>
  <si>
    <t>XD31011-0003801</t>
  </si>
  <si>
    <t>T-3802</t>
  </si>
  <si>
    <t>XD31011-0003802</t>
  </si>
  <si>
    <t>D  3,134</t>
  </si>
  <si>
    <t>NOMSEM1317</t>
  </si>
  <si>
    <t>XA12001-P017812</t>
  </si>
  <si>
    <t>D  3,135</t>
  </si>
  <si>
    <t>VALES00317</t>
  </si>
  <si>
    <t>XA12001-P017813</t>
  </si>
  <si>
    <t>E    290</t>
  </si>
  <si>
    <t>T-3811</t>
  </si>
  <si>
    <t>XD31011-0003811</t>
  </si>
  <si>
    <t>E    291</t>
  </si>
  <si>
    <t>T-3812</t>
  </si>
  <si>
    <t>XD31011-0003812</t>
  </si>
  <si>
    <t>PAGO SEGUNDA QUINCENA MARZO</t>
  </si>
  <si>
    <t>NOMINA SEMANA 13</t>
  </si>
  <si>
    <t>D    867</t>
  </si>
  <si>
    <t>A000002444</t>
  </si>
  <si>
    <t>E     37</t>
  </si>
  <si>
    <t>T-3841</t>
  </si>
  <si>
    <t>E     60</t>
  </si>
  <si>
    <t>T-3854</t>
  </si>
  <si>
    <t>D    587</t>
  </si>
  <si>
    <t>FINQARIANA</t>
  </si>
  <si>
    <t>D    588</t>
  </si>
  <si>
    <t>FINQLUISEN</t>
  </si>
  <si>
    <t>T-3842</t>
  </si>
  <si>
    <t>T-3843</t>
  </si>
  <si>
    <t>D    586</t>
  </si>
  <si>
    <t>FINQRICARD</t>
  </si>
  <si>
    <t>D    682</t>
  </si>
  <si>
    <t>NOMSEM1417</t>
  </si>
  <si>
    <t>E     47</t>
  </si>
  <si>
    <t>T-3849</t>
  </si>
  <si>
    <t>D    905</t>
  </si>
  <si>
    <t>A000002463</t>
  </si>
  <si>
    <t>D  1,116</t>
  </si>
  <si>
    <t>NOMP010417</t>
  </si>
  <si>
    <t>D  1,117</t>
  </si>
  <si>
    <t>NOM0010417</t>
  </si>
  <si>
    <t>D  1,118</t>
  </si>
  <si>
    <t>NOMSEM1517</t>
  </si>
  <si>
    <t>E     70</t>
  </si>
  <si>
    <t>T-3858</t>
  </si>
  <si>
    <t>E     71</t>
  </si>
  <si>
    <t>T-3859</t>
  </si>
  <si>
    <t>E     72</t>
  </si>
  <si>
    <t>T-3860</t>
  </si>
  <si>
    <t>NA21001-0031854</t>
  </si>
  <si>
    <t>XA12001-P018102</t>
  </si>
  <si>
    <t>XD31011-0003841</t>
  </si>
  <si>
    <t>XD31011-0003854</t>
  </si>
  <si>
    <t>XA12001-P017815</t>
  </si>
  <si>
    <t>XA12001-P017816</t>
  </si>
  <si>
    <t>XD31011-0003842</t>
  </si>
  <si>
    <t>XD31011-0003843</t>
  </si>
  <si>
    <t>XA12001-P017814</t>
  </si>
  <si>
    <t>XA12001-P017817</t>
  </si>
  <si>
    <t>XD31011-0003849</t>
  </si>
  <si>
    <t>XA15001-0015522</t>
  </si>
  <si>
    <t>XA12001-P017581</t>
  </si>
  <si>
    <t>XA12001-P017577</t>
  </si>
  <si>
    <t>XA12001-P017576</t>
  </si>
  <si>
    <t>XD31011-0003858</t>
  </si>
  <si>
    <t>XD31011-0003859</t>
  </si>
  <si>
    <t>XD31011-0003860</t>
  </si>
  <si>
    <t>0F16BABB-5481-4389-8AF5-FEB8892B2272</t>
  </si>
  <si>
    <t>0B04F6BC-BE9F-42EA-B56E-CE74273E0C0C</t>
  </si>
  <si>
    <t>95507E87-5FFB-4795-AFAF-9098E1C7E0FE</t>
  </si>
  <si>
    <t>04FE83A0-EACA-42F6-97FB-F6ED5E7779F6</t>
  </si>
  <si>
    <t>35615F04-AEF0-4C12-B782-FE145158F1BC</t>
  </si>
  <si>
    <t>0E6D742B-6DD3-4A4A-8642-07AA680F5164</t>
  </si>
  <si>
    <t>781CCF0F-41AB-41E7-B07B-5298506FD258</t>
  </si>
  <si>
    <t>6C32AF13-6D22-40C0-A6A3-0DEA4BA5D596</t>
  </si>
  <si>
    <t>6FD0467C-2CCD-4592-B590-7EFFD52A8F5F</t>
  </si>
  <si>
    <t>FINIQUITO RICARDO ZARATE</t>
  </si>
  <si>
    <t>VENTAS</t>
  </si>
  <si>
    <t xml:space="preserve">SUELDO JUAN SABAS </t>
  </si>
  <si>
    <t>FINIQUITO LUIS ENRIQUE HERRERA</t>
  </si>
  <si>
    <t xml:space="preserve">FINIQUITO ARIANA </t>
  </si>
  <si>
    <t>NOMINA SEMANA 14</t>
  </si>
  <si>
    <t>QUINCENA 1-15 ABRIL PRACTICANTES</t>
  </si>
  <si>
    <t>QUINCENA 1-15 ABRIL</t>
  </si>
  <si>
    <t>NOMINA SEMANA 15</t>
  </si>
  <si>
    <t>ATENCION A CLIENTES</t>
  </si>
  <si>
    <t>PRACTICANTES</t>
  </si>
  <si>
    <t>PRATICANTES</t>
  </si>
  <si>
    <t>D  1,761</t>
  </si>
  <si>
    <t>IMSS000317</t>
  </si>
  <si>
    <t>E    107</t>
  </si>
  <si>
    <t>T-3874</t>
  </si>
  <si>
    <t>D  1,762</t>
  </si>
  <si>
    <t>SRACECI003</t>
  </si>
  <si>
    <t>E    108</t>
  </si>
  <si>
    <t>T-3875</t>
  </si>
  <si>
    <t>D  1,766</t>
  </si>
  <si>
    <t>PRESTALEJA</t>
  </si>
  <si>
    <t>E    109</t>
  </si>
  <si>
    <t>T-3876</t>
  </si>
  <si>
    <t>D  1,763</t>
  </si>
  <si>
    <t>FINQROBERT</t>
  </si>
  <si>
    <t>D  1,894</t>
  </si>
  <si>
    <t>NOMSEM1617</t>
  </si>
  <si>
    <t>D  1,934</t>
  </si>
  <si>
    <t>FINQGERARD</t>
  </si>
  <si>
    <t>D  1,935</t>
  </si>
  <si>
    <t>FINQALEYER</t>
  </si>
  <si>
    <t>D  1,936</t>
  </si>
  <si>
    <t>FINQJOSECR</t>
  </si>
  <si>
    <t>T-3879</t>
  </si>
  <si>
    <t>T-3917</t>
  </si>
  <si>
    <t>T-3918</t>
  </si>
  <si>
    <t>T-3919</t>
  </si>
  <si>
    <t>T-3920</t>
  </si>
  <si>
    <t>D  2,744</t>
  </si>
  <si>
    <t>NOMSEM1717</t>
  </si>
  <si>
    <t>D  2,745</t>
  </si>
  <si>
    <t>NOM0020417</t>
  </si>
  <si>
    <t>D  2,746</t>
  </si>
  <si>
    <t>NOMP020417</t>
  </si>
  <si>
    <t>D  2,747</t>
  </si>
  <si>
    <t>VALDES0417</t>
  </si>
  <si>
    <t>E    216</t>
  </si>
  <si>
    <t>CH-18492</t>
  </si>
  <si>
    <t>E    217</t>
  </si>
  <si>
    <t>CH-18493</t>
  </si>
  <si>
    <t>E    218</t>
  </si>
  <si>
    <t>CH-18494</t>
  </si>
  <si>
    <t>E    219</t>
  </si>
  <si>
    <t>CH-18495</t>
  </si>
  <si>
    <t>XA12001-P018124</t>
  </si>
  <si>
    <t>XD31011-0003874</t>
  </si>
  <si>
    <t>XA12001-P018125</t>
  </si>
  <si>
    <t>XD31011-0003875</t>
  </si>
  <si>
    <t>XA12001-P018126</t>
  </si>
  <si>
    <t>XD31011-0003876</t>
  </si>
  <si>
    <t>XA12001-P018144</t>
  </si>
  <si>
    <t>XA12001-P018127</t>
  </si>
  <si>
    <t>XA12001-P018128</t>
  </si>
  <si>
    <t>XA12001-P018129</t>
  </si>
  <si>
    <t>XA12001-P018130</t>
  </si>
  <si>
    <t>XD31011-0003879</t>
  </si>
  <si>
    <t>XD31011-0003917</t>
  </si>
  <si>
    <t>XD31011-0003918</t>
  </si>
  <si>
    <t>XD31011-0003919</t>
  </si>
  <si>
    <t>XD31011-0003920</t>
  </si>
  <si>
    <t>XA12001-P018169</t>
  </si>
  <si>
    <t>XA12001-P018170</t>
  </si>
  <si>
    <t>XA12001-P018171</t>
  </si>
  <si>
    <t>XA12001-P018172</t>
  </si>
  <si>
    <t>XD31001-0018492</t>
  </si>
  <si>
    <t>XD31001-0018493</t>
  </si>
  <si>
    <t>XD31001-0018494</t>
  </si>
  <si>
    <t>XD31001-0018495</t>
  </si>
  <si>
    <t>VALES DE DESPENSA ABRIL</t>
  </si>
  <si>
    <t>2A QUINCENA PRACTICANTES</t>
  </si>
  <si>
    <t>QUINCENA 16-30 ABRIL</t>
  </si>
  <si>
    <t>INGENIERIA FISCAL LABORAL</t>
  </si>
  <si>
    <t>NOMINA SEMANA 17</t>
  </si>
  <si>
    <t>FINIQUITO ALEJANDRA YEREMA</t>
  </si>
  <si>
    <t xml:space="preserve">FINIQUITO FERNANDO PLATA </t>
  </si>
  <si>
    <t>FINIQUITO JOSE CRISTIANO</t>
  </si>
  <si>
    <t>NOMINA SEMANA 16</t>
  </si>
  <si>
    <t>FINIQUITO ROBERTO ZAMORA</t>
  </si>
  <si>
    <t>PRESTAMO ALEJANDRO BECERRA</t>
  </si>
  <si>
    <t xml:space="preserve">IMSS MARZO </t>
  </si>
  <si>
    <t xml:space="preserve">IGUALAS </t>
  </si>
  <si>
    <t>A9679091-B28B-4850-B39F-6471AA50DBD6</t>
  </si>
  <si>
    <t>34F9F08C-E920-4B53-BA12-44AE0A8750C8</t>
  </si>
  <si>
    <t>2B3F25D6-EFFF-4B0E-A92F-D5EEFBEA8B8F</t>
  </si>
  <si>
    <t>212D27B9-C113-4CF8-89D1-90C592063ECD</t>
  </si>
  <si>
    <t>8418511E-57A5-44CC-A4F8-D98797218118</t>
  </si>
  <si>
    <t>8DFE1570-B86C-4636-821D-A4A699FC4E5E</t>
  </si>
  <si>
    <t>0C062F6E-5C96-4F24-9725-5C47C43F1643</t>
  </si>
  <si>
    <t>641826C2-CE94-46F4-834A-2C4348DB545B</t>
  </si>
  <si>
    <t>05B432F6-3CF4-4CB8-9660-F5C3FB104855</t>
  </si>
  <si>
    <t>82FE846C-5199-4C0A-86E3-836B75CD3609</t>
  </si>
  <si>
    <t>217FEB75-05DE-4AEE-B454-CCF339D68020</t>
  </si>
  <si>
    <t>41507E91-3594-45F5-9ECD-A446B06F0B78</t>
  </si>
  <si>
    <t>VTAS</t>
  </si>
  <si>
    <t>TECNICO</t>
  </si>
  <si>
    <t>JARDINERO</t>
  </si>
  <si>
    <t>NA21001-0031855</t>
  </si>
  <si>
    <t>D  1,020</t>
  </si>
  <si>
    <t>A000002652</t>
  </si>
  <si>
    <t>XA12001-P018343</t>
  </si>
  <si>
    <t>E     81</t>
  </si>
  <si>
    <t>T-4011</t>
  </si>
  <si>
    <t>XD31011-0004011</t>
  </si>
  <si>
    <t>D    410</t>
  </si>
  <si>
    <t>NOMSEM1817</t>
  </si>
  <si>
    <t>XA12001-P018301</t>
  </si>
  <si>
    <t>E     23</t>
  </si>
  <si>
    <t>T-3970</t>
  </si>
  <si>
    <t>XD31011-0003970</t>
  </si>
  <si>
    <t>E     36</t>
  </si>
  <si>
    <t>T-3983</t>
  </si>
  <si>
    <t>XD31011-0003983</t>
  </si>
  <si>
    <t>D    645</t>
  </si>
  <si>
    <t>FINQJOSERI</t>
  </si>
  <si>
    <t>XA12001-P018310</t>
  </si>
  <si>
    <t>E     64</t>
  </si>
  <si>
    <t>T-4000</t>
  </si>
  <si>
    <t>XD31011-0004000</t>
  </si>
  <si>
    <t>D  1,026</t>
  </si>
  <si>
    <t>NOM0010517</t>
  </si>
  <si>
    <t>XA12001-P018313</t>
  </si>
  <si>
    <t>D  1,028</t>
  </si>
  <si>
    <t>NOMSEM1917</t>
  </si>
  <si>
    <t>XA12001-P018314</t>
  </si>
  <si>
    <t>E     80</t>
  </si>
  <si>
    <t>T-4010</t>
  </si>
  <si>
    <t>XD31011-0004010</t>
  </si>
  <si>
    <t>D  1,101</t>
  </si>
  <si>
    <t>NOMP010517</t>
  </si>
  <si>
    <t>XA12001-P018315</t>
  </si>
  <si>
    <t>E     84</t>
  </si>
  <si>
    <t>T-4013</t>
  </si>
  <si>
    <t>XD31011-0004013</t>
  </si>
  <si>
    <t>D  1,436</t>
  </si>
  <si>
    <t>IMSS000417</t>
  </si>
  <si>
    <t>XA12001-P018317</t>
  </si>
  <si>
    <t>D  1,437</t>
  </si>
  <si>
    <t>INFON00417</t>
  </si>
  <si>
    <t>XA12001-P018318</t>
  </si>
  <si>
    <t>E    104</t>
  </si>
  <si>
    <t>T-4018</t>
  </si>
  <si>
    <t>XD31011-0004018</t>
  </si>
  <si>
    <t>E    105</t>
  </si>
  <si>
    <t>T-4019</t>
  </si>
  <si>
    <t>XD31011-0004019</t>
  </si>
  <si>
    <t>D  1,641</t>
  </si>
  <si>
    <t>NOMSEM2017</t>
  </si>
  <si>
    <t>XA12001-P018319</t>
  </si>
  <si>
    <t>D  1,645</t>
  </si>
  <si>
    <t>IMPSRACE04</t>
  </si>
  <si>
    <t>XA12001-P018320</t>
  </si>
  <si>
    <t>T-4033</t>
  </si>
  <si>
    <t>XD31011-0004033</t>
  </si>
  <si>
    <t>T-4034</t>
  </si>
  <si>
    <t>XD31011-0004034</t>
  </si>
  <si>
    <t>D  2,103</t>
  </si>
  <si>
    <t>FINQHERNAN</t>
  </si>
  <si>
    <t>XA12001-P018322</t>
  </si>
  <si>
    <t>T-4046</t>
  </si>
  <si>
    <t>XD31011-0004046</t>
  </si>
  <si>
    <t>E    194</t>
  </si>
  <si>
    <t>T-4009</t>
  </si>
  <si>
    <t>NA21003-0033058</t>
  </si>
  <si>
    <t>PRIMER QUINCENA MAYO</t>
  </si>
  <si>
    <t>D  2,287</t>
  </si>
  <si>
    <t>FINQJORGEL</t>
  </si>
  <si>
    <t>XA12001-P018323</t>
  </si>
  <si>
    <t>T-4087</t>
  </si>
  <si>
    <t>XD31011-0004087</t>
  </si>
  <si>
    <t>D  2,515</t>
  </si>
  <si>
    <t>NOMSEM2117</t>
  </si>
  <si>
    <t>XA12001-P018324</t>
  </si>
  <si>
    <t>D  2,519</t>
  </si>
  <si>
    <t>FINQLUIS01</t>
  </si>
  <si>
    <t>XA12001-P018325</t>
  </si>
  <si>
    <t>E    207</t>
  </si>
  <si>
    <t>T-4090</t>
  </si>
  <si>
    <t>XD31011-0004090</t>
  </si>
  <si>
    <t>E    208</t>
  </si>
  <si>
    <t>T-4091</t>
  </si>
  <si>
    <t>XD31011-0004091</t>
  </si>
  <si>
    <t>D  2,894</t>
  </si>
  <si>
    <t>NOM0020517</t>
  </si>
  <si>
    <t>XA12001-P018329</t>
  </si>
  <si>
    <t>E    223</t>
  </si>
  <si>
    <t>T-4101</t>
  </si>
  <si>
    <t>XD31011-0004101</t>
  </si>
  <si>
    <t>D  3,000</t>
  </si>
  <si>
    <t>BONANUAL17</t>
  </si>
  <si>
    <t>XA12001-P018330</t>
  </si>
  <si>
    <t>BONOANUA17</t>
  </si>
  <si>
    <t>XA12001-P018331</t>
  </si>
  <si>
    <t>D  3,099</t>
  </si>
  <si>
    <t>FINIQUITOC</t>
  </si>
  <si>
    <t>XA12001-P018332</t>
  </si>
  <si>
    <t>D  3,112</t>
  </si>
  <si>
    <t>VALES00517</t>
  </si>
  <si>
    <t>XA12001-P018333</t>
  </si>
  <si>
    <t>D  3,116</t>
  </si>
  <si>
    <t>NOMP020517</t>
  </si>
  <si>
    <t>XA12001-P018303</t>
  </si>
  <si>
    <t>T-4103</t>
  </si>
  <si>
    <t>XD31011-0004103</t>
  </si>
  <si>
    <t>E    226</t>
  </si>
  <si>
    <t>T-4104</t>
  </si>
  <si>
    <t>XD31011-0004104</t>
  </si>
  <si>
    <t>T-4105</t>
  </si>
  <si>
    <t>XD31011-0004105</t>
  </si>
  <si>
    <t>E    228</t>
  </si>
  <si>
    <t>XD31011-0004107</t>
  </si>
  <si>
    <t>E    229</t>
  </si>
  <si>
    <t>T-4108</t>
  </si>
  <si>
    <t>XD31011-0004108</t>
  </si>
  <si>
    <t>29908084-7ADD-4913-9A99-659ABB2E2061</t>
  </si>
  <si>
    <t>2479341B-D6A5-426F-B5A7-AB3810D43252</t>
  </si>
  <si>
    <t>A99CF0DE-3500-47E6-AA10-F4A4A7E3E388</t>
  </si>
  <si>
    <t>B9763B15-B3B9-4D53-B301-1D499B28CE4C</t>
  </si>
  <si>
    <t>FF0CAB64-D547-4586-B7D4-CF81F2046EFB</t>
  </si>
  <si>
    <t>FAC7D26F-730B-45B0-B17E-462C97E889A5</t>
  </si>
  <si>
    <t>FDE3ED2B-5E06-4912-A7F6-69613A18699E</t>
  </si>
  <si>
    <t>30B361DF-8B5D-4E1C-8FC0-69D91F32EAA8</t>
  </si>
  <si>
    <t>697AB47F-7C0E-4296-9065-D6FF904838D4</t>
  </si>
  <si>
    <t>5806EFAA-66D3-459E-8124-B37C4A44B9F6</t>
  </si>
  <si>
    <t>199F3F7E-16BE-41D0-B066-BEF91E0F5B14</t>
  </si>
  <si>
    <t>9A5F91A2-6890-4FBB-BA33-CBEA823A2AB8</t>
  </si>
  <si>
    <t>E96FA875-834F-4F87-A91B-94CBB0BE4710</t>
  </si>
  <si>
    <t>7318AF20-7488-4A82-8764-955882886AE7</t>
  </si>
  <si>
    <t>91474B67-25B3-4210-947C-465305A453BF</t>
  </si>
  <si>
    <t>F3186CC7-E0BB-48BD-844A-B8BF5BBE1993</t>
  </si>
  <si>
    <t>AAC4D84B-0726-4112-9345-9906ACD33FC6</t>
  </si>
  <si>
    <t>F64C2E2B-DF87-45A0-8599-1B29597EF02A</t>
  </si>
  <si>
    <t xml:space="preserve">CHECAR SI ESTA FACTURADO </t>
  </si>
  <si>
    <t>FINIQUITO LUIS ENRIQUE HERRERA PARRA</t>
  </si>
  <si>
    <t xml:space="preserve"> </t>
  </si>
  <si>
    <t>NOMINA SEMANA 21</t>
  </si>
  <si>
    <t>NOMINA SEAMANA 18</t>
  </si>
  <si>
    <t>FINIQUITO JOSE RICARDO HERNANDEZ</t>
  </si>
  <si>
    <t>1ER QUINCENA MAYO</t>
  </si>
  <si>
    <t>NOMINA SEMANA 19</t>
  </si>
  <si>
    <t>1ER QUINCENA PRACTICANTES</t>
  </si>
  <si>
    <t>NOMINA SEMANA 20</t>
  </si>
  <si>
    <t>FINIQUTIO HERNAN ANDRES SAMBRAN</t>
  </si>
  <si>
    <t>FINIQUITO JORGE LUIS ALEMAN</t>
  </si>
  <si>
    <t>D     84</t>
  </si>
  <si>
    <t>P000018602</t>
  </si>
  <si>
    <t>E      8</t>
  </si>
  <si>
    <t>T-4114</t>
  </si>
  <si>
    <t>D    230</t>
  </si>
  <si>
    <t>NOMSEM2217</t>
  </si>
  <si>
    <t>E      7</t>
  </si>
  <si>
    <t>T-4113</t>
  </si>
  <si>
    <t>D    316</t>
  </si>
  <si>
    <t>A000002922</t>
  </si>
  <si>
    <t>D    317</t>
  </si>
  <si>
    <t>FQ-RFJ0001</t>
  </si>
  <si>
    <t>E     18</t>
  </si>
  <si>
    <t>T-4120</t>
  </si>
  <si>
    <t>T-4122</t>
  </si>
  <si>
    <t>D    681</t>
  </si>
  <si>
    <t>NOMSEM2317</t>
  </si>
  <si>
    <t>FINQMARCEL</t>
  </si>
  <si>
    <t>E     58</t>
  </si>
  <si>
    <t>T-4146</t>
  </si>
  <si>
    <t>E     59</t>
  </si>
  <si>
    <t>T-4147</t>
  </si>
  <si>
    <t>D  1,167</t>
  </si>
  <si>
    <t>A000002887</t>
  </si>
  <si>
    <t>D  1,174</t>
  </si>
  <si>
    <t>NOMQN00117</t>
  </si>
  <si>
    <t>T-4158</t>
  </si>
  <si>
    <t>NOMSEM0024</t>
  </si>
  <si>
    <t>D  1,438</t>
  </si>
  <si>
    <t>NOMQUIN016</t>
  </si>
  <si>
    <t>T-4174</t>
  </si>
  <si>
    <t>T-4175</t>
  </si>
  <si>
    <t>D  1,775</t>
  </si>
  <si>
    <t>SERVADMISO</t>
  </si>
  <si>
    <t>T-4234</t>
  </si>
  <si>
    <t>NA21001-0031856</t>
  </si>
  <si>
    <t>XA12001-P018602</t>
  </si>
  <si>
    <t>XD31011-0004114</t>
  </si>
  <si>
    <t>XA12001-P018304</t>
  </si>
  <si>
    <t>XD31011-0004113</t>
  </si>
  <si>
    <t>XA12001-P018634</t>
  </si>
  <si>
    <t>XA12001-P018394</t>
  </si>
  <si>
    <t>XD31011-0004120</t>
  </si>
  <si>
    <t>XD31011-0004122</t>
  </si>
  <si>
    <t>XA12001-P018395</t>
  </si>
  <si>
    <t>XA12001-P018396</t>
  </si>
  <si>
    <t>XD31011-0004146</t>
  </si>
  <si>
    <t>XD31011-0004147</t>
  </si>
  <si>
    <t>XA15001-0015878</t>
  </si>
  <si>
    <t>XA12001-0018678</t>
  </si>
  <si>
    <t>XD31011-0004158</t>
  </si>
  <si>
    <t>XA12001-0018689</t>
  </si>
  <si>
    <t>XA12001-0018690</t>
  </si>
  <si>
    <t>XD31011-0004174</t>
  </si>
  <si>
    <t>XD31011-0004175</t>
  </si>
  <si>
    <t>XA12001-P018400</t>
  </si>
  <si>
    <t>XD31011-0004234</t>
  </si>
  <si>
    <t>D  2,105</t>
  </si>
  <si>
    <t>P000018695</t>
  </si>
  <si>
    <t>XA12001-P018695</t>
  </si>
  <si>
    <t>E    175</t>
  </si>
  <si>
    <t>T-4235</t>
  </si>
  <si>
    <t>XD31011-0004235</t>
  </si>
  <si>
    <t>D  2,260</t>
  </si>
  <si>
    <t>NOMSEM0025</t>
  </si>
  <si>
    <t>XA12001-P018697</t>
  </si>
  <si>
    <t>E    193</t>
  </si>
  <si>
    <t>T-4248</t>
  </si>
  <si>
    <t>XD31011-0004248</t>
  </si>
  <si>
    <t>D  3,041</t>
  </si>
  <si>
    <t>P000018831</t>
  </si>
  <si>
    <t>XA15001-0015978</t>
  </si>
  <si>
    <t>GASTOS DIVERSOS GERENCIALES</t>
  </si>
  <si>
    <t>NOMINA SEMANA 22</t>
  </si>
  <si>
    <t>NOMINA SEMANA 23</t>
  </si>
  <si>
    <t>FINIQUITO MACELA CERVANTES GUERRERO</t>
  </si>
  <si>
    <t>NOMINA PRIMER QUINCENA JUNIO</t>
  </si>
  <si>
    <t>NOMINA SEMANA 24</t>
  </si>
  <si>
    <t>NOMINA SEMANA 25</t>
  </si>
  <si>
    <t>E    249</t>
  </si>
  <si>
    <t>T-4278</t>
  </si>
  <si>
    <t>XD31011-0004278</t>
  </si>
  <si>
    <t>D  3,162</t>
  </si>
  <si>
    <t>NOMQUI0206</t>
  </si>
  <si>
    <t>XA12001-P018806</t>
  </si>
  <si>
    <t>E    254</t>
  </si>
  <si>
    <t>T-4283</t>
  </si>
  <si>
    <t>XD31011-0004283</t>
  </si>
  <si>
    <t>D  3,337</t>
  </si>
  <si>
    <t>FINIQUIHOO</t>
  </si>
  <si>
    <t>XA12001-P018846</t>
  </si>
  <si>
    <t>D  3,340</t>
  </si>
  <si>
    <t>NOMQU00206</t>
  </si>
  <si>
    <t>XA12001-P018847</t>
  </si>
  <si>
    <t>D  3,341</t>
  </si>
  <si>
    <t>NOMSEM0026</t>
  </si>
  <si>
    <t>XA12001-0018848</t>
  </si>
  <si>
    <t>T-4284</t>
  </si>
  <si>
    <t>XD31011-0004284</t>
  </si>
  <si>
    <t>T-4300</t>
  </si>
  <si>
    <t>XD31011-0004300</t>
  </si>
  <si>
    <t>T-4301</t>
  </si>
  <si>
    <t>XD31011-0004301</t>
  </si>
  <si>
    <t>T-4302</t>
  </si>
  <si>
    <t>XD31011-0004302</t>
  </si>
  <si>
    <t>NOMINA SEMANA 26</t>
  </si>
  <si>
    <t>0C17DF14-ECD7-4AF3-8FBD-0AF8D9D181BC</t>
  </si>
  <si>
    <t>7010E36E-1AF2-42CB-8404-E8AA75B731D9</t>
  </si>
  <si>
    <t>40B82FB3-5600-4989-952B-68AC373BA890</t>
  </si>
  <si>
    <t>BCD63CB1-A80D-449C-90C8-F5C3694F0F74</t>
  </si>
  <si>
    <t>D12A7392-7EA9-476B-A5ED-79B2B0C8ADE6</t>
  </si>
  <si>
    <t>07F80544-7876-445F-8F0E-02D7A27F9A73</t>
  </si>
  <si>
    <t>345CF1B4-2576-4578-93A8-5FE8336120AC</t>
  </si>
  <si>
    <t>3185CC86-C2C4-4ABA-B52C-3566D2AE0D18</t>
  </si>
  <si>
    <t>EDB77EE2-0BA7-4D71-BD87-B43B9DEA3019</t>
  </si>
  <si>
    <t>306C52AD-2888-482A-9856-21CBFD029647</t>
  </si>
  <si>
    <t>72A4B202-236B-430D-8C9D-DA8B7061AD6D</t>
  </si>
  <si>
    <t>ADC01CAA-7449-4FCE-814C-629697CE779B</t>
  </si>
  <si>
    <t>2E3D26EE-2EDF-4663-AD4B-B589B0F9E951</t>
  </si>
  <si>
    <t>79EDB14F-20E2-437F-AE4C-6F3367B25625</t>
  </si>
  <si>
    <t>6399DA0B-A728-4348-BC0F-3F823664218C</t>
  </si>
  <si>
    <t>B4B6C97A-6085-41BD-9A59-E1FD74C9A677</t>
  </si>
  <si>
    <t>AC0ABABA-6B03-4DC9-8021-A8CA4AD3EA2D</t>
  </si>
  <si>
    <t>065B9C8A-78CF-4E88-AAC9-0DAFC2D6CF90</t>
  </si>
  <si>
    <t>FINIQUITO OSCAR ORTIZ</t>
  </si>
  <si>
    <t>NOMINA SEGUNDA QUINCENA JUN</t>
  </si>
  <si>
    <t>UNIFORMES</t>
  </si>
  <si>
    <t>D    147</t>
  </si>
  <si>
    <t>VALES00617</t>
  </si>
  <si>
    <t>T-4304</t>
  </si>
  <si>
    <t>D    591</t>
  </si>
  <si>
    <t>FINQ-MCC01</t>
  </si>
  <si>
    <t>E     28</t>
  </si>
  <si>
    <t>T-4322</t>
  </si>
  <si>
    <t>D    610</t>
  </si>
  <si>
    <t>A000003168</t>
  </si>
  <si>
    <t>D    625</t>
  </si>
  <si>
    <t>A000003157</t>
  </si>
  <si>
    <t>D    629</t>
  </si>
  <si>
    <t>NOMSEM0027</t>
  </si>
  <si>
    <t>T-4326</t>
  </si>
  <si>
    <t>T-4331</t>
  </si>
  <si>
    <t>D    811</t>
  </si>
  <si>
    <t>PRESTAMOMA</t>
  </si>
  <si>
    <t>D    812</t>
  </si>
  <si>
    <t>SERVICIOSA</t>
  </si>
  <si>
    <t>D    813</t>
  </si>
  <si>
    <t>P000018897</t>
  </si>
  <si>
    <t>E     54</t>
  </si>
  <si>
    <t>T-4344</t>
  </si>
  <si>
    <t>E     55</t>
  </si>
  <si>
    <t>T-4345</t>
  </si>
  <si>
    <t>E     56</t>
  </si>
  <si>
    <t>T-4346</t>
  </si>
  <si>
    <t>D  1,241</t>
  </si>
  <si>
    <t>NOMQUI0207</t>
  </si>
  <si>
    <t>D  1,242</t>
  </si>
  <si>
    <t>NOMSEM0028</t>
  </si>
  <si>
    <t>T-4404</t>
  </si>
  <si>
    <t>T-4405</t>
  </si>
  <si>
    <t>D  1,425</t>
  </si>
  <si>
    <t>FINQ-SMD01</t>
  </si>
  <si>
    <t>D  1,427</t>
  </si>
  <si>
    <t>NOMQUIN013</t>
  </si>
  <si>
    <t>E    130</t>
  </si>
  <si>
    <t>T-4409</t>
  </si>
  <si>
    <t>E    131</t>
  </si>
  <si>
    <t>T-4410</t>
  </si>
  <si>
    <t>D  1,520</t>
  </si>
  <si>
    <t>INFONAVIT1</t>
  </si>
  <si>
    <t>D  1,522</t>
  </si>
  <si>
    <t>IMSS000001</t>
  </si>
  <si>
    <t>D  1,523</t>
  </si>
  <si>
    <t>NOMQUI0013</t>
  </si>
  <si>
    <t>E    132</t>
  </si>
  <si>
    <t>T-4411</t>
  </si>
  <si>
    <t>E    133</t>
  </si>
  <si>
    <t>T-4412</t>
  </si>
  <si>
    <t>E    134</t>
  </si>
  <si>
    <t>T-4413</t>
  </si>
  <si>
    <t>D  1,534</t>
  </si>
  <si>
    <t>P000019119</t>
  </si>
  <si>
    <t>D  1,555</t>
  </si>
  <si>
    <t>P000019129</t>
  </si>
  <si>
    <t>E    140</t>
  </si>
  <si>
    <t>T-4418</t>
  </si>
  <si>
    <t>E    141</t>
  </si>
  <si>
    <t>T-4419</t>
  </si>
  <si>
    <t>D  2,212</t>
  </si>
  <si>
    <t>NOMSEM0029</t>
  </si>
  <si>
    <t>E    155</t>
  </si>
  <si>
    <t>T-4425</t>
  </si>
  <si>
    <t>D  2,406</t>
  </si>
  <si>
    <t>FQJOSECARM</t>
  </si>
  <si>
    <t>D  2,410</t>
  </si>
  <si>
    <t>FQCARLOSDE</t>
  </si>
  <si>
    <t>D  2,413</t>
  </si>
  <si>
    <t>FQFRANCISC</t>
  </si>
  <si>
    <t>E    172</t>
  </si>
  <si>
    <t>T-4441</t>
  </si>
  <si>
    <t>E    173</t>
  </si>
  <si>
    <t>T-4442</t>
  </si>
  <si>
    <t>E    174</t>
  </si>
  <si>
    <t>T-4443</t>
  </si>
  <si>
    <t>NA21001-0031857</t>
  </si>
  <si>
    <t>XA12001-P018849</t>
  </si>
  <si>
    <t>XD31011-0004304</t>
  </si>
  <si>
    <t>XA12001-P018889</t>
  </si>
  <si>
    <t>XD31011-0004322</t>
  </si>
  <si>
    <t>XA12001-P018891</t>
  </si>
  <si>
    <t>XA15001-0016030</t>
  </si>
  <si>
    <t>XA12001-P018892</t>
  </si>
  <si>
    <t>XD31011-0004326</t>
  </si>
  <si>
    <t>XD31011-0004331</t>
  </si>
  <si>
    <t>XA12001-P018895</t>
  </si>
  <si>
    <t>XA12001-P018896</t>
  </si>
  <si>
    <t>XA12001-P018897</t>
  </si>
  <si>
    <t>XD31011-0004344</t>
  </si>
  <si>
    <t>XD31011-0004345</t>
  </si>
  <si>
    <t>XD31011-0004346</t>
  </si>
  <si>
    <t>XA12001-P019104</t>
  </si>
  <si>
    <t>XA12001-P019103</t>
  </si>
  <si>
    <t>XD31011-0004404</t>
  </si>
  <si>
    <t>XD31011-0004405</t>
  </si>
  <si>
    <t>XA12001-P019109</t>
  </si>
  <si>
    <t>XA12001-0019110</t>
  </si>
  <si>
    <t>XD31011-0004409</t>
  </si>
  <si>
    <t>XD31011-0004410</t>
  </si>
  <si>
    <t>XA12001-P019108</t>
  </si>
  <si>
    <t>XA12001-0019122</t>
  </si>
  <si>
    <t>XA12001-0019123</t>
  </si>
  <si>
    <t>XD31011-0004411</t>
  </si>
  <si>
    <t>XD31011-0004412</t>
  </si>
  <si>
    <t>XD31011-0004413</t>
  </si>
  <si>
    <t>XA15001-0016047</t>
  </si>
  <si>
    <t>XA15001-0016049</t>
  </si>
  <si>
    <t>XD31011-0004418</t>
  </si>
  <si>
    <t>XD31011-0004419</t>
  </si>
  <si>
    <t>XA12001-P019134</t>
  </si>
  <si>
    <t>XD31011-0004425</t>
  </si>
  <si>
    <t>XA12001-0019139</t>
  </si>
  <si>
    <t>XA12001-0019140</t>
  </si>
  <si>
    <t>XA12001-0019141</t>
  </si>
  <si>
    <t>XD31011-0004441</t>
  </si>
  <si>
    <t>XD31011-0004442</t>
  </si>
  <si>
    <t>XD31011-0004443</t>
  </si>
  <si>
    <t>FINIQUITO MALDONA CRUZ CARLOS IVAN</t>
  </si>
  <si>
    <t>NOMINA SEMANA 27</t>
  </si>
  <si>
    <t xml:space="preserve">PRESTAMO MIGUEL ANGEL CASTRO </t>
  </si>
  <si>
    <t>PAGO COMISARIO</t>
  </si>
  <si>
    <t>NOMINA SEMANA 28</t>
  </si>
  <si>
    <t xml:space="preserve">NOMINA 1ER QUINCENA </t>
  </si>
  <si>
    <t>FINIQUITO SEGURA MEJIA DIANA JANNETE</t>
  </si>
  <si>
    <t xml:space="preserve">COMPLEMENTO QUINCENA </t>
  </si>
  <si>
    <t>PAGO LUZ RECIBOS ATRASADOS</t>
  </si>
  <si>
    <t>CONTRATO INSTALACION DE LA LUZ</t>
  </si>
  <si>
    <t>SEMANA 29</t>
  </si>
  <si>
    <t>FINIQUITO JOSE CARMEN TOVAR CHAVEZ</t>
  </si>
  <si>
    <t>FINIQUITO CARLOS DELGADO SIERRA</t>
  </si>
  <si>
    <t>OK</t>
  </si>
  <si>
    <t>FINIQUITO FRANCISCO ESTEBAN GRANADOS MEDINA</t>
  </si>
  <si>
    <t>T-4459</t>
  </si>
  <si>
    <t>XD31011-0004459</t>
  </si>
  <si>
    <t>D  2,993</t>
  </si>
  <si>
    <t>FQCOMJOSE1</t>
  </si>
  <si>
    <t>XA12001-0019160</t>
  </si>
  <si>
    <t>D  2,995</t>
  </si>
  <si>
    <t>NOMSEM0030</t>
  </si>
  <si>
    <t>XA12001-0019157</t>
  </si>
  <si>
    <t>D  2,996</t>
  </si>
  <si>
    <t>NONQU00207</t>
  </si>
  <si>
    <t>XA12001-0019158</t>
  </si>
  <si>
    <t>E    232</t>
  </si>
  <si>
    <t>T-4485</t>
  </si>
  <si>
    <t>XD31011-0004485</t>
  </si>
  <si>
    <t>E    233</t>
  </si>
  <si>
    <t>T-4486</t>
  </si>
  <si>
    <t>XD31011-0004486</t>
  </si>
  <si>
    <t>D  3,147</t>
  </si>
  <si>
    <t>NOMQU00207</t>
  </si>
  <si>
    <t>XA12001-0019159</t>
  </si>
  <si>
    <t>D  3,150</t>
  </si>
  <si>
    <t>VALESJULIO</t>
  </si>
  <si>
    <t>XA12001-0019161</t>
  </si>
  <si>
    <t>E    241</t>
  </si>
  <si>
    <t>T-4493</t>
  </si>
  <si>
    <t>XD31011-0004493</t>
  </si>
  <si>
    <t>E    242</t>
  </si>
  <si>
    <t>T-4494</t>
  </si>
  <si>
    <t>XD31011-0004494</t>
  </si>
  <si>
    <t>E    243</t>
  </si>
  <si>
    <t>T-4495</t>
  </si>
  <si>
    <t>XD31011-0004495</t>
  </si>
  <si>
    <t>NOMSEMCO30</t>
  </si>
  <si>
    <t>XA12001-0019183</t>
  </si>
  <si>
    <t xml:space="preserve">NOMINA 2DA QUINCENA </t>
  </si>
  <si>
    <t>ADMINISTRACION</t>
  </si>
  <si>
    <t>LAVADOR</t>
  </si>
  <si>
    <t>SERVICIO</t>
  </si>
  <si>
    <t>ESTETICAS</t>
  </si>
  <si>
    <t>SEMANA 30</t>
  </si>
  <si>
    <t>700-070</t>
  </si>
  <si>
    <t>NA21001-0031858</t>
  </si>
  <si>
    <t>E      1</t>
  </si>
  <si>
    <t>T-4499</t>
  </si>
  <si>
    <t>XD31011-0004499</t>
  </si>
  <si>
    <t>D    454</t>
  </si>
  <si>
    <t>NOMSEM0031</t>
  </si>
  <si>
    <t>XA12001-0019198</t>
  </si>
  <si>
    <t>E     45</t>
  </si>
  <si>
    <t>T-4541</t>
  </si>
  <si>
    <t>XD31011-0004541</t>
  </si>
  <si>
    <t>E    112</t>
  </si>
  <si>
    <t>T-4599</t>
  </si>
  <si>
    <t>XD31011-0004599</t>
  </si>
  <si>
    <t>D    555</t>
  </si>
  <si>
    <t>FQGABRIELA</t>
  </si>
  <si>
    <t>XA12001-P019198</t>
  </si>
  <si>
    <t>E     63</t>
  </si>
  <si>
    <t>T-4558</t>
  </si>
  <si>
    <t>XD31011-0004558</t>
  </si>
  <si>
    <t>T-4600</t>
  </si>
  <si>
    <t>XD31011-0004600</t>
  </si>
  <si>
    <t>D  1,046</t>
  </si>
  <si>
    <t>FQDRRJ0001</t>
  </si>
  <si>
    <t>XA12001-0019200</t>
  </si>
  <si>
    <t>D  1,049</t>
  </si>
  <si>
    <t>FQEDGARANT</t>
  </si>
  <si>
    <t>XA12001-0019199</t>
  </si>
  <si>
    <t>D  1,079</t>
  </si>
  <si>
    <t>NOMSEMA032</t>
  </si>
  <si>
    <t>XA12001-0019222</t>
  </si>
  <si>
    <t>D  1,081</t>
  </si>
  <si>
    <t>A000003432</t>
  </si>
  <si>
    <t>XA15001-0016201</t>
  </si>
  <si>
    <t>D  1,089</t>
  </si>
  <si>
    <t>A000003430</t>
  </si>
  <si>
    <t>XA15001-0016202</t>
  </si>
  <si>
    <t>D  1,094</t>
  </si>
  <si>
    <t>A000003410</t>
  </si>
  <si>
    <t>XA12001-P019207</t>
  </si>
  <si>
    <t>T-4591</t>
  </si>
  <si>
    <t>XD31011-0004591</t>
  </si>
  <si>
    <t>T-4592</t>
  </si>
  <si>
    <t>XD31011-0004592</t>
  </si>
  <si>
    <t>E    102</t>
  </si>
  <si>
    <t>T-4593</t>
  </si>
  <si>
    <t>XD31011-0004593</t>
  </si>
  <si>
    <t>D  1,308</t>
  </si>
  <si>
    <t>NOMQN00108</t>
  </si>
  <si>
    <t>XA12001-0019237</t>
  </si>
  <si>
    <t>E    114</t>
  </si>
  <si>
    <t>T-4601</t>
  </si>
  <si>
    <t>XD31011-0004601</t>
  </si>
  <si>
    <t>D  1,472</t>
  </si>
  <si>
    <t>P000019240</t>
  </si>
  <si>
    <t>XA12001-0019240</t>
  </si>
  <si>
    <t>D  1,473</t>
  </si>
  <si>
    <t>P000019241</t>
  </si>
  <si>
    <t>XA12001-0019241</t>
  </si>
  <si>
    <t>D  1,474</t>
  </si>
  <si>
    <t>P000019242</t>
  </si>
  <si>
    <t>XA12001-0019242</t>
  </si>
  <si>
    <t>D  1,476</t>
  </si>
  <si>
    <t>NOMQN00018</t>
  </si>
  <si>
    <t>XA12001-0019243</t>
  </si>
  <si>
    <t>T-4614</t>
  </si>
  <si>
    <t>XD31011-0004614</t>
  </si>
  <si>
    <t>T-4615</t>
  </si>
  <si>
    <t>XD31011-0004615</t>
  </si>
  <si>
    <t>T-4616</t>
  </si>
  <si>
    <t>XD31011-0004616</t>
  </si>
  <si>
    <t>E    135</t>
  </si>
  <si>
    <t>T-4617</t>
  </si>
  <si>
    <t>XD31011-0004617</t>
  </si>
  <si>
    <t>D  1,847</t>
  </si>
  <si>
    <t>NOMSEM0033</t>
  </si>
  <si>
    <t>XA12001-0019244</t>
  </si>
  <si>
    <t>E    161</t>
  </si>
  <si>
    <t>T-4640</t>
  </si>
  <si>
    <t>XD31011-0004640</t>
  </si>
  <si>
    <t>Primer quincena Agosto</t>
  </si>
  <si>
    <t xml:space="preserve">Pago servicio de luz </t>
  </si>
  <si>
    <t>Sueldo Ingeniero</t>
  </si>
  <si>
    <t>Primer quincena practicantes</t>
  </si>
  <si>
    <t>IMSS Julio</t>
  </si>
  <si>
    <t>D  2,254</t>
  </si>
  <si>
    <t>P000019245</t>
  </si>
  <si>
    <t>E    179</t>
  </si>
  <si>
    <t>T-4649</t>
  </si>
  <si>
    <t>D  2,119</t>
  </si>
  <si>
    <t>P000019247</t>
  </si>
  <si>
    <t>D  2,311</t>
  </si>
  <si>
    <t>FQSEROSALB</t>
  </si>
  <si>
    <t>D  2,312</t>
  </si>
  <si>
    <t>FQAMLEOPOL</t>
  </si>
  <si>
    <t>D  2,313</t>
  </si>
  <si>
    <t>FQVFCARLOS</t>
  </si>
  <si>
    <t>E    185</t>
  </si>
  <si>
    <t>T-4655</t>
  </si>
  <si>
    <t>E    186</t>
  </si>
  <si>
    <t>T-4656</t>
  </si>
  <si>
    <t>T-4657</t>
  </si>
  <si>
    <t>T-4660</t>
  </si>
  <si>
    <t>D  2,532</t>
  </si>
  <si>
    <t>NOMSEMA034</t>
  </si>
  <si>
    <t>E    215</t>
  </si>
  <si>
    <t>T-4686</t>
  </si>
  <si>
    <t>XA12001-0019245</t>
  </si>
  <si>
    <t>XD31011-0004649</t>
  </si>
  <si>
    <t>XA12001-P019247</t>
  </si>
  <si>
    <t>XA12001-0019246</t>
  </si>
  <si>
    <t>XA12001-0019268</t>
  </si>
  <si>
    <t>XA12001-0019267</t>
  </si>
  <si>
    <t>XD31011-0004655</t>
  </si>
  <si>
    <t>XD31011-0004656</t>
  </si>
  <si>
    <t>XD31011-0004657</t>
  </si>
  <si>
    <t>XD31011-0004660</t>
  </si>
  <si>
    <t>XA12001-0019269</t>
  </si>
  <si>
    <t>XD31011-0004686</t>
  </si>
  <si>
    <t>01D92968-67B3-4FF8-804E-F53A3CE9D32D</t>
  </si>
  <si>
    <t>1F9A4AA8-3E3A-4FF3-9A15-662A9CF006AB</t>
  </si>
  <si>
    <t>F3C12FD0-233F-4EB2-BFC6-E44D0ABB87A1</t>
  </si>
  <si>
    <t>319B012B-611D-4F25-AE15-AA76724A4EAC</t>
  </si>
  <si>
    <t>F94E79AE-2937-4E13-82D2-EADDF2871BDD</t>
  </si>
  <si>
    <t>FB5920A6-577A-4871-AF8E-5F2A2C914DF1</t>
  </si>
  <si>
    <t>593CB518-34EF-4F75-8BDA-4C547A1A29D3</t>
  </si>
  <si>
    <t>8A1F5A35-C169-4EF8-A7C6-6E323A143EDC</t>
  </si>
  <si>
    <t>2534F9EA-34A3-4CDA-8F25-8016BEBCAB83</t>
  </si>
  <si>
    <t>387C4066-3C13-40D8-9A58-71FA8BD6E4D1</t>
  </si>
  <si>
    <t>9174655F-4F77-4B83-BA3A-5099F4425842</t>
  </si>
  <si>
    <t>D583D204-D321-4D73-9843-6FCB9B3039B1</t>
  </si>
  <si>
    <t>FC102066-EDF5-404A-B8EE-2F52E7070C57</t>
  </si>
  <si>
    <t>B3DA941E-F40C-474F-9E2F-B30A6C4F7C44</t>
  </si>
  <si>
    <t>1193CF3A-2BCE-4B27-B49A-88FE7D63EAE5</t>
  </si>
  <si>
    <t>33EB9506-3746-4393-8EE3-193E2672FE0E</t>
  </si>
  <si>
    <t>EE4D61F2-C018-44BA-8823-BA616EC41BB5</t>
  </si>
  <si>
    <t>9DF4B5E7-7CD0-4FC9-8A5C-6F01DCC6487F</t>
  </si>
  <si>
    <t>9C94C2BA-9CB2-4829-98A6-41C312381127</t>
  </si>
  <si>
    <t>B6C0550C-5315-46F6-9D12-8EE3AF611C26</t>
  </si>
  <si>
    <t>D1917681-7EAB-42AC-B2C1-987091364FF3</t>
  </si>
  <si>
    <t>Finiquito Gabriela Garcia Renteria</t>
  </si>
  <si>
    <t>Finiquito Edgar Antonio Dominguez Castro</t>
  </si>
  <si>
    <t>Finiquito Janeth Diaz Rojas</t>
  </si>
  <si>
    <t>COMPLEMENTO NOMINA SEMANA 30.</t>
  </si>
  <si>
    <t>Nomina Semana 32</t>
  </si>
  <si>
    <t>Nomina semana 33</t>
  </si>
  <si>
    <t>Impuestos Cecilia</t>
  </si>
  <si>
    <t>Finiquito Leopoldo Aguilar Macias</t>
  </si>
  <si>
    <t xml:space="preserve">Finiquito Rosalba </t>
  </si>
  <si>
    <t>Finiquito Carlos Israel</t>
  </si>
  <si>
    <t>Pago de luz</t>
  </si>
  <si>
    <t>Iguala</t>
  </si>
  <si>
    <t>SEMANA 34</t>
  </si>
  <si>
    <t>Nomina Semana 31</t>
  </si>
  <si>
    <t>TALLER</t>
  </si>
  <si>
    <t>SEMINUEVOS</t>
  </si>
  <si>
    <t>GREETER</t>
  </si>
  <si>
    <t>T-4713</t>
  </si>
  <si>
    <t>XD31011-0004713</t>
  </si>
  <si>
    <t>E    253</t>
  </si>
  <si>
    <t>T-4712</t>
  </si>
  <si>
    <t>XD31011-0004712</t>
  </si>
  <si>
    <t>P000019285</t>
  </si>
  <si>
    <t>XA12001-0019285</t>
  </si>
  <si>
    <t>D  2,896</t>
  </si>
  <si>
    <t>P000019286</t>
  </si>
  <si>
    <t>XA12001-0019286</t>
  </si>
  <si>
    <t>D  2,903</t>
  </si>
  <si>
    <t>P000019287</t>
  </si>
  <si>
    <t>XA12001-0019287</t>
  </si>
  <si>
    <t>D  2,904</t>
  </si>
  <si>
    <t>P000019288</t>
  </si>
  <si>
    <t>XA12001-0019288</t>
  </si>
  <si>
    <t>D  2,907</t>
  </si>
  <si>
    <t>P000019289</t>
  </si>
  <si>
    <t>XA12001-0019289</t>
  </si>
  <si>
    <t>D  2,909</t>
  </si>
  <si>
    <t>P000019290</t>
  </si>
  <si>
    <t>XA12001-0019290</t>
  </si>
  <si>
    <t>D  2,912</t>
  </si>
  <si>
    <t>A000003574</t>
  </si>
  <si>
    <t>XA12001-P019296</t>
  </si>
  <si>
    <t>D  2,931</t>
  </si>
  <si>
    <t>A000003547</t>
  </si>
  <si>
    <t>XA15001-0016280</t>
  </si>
  <si>
    <t>T-4702</t>
  </si>
  <si>
    <t>XD31011-0004702</t>
  </si>
  <si>
    <t>E    244</t>
  </si>
  <si>
    <t>T-4703</t>
  </si>
  <si>
    <t>XD31011-0004703</t>
  </si>
  <si>
    <t>E    245</t>
  </si>
  <si>
    <t>T-4704</t>
  </si>
  <si>
    <t>XD31011-0004704</t>
  </si>
  <si>
    <t>E    246</t>
  </si>
  <si>
    <t>T-4705</t>
  </si>
  <si>
    <t>XD31011-0004705</t>
  </si>
  <si>
    <t>E    247</t>
  </si>
  <si>
    <t>T-4706</t>
  </si>
  <si>
    <t>XD31011-0004706</t>
  </si>
  <si>
    <t>E    248</t>
  </si>
  <si>
    <t>T-4707</t>
  </si>
  <si>
    <t>XD31011-0004707</t>
  </si>
  <si>
    <t>D  3,197</t>
  </si>
  <si>
    <t>NOMQUI0208</t>
  </si>
  <si>
    <t>XA12001-0019711</t>
  </si>
  <si>
    <t>D  3,198</t>
  </si>
  <si>
    <t>FQ-HEV0001</t>
  </si>
  <si>
    <t>XA12001-0019710</t>
  </si>
  <si>
    <t>T-4715</t>
  </si>
  <si>
    <t>XD31011-0004715</t>
  </si>
  <si>
    <t>T-4716</t>
  </si>
  <si>
    <t>XD31011-0004716</t>
  </si>
  <si>
    <t>D  3,260</t>
  </si>
  <si>
    <t>VALESDES08</t>
  </si>
  <si>
    <t>XA12001-0019712</t>
  </si>
  <si>
    <t>D  3,261</t>
  </si>
  <si>
    <t>NOMQN00208</t>
  </si>
  <si>
    <t>XA12001-0019713</t>
  </si>
  <si>
    <t>D  3,467</t>
  </si>
  <si>
    <t>NOMSEM0035</t>
  </si>
  <si>
    <t>XA12001-0019719</t>
  </si>
  <si>
    <t>E    259</t>
  </si>
  <si>
    <t>T-4717</t>
  </si>
  <si>
    <t>XD31011-0004717</t>
  </si>
  <si>
    <t>E    260</t>
  </si>
  <si>
    <t>T-4718</t>
  </si>
  <si>
    <t>XD31011-0004718</t>
  </si>
  <si>
    <t>E    269</t>
  </si>
  <si>
    <t>T-4727</t>
  </si>
  <si>
    <t>XD31011-0004727</t>
  </si>
  <si>
    <t>Nomina semana 35</t>
  </si>
  <si>
    <t>Nomina 2da quincena practicantes</t>
  </si>
  <si>
    <t>Vales de despensa</t>
  </si>
  <si>
    <t xml:space="preserve">Finiquito Victor </t>
  </si>
  <si>
    <t xml:space="preserve">Nomina 2da quincena </t>
  </si>
  <si>
    <t>Pago servicio luz</t>
  </si>
  <si>
    <t>Finiquito Julio Cesar Ordaz Vera</t>
  </si>
  <si>
    <t>Finiquito Juan Jose Ramirez Moreno</t>
  </si>
  <si>
    <t>Finiquito Leobardo Adrian Martinez Díaz</t>
  </si>
  <si>
    <t>Finiquito Jose Enrique Luna Nieto</t>
  </si>
  <si>
    <t>Finiquito Kent Martin Martinez Gomez</t>
  </si>
  <si>
    <t>Finiquito Luis Javier Ortiz Rodriguez</t>
  </si>
  <si>
    <t>E      2</t>
  </si>
  <si>
    <t>T-4745</t>
  </si>
  <si>
    <t>D    226</t>
  </si>
  <si>
    <t>A000003659</t>
  </si>
  <si>
    <t>E     17</t>
  </si>
  <si>
    <t>T-4753</t>
  </si>
  <si>
    <t>D    249</t>
  </si>
  <si>
    <t>A000003647</t>
  </si>
  <si>
    <t>D    392</t>
  </si>
  <si>
    <t>P000019746</t>
  </si>
  <si>
    <t>D    393</t>
  </si>
  <si>
    <t>P000019747</t>
  </si>
  <si>
    <t>T-4759</t>
  </si>
  <si>
    <t>E     24</t>
  </si>
  <si>
    <t>T-4760</t>
  </si>
  <si>
    <t>P000019756</t>
  </si>
  <si>
    <t>E     31</t>
  </si>
  <si>
    <t>T-4767</t>
  </si>
  <si>
    <t>E     52</t>
  </si>
  <si>
    <t>T-4788</t>
  </si>
  <si>
    <t>D    800</t>
  </si>
  <si>
    <t>NOMSEM0036</t>
  </si>
  <si>
    <t>T-4796</t>
  </si>
  <si>
    <t>D  1,368</t>
  </si>
  <si>
    <t>NOMQUI0109</t>
  </si>
  <si>
    <t>D  1,369</t>
  </si>
  <si>
    <t>FQ-GOY0001</t>
  </si>
  <si>
    <t>D  1,370</t>
  </si>
  <si>
    <t>FQGDD00001</t>
  </si>
  <si>
    <t>FQ-TCMJ001</t>
  </si>
  <si>
    <t>D  1,375</t>
  </si>
  <si>
    <t>FQ-LTP0001</t>
  </si>
  <si>
    <t>D  1,454</t>
  </si>
  <si>
    <t>NOMSEM0037</t>
  </si>
  <si>
    <t>E     87</t>
  </si>
  <si>
    <t>T-4816</t>
  </si>
  <si>
    <t>E     88</t>
  </si>
  <si>
    <t>T-4817</t>
  </si>
  <si>
    <t>E     89</t>
  </si>
  <si>
    <t>T-4818</t>
  </si>
  <si>
    <t>E     90</t>
  </si>
  <si>
    <t>T-4819</t>
  </si>
  <si>
    <t>T-4820</t>
  </si>
  <si>
    <t>E     92</t>
  </si>
  <si>
    <t>T-4821</t>
  </si>
  <si>
    <t>D  1,608</t>
  </si>
  <si>
    <t>INFONAVIT8</t>
  </si>
  <si>
    <t>D  1,609</t>
  </si>
  <si>
    <t>RCV0000001</t>
  </si>
  <si>
    <t>D  1,610</t>
  </si>
  <si>
    <t>IMSS000008</t>
  </si>
  <si>
    <t>D  1,611</t>
  </si>
  <si>
    <t>D  1,612</t>
  </si>
  <si>
    <t>D  1,613</t>
  </si>
  <si>
    <t>D  1,649</t>
  </si>
  <si>
    <t>RCV0000008</t>
  </si>
  <si>
    <t>D  1,650</t>
  </si>
  <si>
    <t>T-4830</t>
  </si>
  <si>
    <t>E    111</t>
  </si>
  <si>
    <t>T-4831</t>
  </si>
  <si>
    <t>T-4832</t>
  </si>
  <si>
    <t>T-4833</t>
  </si>
  <si>
    <t>D  1,987</t>
  </si>
  <si>
    <t>NOMQU00109</t>
  </si>
  <si>
    <t>T-4841</t>
  </si>
  <si>
    <t>NA21001-0031859</t>
  </si>
  <si>
    <t>XD31011-0004745</t>
  </si>
  <si>
    <t>XA12001-P019720</t>
  </si>
  <si>
    <t>XD31011-0004753</t>
  </si>
  <si>
    <t>XA15001-0016331</t>
  </si>
  <si>
    <t>XA12001-0019746</t>
  </si>
  <si>
    <t>XA12001-0019747</t>
  </si>
  <si>
    <t>XD31011-0004759</t>
  </si>
  <si>
    <t>XD31011-0004760</t>
  </si>
  <si>
    <t>XA12001-0019756</t>
  </si>
  <si>
    <t>XD31011-0004767</t>
  </si>
  <si>
    <t>XD31011-0004788</t>
  </si>
  <si>
    <t>XA12001-0019757</t>
  </si>
  <si>
    <t>XD31011-0004796</t>
  </si>
  <si>
    <t>XA12001-0019808</t>
  </si>
  <si>
    <t>XA12001-0019809</t>
  </si>
  <si>
    <t>XA12001-0019810</t>
  </si>
  <si>
    <t>XA12001-0019811</t>
  </si>
  <si>
    <t>XA12001-0019812</t>
  </si>
  <si>
    <t>XA12001-0019787</t>
  </si>
  <si>
    <t>XD31011-0004816</t>
  </si>
  <si>
    <t>XD31011-0004817</t>
  </si>
  <si>
    <t>XD31011-0004818</t>
  </si>
  <si>
    <t>XD31011-0004819</t>
  </si>
  <si>
    <t>XD31011-0004820</t>
  </si>
  <si>
    <t>XD31011-0004821</t>
  </si>
  <si>
    <t>XA12001-0019821</t>
  </si>
  <si>
    <t>XA12001-0019822</t>
  </si>
  <si>
    <t>XA12001-0019823</t>
  </si>
  <si>
    <t>XA12001-0019824</t>
  </si>
  <si>
    <t>XA12001-0019825</t>
  </si>
  <si>
    <t>XA12001-0019826</t>
  </si>
  <si>
    <t>XD31011-0004830</t>
  </si>
  <si>
    <t>XD31011-0004831</t>
  </si>
  <si>
    <t>XD31011-0004832</t>
  </si>
  <si>
    <t>XD31011-0004833</t>
  </si>
  <si>
    <t>XA12001-0019805</t>
  </si>
  <si>
    <t>XD31011-0004841</t>
  </si>
  <si>
    <t>T-4843</t>
  </si>
  <si>
    <t>D  2,033</t>
  </si>
  <si>
    <t>A000003776</t>
  </si>
  <si>
    <t>NOMSEM0038</t>
  </si>
  <si>
    <t>T-4847</t>
  </si>
  <si>
    <t>XD31011-0004843</t>
  </si>
  <si>
    <t>XA12001-P019827</t>
  </si>
  <si>
    <t>XA12001-0019837</t>
  </si>
  <si>
    <t>XD31011-0004847</t>
  </si>
  <si>
    <t>B</t>
  </si>
  <si>
    <t>X3</t>
  </si>
  <si>
    <t>T-4862</t>
  </si>
  <si>
    <t>XD31011-0004862</t>
  </si>
  <si>
    <t>E    176</t>
  </si>
  <si>
    <t>T-4866</t>
  </si>
  <si>
    <t>XD31011-0004866</t>
  </si>
  <si>
    <t>D  2,855</t>
  </si>
  <si>
    <t>A000003840</t>
  </si>
  <si>
    <t>XA12001-P019856</t>
  </si>
  <si>
    <t>D  2,859</t>
  </si>
  <si>
    <t>P000019858</t>
  </si>
  <si>
    <t>XA12001-P019858</t>
  </si>
  <si>
    <t>D  3,119</t>
  </si>
  <si>
    <t>NOMQUI0209</t>
  </si>
  <si>
    <t>XA12001-0019865</t>
  </si>
  <si>
    <t>D  3,120</t>
  </si>
  <si>
    <t>NOMSEM0039</t>
  </si>
  <si>
    <t>XA12001-0019866</t>
  </si>
  <si>
    <t>D  3,121</t>
  </si>
  <si>
    <t>NOMQU02091</t>
  </si>
  <si>
    <t>XA12001-0019867</t>
  </si>
  <si>
    <t>D  3,122</t>
  </si>
  <si>
    <t>VALESDEDES</t>
  </si>
  <si>
    <t>XA12001-0019868</t>
  </si>
  <si>
    <t>D  3,123</t>
  </si>
  <si>
    <t>FQTOVARRAM</t>
  </si>
  <si>
    <t>XA12001-0019869</t>
  </si>
  <si>
    <t>D  3,125</t>
  </si>
  <si>
    <t>FQCERDAARI</t>
  </si>
  <si>
    <t>XA12001-0019870</t>
  </si>
  <si>
    <t>D  3,126</t>
  </si>
  <si>
    <t>FQORTEGASO</t>
  </si>
  <si>
    <t>XA12001-0019871</t>
  </si>
  <si>
    <t>E    214</t>
  </si>
  <si>
    <t>T-4903</t>
  </si>
  <si>
    <t>XD31011-0004903</t>
  </si>
  <si>
    <t>T-4904</t>
  </si>
  <si>
    <t>XD31011-0004904</t>
  </si>
  <si>
    <t>T-4905</t>
  </si>
  <si>
    <t>XD31011-0004905</t>
  </si>
  <si>
    <t>T-4906</t>
  </si>
  <si>
    <t>XD31011-0004906</t>
  </si>
  <si>
    <t>T-4907</t>
  </si>
  <si>
    <t>XD31011-0004907</t>
  </si>
  <si>
    <t>T-4908</t>
  </si>
  <si>
    <t>XD31011-0004908</t>
  </si>
  <si>
    <t>E    220</t>
  </si>
  <si>
    <t>T-4909</t>
  </si>
  <si>
    <t>XD31011-0004909</t>
  </si>
  <si>
    <t>E    221</t>
  </si>
  <si>
    <t>T-4910</t>
  </si>
  <si>
    <t>XD31011-0004910</t>
  </si>
  <si>
    <t>E    222</t>
  </si>
  <si>
    <t>T-4911</t>
  </si>
  <si>
    <t>XD31011-0004911</t>
  </si>
  <si>
    <t>T-4912</t>
  </si>
  <si>
    <t>XD31011-0004912</t>
  </si>
  <si>
    <t>FINIQUITO CECILIA BLANCO AMEZQUITA</t>
  </si>
  <si>
    <t>FINIQUITO VICTOR HERNANDEZ</t>
  </si>
  <si>
    <t>FINIQUITO JUAN ARCADIO</t>
  </si>
  <si>
    <t>NOMINA SEMANA 36</t>
  </si>
  <si>
    <t>NOMINA PRIMER QUINCENA SEPTIEMBRE</t>
  </si>
  <si>
    <t>FINIQUITO YADIRA JANETH</t>
  </si>
  <si>
    <t>FINIQUITO DAVID GARCIA DUARTE</t>
  </si>
  <si>
    <t>FINIQUITO MARIA JOSE TORRES CASAS</t>
  </si>
  <si>
    <t>FINIQUITO PATRICIA GDP LOPEZ TORRES</t>
  </si>
  <si>
    <t>NOMINA SEMANA 37</t>
  </si>
  <si>
    <t>RETIRO CESENTIA Y VEJEZ</t>
  </si>
  <si>
    <t xml:space="preserve">PRIMER QUINCENA PRACTICANTES </t>
  </si>
  <si>
    <t>NOMINA SEMANA 38</t>
  </si>
  <si>
    <t>2DA QUINCENA PRACTICANTES</t>
  </si>
  <si>
    <t>NOMINA SEMANA 39</t>
  </si>
  <si>
    <t>2DA QUINCENA SEPTIEMBRE</t>
  </si>
  <si>
    <t>FINIQUITO CHRISTIAN TOVAR</t>
  </si>
  <si>
    <t>FINIQUITO JOSE EDUARDO CERDA ARIAS</t>
  </si>
  <si>
    <t>FINIQUITO GUILLERMO SOSA</t>
  </si>
  <si>
    <t>SEMINUEVO</t>
  </si>
  <si>
    <t>SEMIN</t>
  </si>
  <si>
    <t>ADMON</t>
  </si>
  <si>
    <t>SEMI</t>
  </si>
  <si>
    <t>LARRACOCHEA</t>
  </si>
  <si>
    <t>NA21001-0031860</t>
  </si>
  <si>
    <t>D    374</t>
  </si>
  <si>
    <t>FQHMC00001</t>
  </si>
  <si>
    <t>XA12001-0019892</t>
  </si>
  <si>
    <t>T-4940</t>
  </si>
  <si>
    <t>XD31011-0004940</t>
  </si>
  <si>
    <t>D    427</t>
  </si>
  <si>
    <t>A000003903</t>
  </si>
  <si>
    <t>XA15001-0016467</t>
  </si>
  <si>
    <t>D    554</t>
  </si>
  <si>
    <t>NOMSEM0040</t>
  </si>
  <si>
    <t>XA12001-0020019</t>
  </si>
  <si>
    <t>T-4945</t>
  </si>
  <si>
    <t>XD31011-0004945</t>
  </si>
  <si>
    <t>T-4951</t>
  </si>
  <si>
    <t>XD31011-0004951</t>
  </si>
  <si>
    <t>D  1,091</t>
  </si>
  <si>
    <t>A000003958</t>
  </si>
  <si>
    <t>XA12001-P020070</t>
  </si>
  <si>
    <t>D  1,096</t>
  </si>
  <si>
    <t>A000003964</t>
  </si>
  <si>
    <t>XA15001-0016506</t>
  </si>
  <si>
    <t>D  1,227</t>
  </si>
  <si>
    <t>FQATAD0001</t>
  </si>
  <si>
    <t>XA12001-0020078</t>
  </si>
  <si>
    <t>E     44</t>
  </si>
  <si>
    <t>T-4950</t>
  </si>
  <si>
    <t>XD31011-0004950</t>
  </si>
  <si>
    <t>E     57</t>
  </si>
  <si>
    <t>T-4962</t>
  </si>
  <si>
    <t>XD31011-0004962</t>
  </si>
  <si>
    <t>D  2,156</t>
  </si>
  <si>
    <t>NOMQUN0110</t>
  </si>
  <si>
    <t>XA12001-0020108</t>
  </si>
  <si>
    <t>D  2,158</t>
  </si>
  <si>
    <t>NOMSEM0041</t>
  </si>
  <si>
    <t>XA12001-0020109</t>
  </si>
  <si>
    <t>T-5062</t>
  </si>
  <si>
    <t>XD31011-0005062</t>
  </si>
  <si>
    <t>T-5037</t>
  </si>
  <si>
    <t>XD31011-0005063</t>
  </si>
  <si>
    <t>D  2,159</t>
  </si>
  <si>
    <t>IMSS092017</t>
  </si>
  <si>
    <t>XA12001-0020110</t>
  </si>
  <si>
    <t>D  2,160</t>
  </si>
  <si>
    <t>P000020111</t>
  </si>
  <si>
    <t>XA12001-0020111</t>
  </si>
  <si>
    <t>E    103</t>
  </si>
  <si>
    <t>T-4999</t>
  </si>
  <si>
    <t>XD31011-0004999</t>
  </si>
  <si>
    <t>T-5064</t>
  </si>
  <si>
    <t>XD31011-0005064</t>
  </si>
  <si>
    <t>T-5065</t>
  </si>
  <si>
    <t>XD31011-0005065</t>
  </si>
  <si>
    <t>D  2,161</t>
  </si>
  <si>
    <t>P000020112</t>
  </si>
  <si>
    <t>XA12001-0020112</t>
  </si>
  <si>
    <t>T-5001</t>
  </si>
  <si>
    <t>XD31011-0005001</t>
  </si>
  <si>
    <t>T-5066</t>
  </si>
  <si>
    <t>XD31011-0005066</t>
  </si>
  <si>
    <t>A000004036</t>
  </si>
  <si>
    <t>XA12001-P020082</t>
  </si>
  <si>
    <t>D  1,901</t>
  </si>
  <si>
    <t>A000004045</t>
  </si>
  <si>
    <t>XA12001-P020107</t>
  </si>
  <si>
    <t>D  1,915</t>
  </si>
  <si>
    <t>A000004026</t>
  </si>
  <si>
    <t>XA15001-0016540</t>
  </si>
  <si>
    <t>T-5007</t>
  </si>
  <si>
    <t>XD31011-0005007</t>
  </si>
  <si>
    <t>D  2,163</t>
  </si>
  <si>
    <t>NOMSEM0042</t>
  </si>
  <si>
    <t>XA12001-0020113</t>
  </si>
  <si>
    <t>T-5067</t>
  </si>
  <si>
    <t>XD31011-0005067</t>
  </si>
  <si>
    <t>D  2,804</t>
  </si>
  <si>
    <t>FINIQUITOV</t>
  </si>
  <si>
    <t>XA12001-0020114</t>
  </si>
  <si>
    <t>D  2,805</t>
  </si>
  <si>
    <t>FQSJMELISA</t>
  </si>
  <si>
    <t>XA12001-0020117</t>
  </si>
  <si>
    <t>T-5076</t>
  </si>
  <si>
    <t>XD31011-0005076</t>
  </si>
  <si>
    <t>T-5088</t>
  </si>
  <si>
    <t>XD31011-0005088</t>
  </si>
  <si>
    <t>T-5089</t>
  </si>
  <si>
    <t>XD31011-0005089</t>
  </si>
  <si>
    <t>D  2,739</t>
  </si>
  <si>
    <t>A000004080</t>
  </si>
  <si>
    <t>XA12001-P020135</t>
  </si>
  <si>
    <t>D  3,067</t>
  </si>
  <si>
    <t>UNIFORMES1</t>
  </si>
  <si>
    <t>XA12001-0020136</t>
  </si>
  <si>
    <t>T-5130</t>
  </si>
  <si>
    <t>XD31011-0005130</t>
  </si>
  <si>
    <t>D  3,064</t>
  </si>
  <si>
    <t>MONSEM0043</t>
  </si>
  <si>
    <t>XA12001-0020329</t>
  </si>
  <si>
    <t>T-5128</t>
  </si>
  <si>
    <t>XD31011-0005128</t>
  </si>
  <si>
    <t>E    258</t>
  </si>
  <si>
    <t>T-5129</t>
  </si>
  <si>
    <t>XD31011-0005129</t>
  </si>
  <si>
    <t>D  3,590</t>
  </si>
  <si>
    <t>NOMQUI0110</t>
  </si>
  <si>
    <t>XA12001-0020119</t>
  </si>
  <si>
    <t>D  3,592</t>
  </si>
  <si>
    <t>VALES00001</t>
  </si>
  <si>
    <t>XA12001-0020144</t>
  </si>
  <si>
    <t>E    287</t>
  </si>
  <si>
    <t>T-5142</t>
  </si>
  <si>
    <t>XD31011-0005142</t>
  </si>
  <si>
    <t>E    288</t>
  </si>
  <si>
    <t>T-5143</t>
  </si>
  <si>
    <t>XD31011-0005143</t>
  </si>
  <si>
    <t>D  3,588</t>
  </si>
  <si>
    <t>NOMQU00210</t>
  </si>
  <si>
    <t>XA12001-0020118</t>
  </si>
  <si>
    <t>D  3,621</t>
  </si>
  <si>
    <t>PRESTAMOR1</t>
  </si>
  <si>
    <t>XA12001-0020148</t>
  </si>
  <si>
    <t>E    286</t>
  </si>
  <si>
    <t>T-5141</t>
  </si>
  <si>
    <t>XD31011-0005141</t>
  </si>
  <si>
    <t>E    292</t>
  </si>
  <si>
    <t>T-5147</t>
  </si>
  <si>
    <t>XD31011-0005147</t>
  </si>
  <si>
    <t>Sumas</t>
  </si>
  <si>
    <t>Saldo  Final</t>
  </si>
  <si>
    <t>BOTIQUIN CELAYA</t>
  </si>
  <si>
    <t>SOLICITADO POR LIC PEPE</t>
  </si>
  <si>
    <t>NOMINA SEMANA 43</t>
  </si>
  <si>
    <t>UNIFORMES AREA DE LAVADO</t>
  </si>
  <si>
    <t>VARIOS/ADMON</t>
  </si>
  <si>
    <t>FINIQUITO VEGA MENDOZA ROBERTO CARLOS</t>
  </si>
  <si>
    <t>FINIQUITO MONIA RH</t>
  </si>
  <si>
    <t>GASTOS GERENCIALES</t>
  </si>
  <si>
    <t>FINIQUITO ANGELA DANIELA</t>
  </si>
  <si>
    <t>NOMINA SEMANA 42</t>
  </si>
  <si>
    <t>COMPLEMENTO</t>
  </si>
  <si>
    <t>NOMINA SEMANA 41</t>
  </si>
  <si>
    <t>NOMINA 1ER QUINCENA OCTUBRE</t>
  </si>
  <si>
    <t>PRESTAMO BEATRIZ FIGUEROA</t>
  </si>
  <si>
    <t>VALES DESPENSA</t>
  </si>
  <si>
    <t>NOMINA 2DA QUINCENA OCTUBRE</t>
  </si>
  <si>
    <t>NOMINA SEMANA 40</t>
  </si>
  <si>
    <t>NOMSEM0044</t>
  </si>
  <si>
    <t>T-5190</t>
  </si>
  <si>
    <t>E     62</t>
  </si>
  <si>
    <t>T-5197</t>
  </si>
  <si>
    <t>NOMQ000210</t>
  </si>
  <si>
    <t>T-5198</t>
  </si>
  <si>
    <t>D    459</t>
  </si>
  <si>
    <t>A000004168</t>
  </si>
  <si>
    <t>D    476</t>
  </si>
  <si>
    <t>A000004147</t>
  </si>
  <si>
    <t>D    496</t>
  </si>
  <si>
    <t>P000020205</t>
  </si>
  <si>
    <t>P020205</t>
  </si>
  <si>
    <t>E     61</t>
  </si>
  <si>
    <t>T-5196</t>
  </si>
  <si>
    <t>D  1,348</t>
  </si>
  <si>
    <t>NOMSEM0045</t>
  </si>
  <si>
    <t>T-5238</t>
  </si>
  <si>
    <t>T-5259</t>
  </si>
  <si>
    <t>E    261</t>
  </si>
  <si>
    <t>T-5345</t>
  </si>
  <si>
    <t>D  1,366</t>
  </si>
  <si>
    <t>NOMQUI0111</t>
  </si>
  <si>
    <t>D  1,367</t>
  </si>
  <si>
    <t>NOMQU00111</t>
  </si>
  <si>
    <t>T-5241</t>
  </si>
  <si>
    <t>T-5242</t>
  </si>
  <si>
    <t>T-5260</t>
  </si>
  <si>
    <t>E    162</t>
  </si>
  <si>
    <t>T-5262</t>
  </si>
  <si>
    <t>D  2,227</t>
  </si>
  <si>
    <t>IMSS001017</t>
  </si>
  <si>
    <t>D  2,228</t>
  </si>
  <si>
    <t>RCV0001017</t>
  </si>
  <si>
    <t>D  2,229</t>
  </si>
  <si>
    <t>INFONA1017</t>
  </si>
  <si>
    <t>E    197</t>
  </si>
  <si>
    <t>T-5291</t>
  </si>
  <si>
    <t>T-5292</t>
  </si>
  <si>
    <t>E    199</t>
  </si>
  <si>
    <t>T-5293</t>
  </si>
  <si>
    <t>D  1,626</t>
  </si>
  <si>
    <t>A000004236</t>
  </si>
  <si>
    <t>D  1,627</t>
  </si>
  <si>
    <t>A000004259</t>
  </si>
  <si>
    <t>P020236</t>
  </si>
  <si>
    <t>D  1,638</t>
  </si>
  <si>
    <t>A000004240</t>
  </si>
  <si>
    <t>P020241</t>
  </si>
  <si>
    <t>D  2,226</t>
  </si>
  <si>
    <t>NOMSEM0046</t>
  </si>
  <si>
    <t>E    196</t>
  </si>
  <si>
    <t>T-5290</t>
  </si>
  <si>
    <t>E    278</t>
  </si>
  <si>
    <t>T-5362</t>
  </si>
  <si>
    <t>D  2,684</t>
  </si>
  <si>
    <t>NOMQUINCOM</t>
  </si>
  <si>
    <t>T-5299</t>
  </si>
  <si>
    <t>T-5344</t>
  </si>
  <si>
    <t>D  2,668</t>
  </si>
  <si>
    <t>NOMSEM0047</t>
  </si>
  <si>
    <t>E    204</t>
  </si>
  <si>
    <t>T-5297</t>
  </si>
  <si>
    <t>T-5342</t>
  </si>
  <si>
    <t>T-5343</t>
  </si>
  <si>
    <t>D  3,328</t>
  </si>
  <si>
    <t>P000020727</t>
  </si>
  <si>
    <t>D  3,332</t>
  </si>
  <si>
    <t>VALESNOV17</t>
  </si>
  <si>
    <t>D  3,334</t>
  </si>
  <si>
    <t>NOMQUIN002</t>
  </si>
  <si>
    <t>NOMQU00002</t>
  </si>
  <si>
    <t>T-5337</t>
  </si>
  <si>
    <t>T-5338</t>
  </si>
  <si>
    <t>T-5339</t>
  </si>
  <si>
    <t>T-5340</t>
  </si>
  <si>
    <t>D  3,318</t>
  </si>
  <si>
    <t>A000004224</t>
  </si>
  <si>
    <t>D  3,324</t>
  </si>
  <si>
    <t>A000004342</t>
  </si>
  <si>
    <t>P020769</t>
  </si>
  <si>
    <t>D  3,326</t>
  </si>
  <si>
    <t>A000004366</t>
  </si>
  <si>
    <t>P020700</t>
  </si>
  <si>
    <t>D  3,327</t>
  </si>
  <si>
    <t>A000004367</t>
  </si>
  <si>
    <t>P020699</t>
  </si>
  <si>
    <t>D  3,363</t>
  </si>
  <si>
    <t>A000004320</t>
  </si>
  <si>
    <t>P020779</t>
  </si>
  <si>
    <t>D  3,677</t>
  </si>
  <si>
    <t>SEMANA0048</t>
  </si>
  <si>
    <t>P021240</t>
  </si>
  <si>
    <t>GASTO LIC LEAL</t>
  </si>
  <si>
    <t>NOM 2DA QUINCENA NOV</t>
  </si>
  <si>
    <t>FINIQUITO HERNANDEZ BARRERA SALVADOR</t>
  </si>
  <si>
    <t>COMPLEMENTO QUINCENAL 1</t>
  </si>
  <si>
    <t>NOMINA SEMANA 47</t>
  </si>
  <si>
    <t>RCV</t>
  </si>
  <si>
    <t>NOMINA SEMANA 46</t>
  </si>
  <si>
    <t>GASTOS LIC LEAL</t>
  </si>
  <si>
    <t xml:space="preserve">1ER QUINCENA </t>
  </si>
  <si>
    <t>NOMINA SEMANA 45</t>
  </si>
  <si>
    <t>SEMANA 44</t>
  </si>
  <si>
    <t>PAGO DE IMPUESTOS SRA CECILIA</t>
  </si>
  <si>
    <t>Cuenta  302-D101884          INGENIERIA FISCAL LABORAL SC</t>
  </si>
  <si>
    <t>NA21001-0031862</t>
  </si>
  <si>
    <t>E      3</t>
  </si>
  <si>
    <t>T-5369</t>
  </si>
  <si>
    <t>XD31011-0005369</t>
  </si>
  <si>
    <t>T-5441</t>
  </si>
  <si>
    <t>XD31011-0005441</t>
  </si>
  <si>
    <t>T-5442</t>
  </si>
  <si>
    <t>XD31011-0005442</t>
  </si>
  <si>
    <t>T-5440</t>
  </si>
  <si>
    <t>XD31011-0005440</t>
  </si>
  <si>
    <t>D    720</t>
  </si>
  <si>
    <t>DESPENSA17</t>
  </si>
  <si>
    <t>XA12001-0020763</t>
  </si>
  <si>
    <t>E     41</t>
  </si>
  <si>
    <t>T-5400</t>
  </si>
  <si>
    <t>XD31011-0005400</t>
  </si>
  <si>
    <t>D    923</t>
  </si>
  <si>
    <t>NOMSEM0049</t>
  </si>
  <si>
    <t>XA12001-0020762</t>
  </si>
  <si>
    <t>D    924</t>
  </si>
  <si>
    <t>PRESTAMO01</t>
  </si>
  <si>
    <t>XA12001-0020764</t>
  </si>
  <si>
    <t>T-5410</t>
  </si>
  <si>
    <t>XD31011-0005410</t>
  </si>
  <si>
    <t>E     77</t>
  </si>
  <si>
    <t>T-5431</t>
  </si>
  <si>
    <t>XD31011-0005431</t>
  </si>
  <si>
    <t>E     78</t>
  </si>
  <si>
    <t>T-5432</t>
  </si>
  <si>
    <t>XD31011-0005432</t>
  </si>
  <si>
    <t>T-5532</t>
  </si>
  <si>
    <t>XD31011-0005532</t>
  </si>
  <si>
    <t>T-5533</t>
  </si>
  <si>
    <t>XD31011-0005533</t>
  </si>
  <si>
    <t>T-5534</t>
  </si>
  <si>
    <t>XD31011-0005534</t>
  </si>
  <si>
    <t>D  1,115</t>
  </si>
  <si>
    <t>A000004457</t>
  </si>
  <si>
    <t>XA12001-P021441</t>
  </si>
  <si>
    <t>A000004446</t>
  </si>
  <si>
    <t>XA12001-P021440</t>
  </si>
  <si>
    <t>D  1,129</t>
  </si>
  <si>
    <t>A000004465</t>
  </si>
  <si>
    <t>XA12001-P021433</t>
  </si>
  <si>
    <t>D  1,137</t>
  </si>
  <si>
    <t>A000004432</t>
  </si>
  <si>
    <t>XA15001-0016869</t>
  </si>
  <si>
    <t>T-5535</t>
  </si>
  <si>
    <t>XD31011-0005535</t>
  </si>
  <si>
    <t>NOMQUIN112</t>
  </si>
  <si>
    <t>XA12001-0021398</t>
  </si>
  <si>
    <t>D  2,612</t>
  </si>
  <si>
    <t>NOQN000112</t>
  </si>
  <si>
    <t>XA12001-0021389</t>
  </si>
  <si>
    <t>T-5457</t>
  </si>
  <si>
    <t>XD31011-0005457</t>
  </si>
  <si>
    <t>E    230</t>
  </si>
  <si>
    <t>T-5545</t>
  </si>
  <si>
    <t>XD31011-0005545</t>
  </si>
  <si>
    <t>D  1,624</t>
  </si>
  <si>
    <t>NOMSEM0050</t>
  </si>
  <si>
    <t>XA12001-0021400</t>
  </si>
  <si>
    <t>NOMQU00112</t>
  </si>
  <si>
    <t>XA12001-0021399</t>
  </si>
  <si>
    <t>T-5455</t>
  </si>
  <si>
    <t>XD31011-0005455</t>
  </si>
  <si>
    <t>T-5456</t>
  </si>
  <si>
    <t>XD31011-0005456</t>
  </si>
  <si>
    <t>D  2,062</t>
  </si>
  <si>
    <t>IMSSDIC017</t>
  </si>
  <si>
    <t>XA12001-0021395</t>
  </si>
  <si>
    <t>E    184</t>
  </si>
  <si>
    <t>T-5506</t>
  </si>
  <si>
    <t>XD31011-0005506</t>
  </si>
  <si>
    <t>D  2,063</t>
  </si>
  <si>
    <t>NOMQUIN001</t>
  </si>
  <si>
    <t>XA12001-0021394</t>
  </si>
  <si>
    <t>D  2,064</t>
  </si>
  <si>
    <t>IMPUESTOS1</t>
  </si>
  <si>
    <t>XA12001-0021393</t>
  </si>
  <si>
    <t>E    182</t>
  </si>
  <si>
    <t>T-5504</t>
  </si>
  <si>
    <t>XD31011-0005504</t>
  </si>
  <si>
    <t>E    183</t>
  </si>
  <si>
    <t>T-5505</t>
  </si>
  <si>
    <t>XD31011-0005505</t>
  </si>
  <si>
    <t>D  2,060</t>
  </si>
  <si>
    <t>AGUINALDO1</t>
  </si>
  <si>
    <t>XA12001-0021396</t>
  </si>
  <si>
    <t>T-5507</t>
  </si>
  <si>
    <t>XD31011-0005507</t>
  </si>
  <si>
    <t>T-5536</t>
  </si>
  <si>
    <t>XD31011-0005536</t>
  </si>
  <si>
    <t>T-5537</t>
  </si>
  <si>
    <t>XD31011-0005537</t>
  </si>
  <si>
    <t>D  2,324</t>
  </si>
  <si>
    <t>A000004614</t>
  </si>
  <si>
    <t>XA12001-P021385</t>
  </si>
  <si>
    <t>D  2,328</t>
  </si>
  <si>
    <t>A000004622</t>
  </si>
  <si>
    <t>XA15001-0016886</t>
  </si>
  <si>
    <t>D  2,370</t>
  </si>
  <si>
    <t>A000004509</t>
  </si>
  <si>
    <t>XA12001-P021407</t>
  </si>
  <si>
    <t>D  2,516</t>
  </si>
  <si>
    <t>NOMSEM0051</t>
  </si>
  <si>
    <t>XA12001-0021390</t>
  </si>
  <si>
    <t>E    211</t>
  </si>
  <si>
    <t>T-5530</t>
  </si>
  <si>
    <t>XD31011-0005530</t>
  </si>
  <si>
    <t>E    284</t>
  </si>
  <si>
    <t>T-5578</t>
  </si>
  <si>
    <t>NA21003-0035502</t>
  </si>
  <si>
    <t>E    285</t>
  </si>
  <si>
    <t>T-5579</t>
  </si>
  <si>
    <t>NA21003-0035503</t>
  </si>
  <si>
    <t>D  2,527</t>
  </si>
  <si>
    <t>A000004499</t>
  </si>
  <si>
    <t>XA12001-P021416</t>
  </si>
  <si>
    <t>D  2,528</t>
  </si>
  <si>
    <t>A000004497</t>
  </si>
  <si>
    <t>XA12001-P021417</t>
  </si>
  <si>
    <t>D  2,529</t>
  </si>
  <si>
    <t>A000004507</t>
  </si>
  <si>
    <t>XA12001-P021418</t>
  </si>
  <si>
    <t>T-5583</t>
  </si>
  <si>
    <t>NA21003-0035507</t>
  </si>
  <si>
    <t>D  3,210</t>
  </si>
  <si>
    <t>VALESDIC17</t>
  </si>
  <si>
    <t>XA12001-0021371</t>
  </si>
  <si>
    <t>D  3,212</t>
  </si>
  <si>
    <t>FQGTROSAUR</t>
  </si>
  <si>
    <t>XA12001-0021370</t>
  </si>
  <si>
    <t>D  3,213</t>
  </si>
  <si>
    <t>NOMSE00051</t>
  </si>
  <si>
    <t>XA12001-0021369</t>
  </si>
  <si>
    <t>E    263</t>
  </si>
  <si>
    <t>T-5572</t>
  </si>
  <si>
    <t>XD31011-0005572</t>
  </si>
  <si>
    <t>E    264</t>
  </si>
  <si>
    <t>T-5573</t>
  </si>
  <si>
    <t>XD31011-0005573</t>
  </si>
  <si>
    <t>T-5574</t>
  </si>
  <si>
    <t>XD31011-0005574</t>
  </si>
  <si>
    <t>T-5584</t>
  </si>
  <si>
    <t>NA21003-0035508</t>
  </si>
  <si>
    <t>D  3,495</t>
  </si>
  <si>
    <t>A4705</t>
  </si>
  <si>
    <t>XA12001-0021377</t>
  </si>
  <si>
    <t>D  3,496</t>
  </si>
  <si>
    <t>NOMQU00212</t>
  </si>
  <si>
    <t>XA12001-0021378</t>
  </si>
  <si>
    <t>T-5580</t>
  </si>
  <si>
    <t>NA21003-0035504</t>
  </si>
  <si>
    <t>NOMINA 2DA QUINCENA DE DICIEMB</t>
  </si>
  <si>
    <t>T-5581</t>
  </si>
  <si>
    <t>NA21003-0035505</t>
  </si>
  <si>
    <t>NOM 2DA QUINCENA DE DIC PRACTI</t>
  </si>
  <si>
    <t>T-5582</t>
  </si>
  <si>
    <t>NA21003-0035506</t>
  </si>
  <si>
    <t>NOMINA SEMANA 52</t>
  </si>
  <si>
    <t>D  3,402</t>
  </si>
  <si>
    <t>A000004646</t>
  </si>
  <si>
    <t>XA12001-0021373</t>
  </si>
  <si>
    <t>D  3,407</t>
  </si>
  <si>
    <t>A000004636</t>
  </si>
  <si>
    <t>XA12001-0021375</t>
  </si>
  <si>
    <t>D  3,501</t>
  </si>
  <si>
    <t>A000004648</t>
  </si>
  <si>
    <t>XA12001-0021383</t>
  </si>
  <si>
    <t>D  3,505</t>
  </si>
  <si>
    <t>A000004661</t>
  </si>
  <si>
    <t>XA12001-0021387</t>
  </si>
  <si>
    <t>D  3,572</t>
  </si>
  <si>
    <t>P000021316</t>
  </si>
  <si>
    <t>XA12005-0021459</t>
  </si>
  <si>
    <t>Contrarecibo sin IVA</t>
  </si>
  <si>
    <t>D  3,571</t>
  </si>
  <si>
    <t>AGUINALDO</t>
  </si>
  <si>
    <t>NA21001-0035520</t>
  </si>
  <si>
    <t>BAJA:CANCELACION AGUINALDO 201</t>
  </si>
  <si>
    <t>LJIMENEZ INGENIERIA FISCAL LA</t>
  </si>
  <si>
    <t>CANCELACION AGUINALDO 201</t>
  </si>
  <si>
    <t xml:space="preserve">2DA QUINCENA </t>
  </si>
  <si>
    <t>GASTOS INGENIERO</t>
  </si>
  <si>
    <t>DESPENSA</t>
  </si>
  <si>
    <t>FINIQUITO ROSAURA GOMEZ TORRES</t>
  </si>
  <si>
    <t>COMPLEMENTO SEMANA 51</t>
  </si>
  <si>
    <t>1 QUINCENA PRACTICANTES</t>
  </si>
  <si>
    <t>GASTOS LICENCIADO</t>
  </si>
  <si>
    <t>SEGURO INGENIERO</t>
  </si>
  <si>
    <t>ANTICIPO INGENIERO</t>
  </si>
  <si>
    <t>SEMANA 51</t>
  </si>
  <si>
    <t>NOMINA QUINCENAL COMPLEMENTO</t>
  </si>
  <si>
    <t>IMPUESTO SÑA CECILIA</t>
  </si>
  <si>
    <t>NOMINA QUINCENA 1</t>
  </si>
  <si>
    <t>NOMINA SEMANA 50</t>
  </si>
  <si>
    <t>SEMANA 48</t>
  </si>
  <si>
    <t>PRESTAMO KARINA</t>
  </si>
  <si>
    <t>NOMINA SEMANA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</si>
</sst>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u val="doubleAccounting"/>
      <sz val="8"/>
      <color theme="1"/>
      <name val="Arial"/>
      <family val="2"/>
    </font>
    <font>
      <u val="double"/>
      <sz val="8"/>
      <color theme="1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6" fillId="0" borderId="0" xfId="0" applyFont="1"/>
    <xf numFmtId="0" fontId="7" fillId="2" borderId="0" xfId="0" applyFont="1" applyFill="1" applyAlignment="1">
      <alignment horizontal="center"/>
    </xf>
    <xf numFmtId="43" fontId="7" fillId="2" borderId="0" xfId="1" applyFont="1" applyFill="1" applyAlignment="1">
      <alignment horizontal="center"/>
    </xf>
    <xf numFmtId="0" fontId="4" fillId="2" borderId="0" xfId="1" applyNumberFormat="1" applyFont="1" applyFill="1" applyAlignment="1">
      <alignment horizontal="center"/>
    </xf>
    <xf numFmtId="0" fontId="5" fillId="2" borderId="0" xfId="1" applyNumberFormat="1" applyFont="1" applyFill="1" applyAlignment="1">
      <alignment horizontal="center"/>
    </xf>
    <xf numFmtId="14" fontId="2" fillId="0" borderId="0" xfId="0" applyNumberFormat="1" applyFont="1"/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43" fontId="2" fillId="0" borderId="0" xfId="0" applyNumberFormat="1" applyFont="1"/>
    <xf numFmtId="0" fontId="8" fillId="0" borderId="0" xfId="0" applyFont="1"/>
    <xf numFmtId="0" fontId="8" fillId="0" borderId="0" xfId="0" applyFont="1" applyFill="1" applyAlignment="1">
      <alignment horizontal="left" wrapText="1"/>
    </xf>
    <xf numFmtId="0" fontId="9" fillId="0" borderId="0" xfId="0" applyFont="1"/>
    <xf numFmtId="0" fontId="8" fillId="0" borderId="0" xfId="0" applyFont="1" applyFill="1" applyAlignment="1">
      <alignment horizontal="left"/>
    </xf>
    <xf numFmtId="0" fontId="10" fillId="0" borderId="0" xfId="0" applyFont="1"/>
    <xf numFmtId="14" fontId="10" fillId="0" borderId="0" xfId="0" applyNumberFormat="1" applyFont="1"/>
    <xf numFmtId="43" fontId="10" fillId="0" borderId="0" xfId="1" applyFont="1"/>
    <xf numFmtId="0" fontId="10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2" fillId="0" borderId="0" xfId="0" applyNumberFormat="1" applyFont="1"/>
    <xf numFmtId="0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43" fontId="6" fillId="0" borderId="0" xfId="1" applyFont="1"/>
    <xf numFmtId="43" fontId="11" fillId="0" borderId="0" xfId="1" applyFont="1"/>
    <xf numFmtId="43" fontId="12" fillId="0" borderId="0" xfId="1" applyFont="1"/>
    <xf numFmtId="0" fontId="13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2" fillId="0" borderId="0" xfId="1" applyNumberFormat="1" applyFont="1"/>
    <xf numFmtId="0" fontId="2" fillId="0" borderId="0" xfId="0" applyFont="1" applyBorder="1"/>
    <xf numFmtId="0" fontId="2" fillId="0" borderId="0" xfId="1" applyNumberFormat="1" applyFont="1" applyBorder="1"/>
    <xf numFmtId="0" fontId="2" fillId="0" borderId="0" xfId="0" applyNumberFormat="1" applyFont="1" applyBorder="1"/>
    <xf numFmtId="0" fontId="2" fillId="3" borderId="0" xfId="0" applyFont="1" applyFill="1"/>
    <xf numFmtId="14" fontId="2" fillId="3" borderId="0" xfId="0" applyNumberFormat="1" applyFont="1" applyFill="1"/>
    <xf numFmtId="43" fontId="2" fillId="3" borderId="0" xfId="1" applyFont="1" applyFill="1"/>
    <xf numFmtId="0" fontId="4" fillId="3" borderId="0" xfId="1" applyNumberFormat="1" applyFont="1" applyFill="1" applyAlignment="1">
      <alignment horizontal="center"/>
    </xf>
    <xf numFmtId="43" fontId="6" fillId="3" borderId="0" xfId="1" applyFont="1" applyFill="1"/>
    <xf numFmtId="0" fontId="5" fillId="3" borderId="0" xfId="1" applyNumberFormat="1" applyFont="1" applyFill="1" applyAlignment="1">
      <alignment horizontal="center"/>
    </xf>
    <xf numFmtId="43" fontId="6" fillId="3" borderId="0" xfId="0" applyNumberFormat="1" applyFont="1" applyFill="1"/>
    <xf numFmtId="0" fontId="15" fillId="3" borderId="0" xfId="0" applyFont="1" applyFill="1"/>
    <xf numFmtId="0" fontId="10" fillId="3" borderId="0" xfId="0" applyFont="1" applyFill="1"/>
    <xf numFmtId="0" fontId="2" fillId="0" borderId="0" xfId="0" applyFont="1" applyFill="1"/>
    <xf numFmtId="14" fontId="2" fillId="0" borderId="0" xfId="0" applyNumberFormat="1" applyFont="1" applyFill="1"/>
    <xf numFmtId="43" fontId="2" fillId="0" borderId="0" xfId="1" applyFont="1" applyFill="1"/>
    <xf numFmtId="0" fontId="5" fillId="0" borderId="0" xfId="1" applyNumberFormat="1" applyFont="1" applyFill="1" applyAlignment="1">
      <alignment horizontal="center"/>
    </xf>
    <xf numFmtId="43" fontId="2" fillId="0" borderId="0" xfId="0" applyNumberFormat="1" applyFont="1" applyFill="1"/>
    <xf numFmtId="0" fontId="10" fillId="0" borderId="0" xfId="0" applyFont="1" applyFill="1"/>
    <xf numFmtId="0" fontId="15" fillId="0" borderId="0" xfId="0" applyFont="1" applyFill="1"/>
    <xf numFmtId="0" fontId="4" fillId="0" borderId="0" xfId="1" applyNumberFormat="1" applyFont="1" applyFill="1" applyAlignment="1">
      <alignment horizontal="center"/>
    </xf>
    <xf numFmtId="0" fontId="15" fillId="0" borderId="0" xfId="0" applyFont="1"/>
    <xf numFmtId="0" fontId="6" fillId="0" borderId="0" xfId="0" applyFont="1" applyFill="1"/>
    <xf numFmtId="0" fontId="2" fillId="0" borderId="0" xfId="0" applyFont="1" applyAlignment="1"/>
    <xf numFmtId="14" fontId="2" fillId="0" borderId="0" xfId="0" applyNumberFormat="1" applyFont="1" applyAlignment="1"/>
    <xf numFmtId="43" fontId="2" fillId="0" borderId="0" xfId="1" applyFont="1" applyAlignment="1"/>
    <xf numFmtId="43" fontId="2" fillId="0" borderId="0" xfId="0" applyNumberFormat="1" applyFont="1" applyAlignment="1"/>
    <xf numFmtId="0" fontId="2" fillId="0" borderId="0" xfId="0" applyNumberFormat="1" applyFont="1"/>
    <xf numFmtId="0" fontId="10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9" fillId="0" borderId="0" xfId="0" applyNumberFormat="1" applyFont="1"/>
    <xf numFmtId="0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43" fontId="0" fillId="0" borderId="0" xfId="1" applyFont="1"/>
    <xf numFmtId="43" fontId="2" fillId="4" borderId="0" xfId="1" applyFont="1" applyFill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209550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28575"/>
          <a:ext cx="952500" cy="5429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66675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28575"/>
          <a:ext cx="809625" cy="7334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66675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1525" y="28575"/>
          <a:ext cx="809625" cy="7334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66675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1525" y="28575"/>
          <a:ext cx="809625" cy="7334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66675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1525" y="28575"/>
          <a:ext cx="809625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209550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28575"/>
          <a:ext cx="952500" cy="5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209550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28575"/>
          <a:ext cx="952500" cy="542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390525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28575"/>
          <a:ext cx="952500" cy="542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66675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28575"/>
          <a:ext cx="809625" cy="542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66675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28575"/>
          <a:ext cx="809625" cy="542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66675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28575"/>
          <a:ext cx="809625" cy="5429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66675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28575"/>
          <a:ext cx="809625" cy="5429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66675</xdr:colOff>
      <xdr:row>4</xdr:row>
      <xdr:rowOff>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28575"/>
          <a:ext cx="80962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A19" workbookViewId="0">
      <selection activeCell="J78" sqref="J78"/>
    </sheetView>
  </sheetViews>
  <sheetFormatPr baseColWidth="10" defaultRowHeight="15" x14ac:dyDescent="0.25"/>
  <cols>
    <col min="4" max="4" width="2" bestFit="1" customWidth="1"/>
    <col min="5" max="5" width="14" bestFit="1" customWidth="1"/>
    <col min="6" max="6" width="20" bestFit="1" customWidth="1"/>
    <col min="8" max="8" width="29.5703125" bestFit="1" customWidth="1"/>
    <col min="10" max="10" width="2.7109375" style="11" bestFit="1" customWidth="1"/>
    <col min="12" max="12" width="2.7109375" style="12" bestFit="1" customWidth="1"/>
    <col min="13" max="13" width="13.140625" bestFit="1" customWidth="1"/>
    <col min="14" max="14" width="39" bestFit="1" customWidth="1"/>
    <col min="15" max="15" width="33.85546875" bestFit="1" customWidth="1"/>
  </cols>
  <sheetData>
    <row r="1" spans="1:17" s="1" customFormat="1" ht="11.25" x14ac:dyDescent="0.2">
      <c r="E1" s="69" t="s">
        <v>0</v>
      </c>
      <c r="F1" s="69"/>
      <c r="G1" s="69"/>
      <c r="H1" s="2"/>
      <c r="I1" s="2"/>
      <c r="J1" s="3"/>
      <c r="K1" s="2"/>
      <c r="L1" s="4"/>
      <c r="M1" s="2"/>
      <c r="P1" s="1" t="s">
        <v>1</v>
      </c>
      <c r="Q1" s="1" t="s">
        <v>2</v>
      </c>
    </row>
    <row r="2" spans="1:17" s="1" customFormat="1" ht="11.25" x14ac:dyDescent="0.2">
      <c r="E2" s="69" t="s">
        <v>3</v>
      </c>
      <c r="F2" s="69"/>
      <c r="G2" s="69"/>
      <c r="H2" s="2"/>
      <c r="I2" s="2"/>
      <c r="J2" s="3"/>
      <c r="K2" s="2"/>
      <c r="L2" s="4"/>
      <c r="M2" s="2"/>
      <c r="P2" s="1" t="s">
        <v>4</v>
      </c>
    </row>
    <row r="3" spans="1:17" s="1" customFormat="1" ht="11.25" x14ac:dyDescent="0.2">
      <c r="E3" s="69" t="s">
        <v>5</v>
      </c>
      <c r="F3" s="69"/>
      <c r="G3" s="69"/>
      <c r="H3" s="2"/>
      <c r="I3" s="2"/>
      <c r="J3" s="3"/>
      <c r="K3" s="2"/>
      <c r="L3" s="4"/>
      <c r="M3" s="2"/>
      <c r="P3" s="1" t="s">
        <v>6</v>
      </c>
    </row>
    <row r="4" spans="1:17" s="1" customFormat="1" ht="11.25" x14ac:dyDescent="0.2">
      <c r="A4" s="5"/>
      <c r="H4" s="2"/>
      <c r="I4" s="2"/>
      <c r="J4" s="3"/>
      <c r="K4" s="2"/>
      <c r="L4" s="4"/>
      <c r="M4" s="2"/>
    </row>
    <row r="5" spans="1:17" s="1" customFormat="1" ht="11.25" x14ac:dyDescent="0.2">
      <c r="H5" s="2"/>
      <c r="I5" s="2"/>
      <c r="J5" s="3"/>
      <c r="K5" s="2"/>
      <c r="L5" s="4"/>
      <c r="M5" s="2">
        <v>-1575753.54</v>
      </c>
    </row>
    <row r="6" spans="1:17" s="1" customFormat="1" ht="11.25" x14ac:dyDescent="0.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</row>
    <row r="7" spans="1:17" x14ac:dyDescent="0.25">
      <c r="A7" s="1" t="s">
        <v>21</v>
      </c>
      <c r="B7" s="10">
        <v>42705</v>
      </c>
      <c r="C7" s="1" t="s">
        <v>22</v>
      </c>
      <c r="D7" s="1">
        <v>1</v>
      </c>
      <c r="E7" s="1" t="s">
        <v>23</v>
      </c>
      <c r="F7" s="1" t="s">
        <v>24</v>
      </c>
      <c r="G7" s="1" t="s">
        <v>25</v>
      </c>
      <c r="H7" s="1" t="s">
        <v>26</v>
      </c>
      <c r="I7" s="2">
        <v>960000</v>
      </c>
      <c r="K7" s="2"/>
      <c r="M7" s="13">
        <f>+M5+I7-K7</f>
        <v>-615753.54</v>
      </c>
      <c r="N7" s="1"/>
      <c r="O7" s="1"/>
      <c r="P7" s="1"/>
      <c r="Q7" s="1"/>
    </row>
    <row r="8" spans="1:17" x14ac:dyDescent="0.25">
      <c r="A8" s="1" t="s">
        <v>27</v>
      </c>
      <c r="B8" s="10">
        <v>42706</v>
      </c>
      <c r="C8" s="1" t="s">
        <v>28</v>
      </c>
      <c r="D8" s="1">
        <v>1</v>
      </c>
      <c r="E8" s="1" t="s">
        <v>29</v>
      </c>
      <c r="F8" s="1" t="s">
        <v>30</v>
      </c>
      <c r="G8" s="1" t="s">
        <v>25</v>
      </c>
      <c r="H8" s="1" t="s">
        <v>5</v>
      </c>
      <c r="I8" s="2">
        <v>59139.8</v>
      </c>
      <c r="K8" s="2"/>
      <c r="M8" s="13">
        <f>+M7+I8-K8</f>
        <v>-556613.74</v>
      </c>
      <c r="N8" s="14" t="s">
        <v>31</v>
      </c>
      <c r="O8" s="1"/>
      <c r="P8" s="1"/>
      <c r="Q8" s="1"/>
    </row>
    <row r="9" spans="1:17" x14ac:dyDescent="0.25">
      <c r="A9" s="1" t="s">
        <v>32</v>
      </c>
      <c r="B9" s="10">
        <v>42706</v>
      </c>
      <c r="C9" s="1" t="s">
        <v>33</v>
      </c>
      <c r="D9" s="1">
        <v>1</v>
      </c>
      <c r="E9" s="1" t="s">
        <v>34</v>
      </c>
      <c r="F9" s="1" t="s">
        <v>30</v>
      </c>
      <c r="G9" s="1" t="s">
        <v>25</v>
      </c>
      <c r="H9" s="1" t="s">
        <v>5</v>
      </c>
      <c r="I9" s="2">
        <v>629985.18999999994</v>
      </c>
      <c r="K9" s="2"/>
      <c r="M9" s="13">
        <f t="shared" ref="M9:M72" si="0">+M8+I9-K9</f>
        <v>73371.449999999953</v>
      </c>
      <c r="N9" s="14" t="s">
        <v>35</v>
      </c>
      <c r="O9" s="1"/>
      <c r="P9" s="1"/>
      <c r="Q9" s="1"/>
    </row>
    <row r="10" spans="1:17" x14ac:dyDescent="0.25">
      <c r="A10" s="1" t="s">
        <v>36</v>
      </c>
      <c r="B10" s="10">
        <v>42709</v>
      </c>
      <c r="C10" s="1" t="s">
        <v>37</v>
      </c>
      <c r="D10" s="1">
        <v>1</v>
      </c>
      <c r="E10" s="1" t="s">
        <v>38</v>
      </c>
      <c r="F10" s="1" t="s">
        <v>39</v>
      </c>
      <c r="G10" s="1" t="s">
        <v>25</v>
      </c>
      <c r="H10" s="1" t="s">
        <v>5</v>
      </c>
      <c r="I10" s="2"/>
      <c r="K10" s="2">
        <v>424.47</v>
      </c>
      <c r="L10" s="12">
        <v>1</v>
      </c>
      <c r="M10" s="13">
        <f t="shared" si="0"/>
        <v>72946.979999999952</v>
      </c>
      <c r="N10" s="14" t="s">
        <v>40</v>
      </c>
      <c r="O10" s="1"/>
      <c r="P10" s="1"/>
      <c r="Q10" s="1"/>
    </row>
    <row r="11" spans="1:17" x14ac:dyDescent="0.25">
      <c r="A11" s="1" t="s">
        <v>41</v>
      </c>
      <c r="B11" s="10">
        <v>42709</v>
      </c>
      <c r="C11" s="1" t="s">
        <v>42</v>
      </c>
      <c r="D11" s="1">
        <v>1</v>
      </c>
      <c r="E11" s="1" t="s">
        <v>43</v>
      </c>
      <c r="F11" s="1" t="s">
        <v>30</v>
      </c>
      <c r="G11" s="1" t="s">
        <v>25</v>
      </c>
      <c r="H11" s="1" t="s">
        <v>5</v>
      </c>
      <c r="I11" s="2">
        <v>424.47</v>
      </c>
      <c r="J11" s="11">
        <v>1</v>
      </c>
      <c r="K11" s="2"/>
      <c r="M11" s="13">
        <f t="shared" si="0"/>
        <v>73371.449999999953</v>
      </c>
      <c r="N11" s="1"/>
      <c r="O11" s="1"/>
      <c r="P11" s="1"/>
      <c r="Q11" s="1"/>
    </row>
    <row r="12" spans="1:17" x14ac:dyDescent="0.25">
      <c r="A12" s="1" t="s">
        <v>44</v>
      </c>
      <c r="B12" s="10">
        <v>42709</v>
      </c>
      <c r="C12" s="1" t="s">
        <v>45</v>
      </c>
      <c r="D12" s="1">
        <v>1</v>
      </c>
      <c r="E12" s="1" t="s">
        <v>46</v>
      </c>
      <c r="F12" s="1" t="s">
        <v>30</v>
      </c>
      <c r="G12" s="1" t="s">
        <v>25</v>
      </c>
      <c r="H12" s="1" t="s">
        <v>5</v>
      </c>
      <c r="I12" s="2">
        <v>464000</v>
      </c>
      <c r="J12" s="11">
        <v>2</v>
      </c>
      <c r="K12" s="2"/>
      <c r="M12" s="13">
        <f t="shared" si="0"/>
        <v>537371.44999999995</v>
      </c>
      <c r="N12" s="1"/>
      <c r="O12" s="1"/>
      <c r="P12" s="1"/>
      <c r="Q12" s="1"/>
    </row>
    <row r="13" spans="1:17" x14ac:dyDescent="0.25">
      <c r="A13" s="1" t="s">
        <v>47</v>
      </c>
      <c r="B13" s="10">
        <v>42710</v>
      </c>
      <c r="C13" s="1" t="s">
        <v>48</v>
      </c>
      <c r="D13" s="1">
        <v>1</v>
      </c>
      <c r="E13" s="1" t="s">
        <v>49</v>
      </c>
      <c r="F13" s="1" t="s">
        <v>39</v>
      </c>
      <c r="G13" s="1" t="s">
        <v>25</v>
      </c>
      <c r="H13" s="1" t="s">
        <v>5</v>
      </c>
      <c r="I13" s="2"/>
      <c r="K13" s="2">
        <v>464000</v>
      </c>
      <c r="L13" s="12">
        <v>2</v>
      </c>
      <c r="M13" s="13">
        <f t="shared" si="0"/>
        <v>73371.449999999953</v>
      </c>
      <c r="N13" s="14" t="s">
        <v>50</v>
      </c>
      <c r="O13" s="1" t="s">
        <v>51</v>
      </c>
      <c r="P13" s="1"/>
      <c r="Q13" s="1"/>
    </row>
    <row r="14" spans="1:17" x14ac:dyDescent="0.25">
      <c r="A14" s="1" t="s">
        <v>52</v>
      </c>
      <c r="B14" s="10">
        <v>42713</v>
      </c>
      <c r="C14" s="1" t="s">
        <v>53</v>
      </c>
      <c r="D14" s="1">
        <v>1</v>
      </c>
      <c r="E14" s="1" t="s">
        <v>54</v>
      </c>
      <c r="F14" s="1" t="s">
        <v>39</v>
      </c>
      <c r="G14" s="1" t="s">
        <v>25</v>
      </c>
      <c r="H14" s="1" t="s">
        <v>55</v>
      </c>
      <c r="I14" s="2"/>
      <c r="K14" s="2">
        <v>224664.19</v>
      </c>
      <c r="L14" s="12">
        <v>3</v>
      </c>
      <c r="M14" s="13">
        <f t="shared" si="0"/>
        <v>-151292.74000000005</v>
      </c>
      <c r="N14" s="14" t="s">
        <v>56</v>
      </c>
      <c r="O14" s="1" t="s">
        <v>57</v>
      </c>
      <c r="P14" s="1"/>
      <c r="Q14" s="1"/>
    </row>
    <row r="15" spans="1:17" x14ac:dyDescent="0.25">
      <c r="A15" s="1" t="s">
        <v>58</v>
      </c>
      <c r="B15" s="10">
        <v>42713</v>
      </c>
      <c r="C15" s="1" t="s">
        <v>59</v>
      </c>
      <c r="D15" s="1">
        <v>1</v>
      </c>
      <c r="E15" s="1" t="s">
        <v>60</v>
      </c>
      <c r="F15" s="1" t="s">
        <v>39</v>
      </c>
      <c r="G15" s="1" t="s">
        <v>25</v>
      </c>
      <c r="H15" s="1" t="s">
        <v>55</v>
      </c>
      <c r="I15" s="2"/>
      <c r="K15" s="2">
        <v>58477.77</v>
      </c>
      <c r="L15" s="12">
        <v>4</v>
      </c>
      <c r="M15" s="13">
        <f t="shared" si="0"/>
        <v>-209770.51000000004</v>
      </c>
      <c r="N15" s="14" t="s">
        <v>61</v>
      </c>
      <c r="O15" s="1" t="s">
        <v>62</v>
      </c>
      <c r="P15" s="1"/>
      <c r="Q15" s="1"/>
    </row>
    <row r="16" spans="1:17" x14ac:dyDescent="0.25">
      <c r="A16" s="1" t="s">
        <v>63</v>
      </c>
      <c r="B16" s="10">
        <v>42713</v>
      </c>
      <c r="C16" s="1" t="s">
        <v>64</v>
      </c>
      <c r="D16" s="1">
        <v>1</v>
      </c>
      <c r="E16" s="1" t="s">
        <v>65</v>
      </c>
      <c r="F16" s="1" t="s">
        <v>30</v>
      </c>
      <c r="G16" s="1" t="s">
        <v>25</v>
      </c>
      <c r="H16" s="1" t="s">
        <v>5</v>
      </c>
      <c r="I16" s="2">
        <v>224664.19</v>
      </c>
      <c r="J16" s="11">
        <v>3</v>
      </c>
      <c r="K16" s="2"/>
      <c r="M16" s="13">
        <f t="shared" si="0"/>
        <v>14893.679999999964</v>
      </c>
      <c r="N16" s="1"/>
      <c r="O16" s="1"/>
      <c r="P16" s="1"/>
      <c r="Q16" s="1"/>
    </row>
    <row r="17" spans="1:17" x14ac:dyDescent="0.25">
      <c r="A17" s="1" t="s">
        <v>66</v>
      </c>
      <c r="B17" s="10">
        <v>42713</v>
      </c>
      <c r="C17" s="1" t="s">
        <v>67</v>
      </c>
      <c r="D17" s="1">
        <v>1</v>
      </c>
      <c r="E17" s="1" t="s">
        <v>68</v>
      </c>
      <c r="F17" s="1" t="s">
        <v>30</v>
      </c>
      <c r="G17" s="1" t="s">
        <v>25</v>
      </c>
      <c r="H17" s="1" t="s">
        <v>5</v>
      </c>
      <c r="I17" s="2">
        <v>58477.77</v>
      </c>
      <c r="J17" s="11">
        <v>4</v>
      </c>
      <c r="K17" s="2"/>
      <c r="M17" s="13">
        <f t="shared" si="0"/>
        <v>73371.449999999953</v>
      </c>
      <c r="N17" s="1"/>
      <c r="O17" s="1"/>
      <c r="P17" s="1"/>
      <c r="Q17" s="1"/>
    </row>
    <row r="18" spans="1:17" x14ac:dyDescent="0.25">
      <c r="A18" s="1" t="s">
        <v>69</v>
      </c>
      <c r="B18" s="10">
        <v>42718</v>
      </c>
      <c r="C18" s="1" t="s">
        <v>70</v>
      </c>
      <c r="D18" s="1">
        <v>1</v>
      </c>
      <c r="E18" s="1" t="s">
        <v>71</v>
      </c>
      <c r="F18" s="1" t="s">
        <v>39</v>
      </c>
      <c r="G18" s="1" t="s">
        <v>25</v>
      </c>
      <c r="H18" s="1" t="s">
        <v>5</v>
      </c>
      <c r="I18" s="2"/>
      <c r="K18" s="2">
        <v>35725</v>
      </c>
      <c r="L18" s="12">
        <v>5</v>
      </c>
      <c r="M18" s="13">
        <f t="shared" si="0"/>
        <v>37646.449999999953</v>
      </c>
      <c r="N18" s="14" t="s">
        <v>72</v>
      </c>
      <c r="O18" s="1" t="s">
        <v>73</v>
      </c>
      <c r="P18" s="1"/>
      <c r="Q18" s="1"/>
    </row>
    <row r="19" spans="1:17" x14ac:dyDescent="0.25">
      <c r="A19" s="1" t="s">
        <v>74</v>
      </c>
      <c r="B19" s="10">
        <v>42718</v>
      </c>
      <c r="C19" s="1" t="s">
        <v>75</v>
      </c>
      <c r="D19" s="1">
        <v>1</v>
      </c>
      <c r="E19" s="1" t="s">
        <v>76</v>
      </c>
      <c r="F19" s="1" t="s">
        <v>39</v>
      </c>
      <c r="G19" s="1" t="s">
        <v>25</v>
      </c>
      <c r="H19" s="1" t="s">
        <v>55</v>
      </c>
      <c r="I19" s="2"/>
      <c r="K19" s="2">
        <v>360070.09</v>
      </c>
      <c r="L19" s="12">
        <v>6</v>
      </c>
      <c r="M19" s="13">
        <f t="shared" si="0"/>
        <v>-322423.64000000007</v>
      </c>
      <c r="N19" s="14" t="s">
        <v>77</v>
      </c>
      <c r="O19" s="1" t="s">
        <v>78</v>
      </c>
      <c r="P19" s="1"/>
      <c r="Q19" s="1"/>
    </row>
    <row r="20" spans="1:17" x14ac:dyDescent="0.25">
      <c r="A20" s="1" t="s">
        <v>79</v>
      </c>
      <c r="B20" s="10">
        <v>42718</v>
      </c>
      <c r="C20" s="1" t="s">
        <v>80</v>
      </c>
      <c r="D20" s="1">
        <v>1</v>
      </c>
      <c r="E20" s="1" t="s">
        <v>81</v>
      </c>
      <c r="F20" s="1" t="s">
        <v>39</v>
      </c>
      <c r="G20" s="1" t="s">
        <v>25</v>
      </c>
      <c r="H20" s="1" t="s">
        <v>55</v>
      </c>
      <c r="I20" s="2"/>
      <c r="K20" s="2">
        <v>747484.63</v>
      </c>
      <c r="L20" s="12">
        <v>7</v>
      </c>
      <c r="M20" s="13">
        <f t="shared" si="0"/>
        <v>-1069908.27</v>
      </c>
      <c r="N20" s="14" t="s">
        <v>82</v>
      </c>
      <c r="O20" s="1" t="s">
        <v>78</v>
      </c>
      <c r="P20" s="1"/>
      <c r="Q20" s="1"/>
    </row>
    <row r="21" spans="1:17" x14ac:dyDescent="0.25">
      <c r="A21" s="1" t="s">
        <v>83</v>
      </c>
      <c r="B21" s="10">
        <v>42718</v>
      </c>
      <c r="C21" s="1" t="s">
        <v>84</v>
      </c>
      <c r="D21" s="1">
        <v>1</v>
      </c>
      <c r="E21" s="1" t="s">
        <v>85</v>
      </c>
      <c r="F21" s="1" t="s">
        <v>39</v>
      </c>
      <c r="G21" s="1" t="s">
        <v>25</v>
      </c>
      <c r="H21" s="1" t="s">
        <v>5</v>
      </c>
      <c r="I21" s="2"/>
      <c r="K21" s="2">
        <v>3445.2</v>
      </c>
      <c r="L21" s="12">
        <v>8</v>
      </c>
      <c r="M21" s="13">
        <f t="shared" si="0"/>
        <v>-1073353.47</v>
      </c>
      <c r="N21" s="14" t="s">
        <v>86</v>
      </c>
      <c r="O21" s="1" t="s">
        <v>87</v>
      </c>
      <c r="P21" s="1"/>
      <c r="Q21" s="1"/>
    </row>
    <row r="22" spans="1:17" x14ac:dyDescent="0.25">
      <c r="A22" s="1" t="s">
        <v>88</v>
      </c>
      <c r="B22" s="10">
        <v>42718</v>
      </c>
      <c r="C22" s="1" t="s">
        <v>89</v>
      </c>
      <c r="D22" s="1">
        <v>1</v>
      </c>
      <c r="E22" s="1" t="s">
        <v>90</v>
      </c>
      <c r="F22" s="1" t="s">
        <v>91</v>
      </c>
      <c r="G22" s="1" t="s">
        <v>25</v>
      </c>
      <c r="H22" s="1" t="s">
        <v>5</v>
      </c>
      <c r="I22" s="2"/>
      <c r="K22" s="2">
        <v>67856.52</v>
      </c>
      <c r="L22" s="12">
        <v>9</v>
      </c>
      <c r="M22" s="13">
        <f t="shared" si="0"/>
        <v>-1141209.99</v>
      </c>
      <c r="N22" s="14" t="s">
        <v>92</v>
      </c>
      <c r="O22" s="1" t="s">
        <v>93</v>
      </c>
      <c r="P22" s="1"/>
      <c r="Q22" s="1"/>
    </row>
    <row r="23" spans="1:17" x14ac:dyDescent="0.25">
      <c r="A23" s="1" t="s">
        <v>94</v>
      </c>
      <c r="B23" s="10">
        <v>42718</v>
      </c>
      <c r="C23" s="1" t="s">
        <v>95</v>
      </c>
      <c r="D23" s="1">
        <v>1</v>
      </c>
      <c r="E23" s="1" t="s">
        <v>96</v>
      </c>
      <c r="F23" s="1" t="s">
        <v>12</v>
      </c>
      <c r="G23" s="1" t="s">
        <v>25</v>
      </c>
      <c r="H23" s="1" t="s">
        <v>5</v>
      </c>
      <c r="I23" s="2">
        <v>35725</v>
      </c>
      <c r="J23" s="11">
        <v>5</v>
      </c>
      <c r="K23" s="2"/>
      <c r="M23" s="13">
        <f t="shared" si="0"/>
        <v>-1105484.99</v>
      </c>
      <c r="N23" s="1"/>
      <c r="O23" s="1"/>
      <c r="P23" s="1"/>
      <c r="Q23" s="1"/>
    </row>
    <row r="24" spans="1:17" x14ac:dyDescent="0.25">
      <c r="A24" s="1" t="s">
        <v>97</v>
      </c>
      <c r="B24" s="10">
        <v>42718</v>
      </c>
      <c r="C24" s="1" t="s">
        <v>98</v>
      </c>
      <c r="D24" s="1">
        <v>1</v>
      </c>
      <c r="E24" s="1" t="s">
        <v>99</v>
      </c>
      <c r="F24" s="1" t="s">
        <v>30</v>
      </c>
      <c r="G24" s="1" t="s">
        <v>25</v>
      </c>
      <c r="H24" s="1" t="s">
        <v>5</v>
      </c>
      <c r="I24" s="2">
        <v>360070.09</v>
      </c>
      <c r="J24" s="11">
        <v>6</v>
      </c>
      <c r="K24" s="2"/>
      <c r="M24" s="13">
        <f t="shared" si="0"/>
        <v>-745414.89999999991</v>
      </c>
      <c r="N24" s="1"/>
      <c r="O24" s="1"/>
      <c r="P24" s="1"/>
      <c r="Q24" s="1"/>
    </row>
    <row r="25" spans="1:17" x14ac:dyDescent="0.25">
      <c r="A25" s="1" t="s">
        <v>100</v>
      </c>
      <c r="B25" s="10">
        <v>42718</v>
      </c>
      <c r="C25" s="1" t="s">
        <v>101</v>
      </c>
      <c r="D25" s="1">
        <v>1</v>
      </c>
      <c r="E25" s="1" t="s">
        <v>102</v>
      </c>
      <c r="F25" s="1" t="s">
        <v>30</v>
      </c>
      <c r="G25" s="1" t="s">
        <v>25</v>
      </c>
      <c r="H25" s="1" t="s">
        <v>5</v>
      </c>
      <c r="I25" s="2">
        <v>747484.63</v>
      </c>
      <c r="J25" s="11">
        <v>7</v>
      </c>
      <c r="K25" s="2"/>
      <c r="M25" s="13">
        <f t="shared" si="0"/>
        <v>2069.7300000000978</v>
      </c>
      <c r="N25" s="1"/>
      <c r="O25" s="1"/>
      <c r="P25" s="1"/>
      <c r="Q25" s="1"/>
    </row>
    <row r="26" spans="1:17" x14ac:dyDescent="0.25">
      <c r="A26" s="1" t="s">
        <v>103</v>
      </c>
      <c r="B26" s="10">
        <v>42718</v>
      </c>
      <c r="C26" s="1" t="s">
        <v>104</v>
      </c>
      <c r="D26" s="1">
        <v>1</v>
      </c>
      <c r="E26" s="1" t="s">
        <v>105</v>
      </c>
      <c r="F26" s="1" t="s">
        <v>30</v>
      </c>
      <c r="G26" s="1" t="s">
        <v>25</v>
      </c>
      <c r="H26" s="1" t="s">
        <v>5</v>
      </c>
      <c r="I26" s="2">
        <v>3445.2</v>
      </c>
      <c r="J26" s="11">
        <v>8</v>
      </c>
      <c r="K26" s="2"/>
      <c r="M26" s="13">
        <f t="shared" si="0"/>
        <v>5514.9300000000976</v>
      </c>
      <c r="N26" s="1"/>
      <c r="O26" s="1"/>
      <c r="P26" s="1"/>
      <c r="Q26" s="1"/>
    </row>
    <row r="27" spans="1:17" x14ac:dyDescent="0.25">
      <c r="A27" s="1" t="s">
        <v>106</v>
      </c>
      <c r="B27" s="10">
        <v>42719</v>
      </c>
      <c r="C27" s="1" t="s">
        <v>107</v>
      </c>
      <c r="D27" s="1">
        <v>1</v>
      </c>
      <c r="E27" s="1" t="s">
        <v>108</v>
      </c>
      <c r="F27" s="1" t="s">
        <v>30</v>
      </c>
      <c r="G27" s="1" t="s">
        <v>25</v>
      </c>
      <c r="H27" s="1" t="s">
        <v>5</v>
      </c>
      <c r="I27" s="2">
        <v>67856.52</v>
      </c>
      <c r="J27" s="11">
        <v>9</v>
      </c>
      <c r="K27" s="2"/>
      <c r="M27" s="13">
        <f t="shared" si="0"/>
        <v>73371.450000000099</v>
      </c>
      <c r="N27" s="1"/>
      <c r="O27" s="1"/>
      <c r="P27" s="1"/>
      <c r="Q27" s="1"/>
    </row>
    <row r="28" spans="1:17" x14ac:dyDescent="0.25">
      <c r="A28" s="1" t="s">
        <v>109</v>
      </c>
      <c r="B28" s="10">
        <v>42720</v>
      </c>
      <c r="C28" s="1" t="s">
        <v>110</v>
      </c>
      <c r="D28" s="1">
        <v>1</v>
      </c>
      <c r="E28" s="1" t="s">
        <v>111</v>
      </c>
      <c r="F28" s="1" t="s">
        <v>39</v>
      </c>
      <c r="G28" s="1" t="s">
        <v>25</v>
      </c>
      <c r="H28" s="1" t="s">
        <v>55</v>
      </c>
      <c r="I28" s="2"/>
      <c r="K28" s="2">
        <v>60444</v>
      </c>
      <c r="L28" s="12">
        <v>10</v>
      </c>
      <c r="M28" s="13">
        <f t="shared" si="0"/>
        <v>12927.450000000099</v>
      </c>
      <c r="N28" s="14" t="s">
        <v>112</v>
      </c>
      <c r="O28" s="1" t="s">
        <v>113</v>
      </c>
      <c r="P28" s="1"/>
      <c r="Q28" s="1"/>
    </row>
    <row r="29" spans="1:17" x14ac:dyDescent="0.25">
      <c r="A29" s="1" t="s">
        <v>114</v>
      </c>
      <c r="B29" s="10">
        <v>42720</v>
      </c>
      <c r="C29" s="1" t="s">
        <v>115</v>
      </c>
      <c r="D29" s="1">
        <v>1</v>
      </c>
      <c r="E29" s="1" t="s">
        <v>116</v>
      </c>
      <c r="F29" s="1" t="s">
        <v>39</v>
      </c>
      <c r="G29" s="1" t="s">
        <v>25</v>
      </c>
      <c r="H29" s="1" t="s">
        <v>55</v>
      </c>
      <c r="I29" s="2"/>
      <c r="K29" s="2">
        <v>164732.85999999999</v>
      </c>
      <c r="L29" s="12">
        <v>11</v>
      </c>
      <c r="M29" s="13">
        <f t="shared" si="0"/>
        <v>-151805.40999999989</v>
      </c>
      <c r="N29" s="14" t="s">
        <v>117</v>
      </c>
      <c r="O29" s="1" t="s">
        <v>118</v>
      </c>
      <c r="P29" s="1"/>
      <c r="Q29" s="1"/>
    </row>
    <row r="30" spans="1:17" x14ac:dyDescent="0.25">
      <c r="A30" s="1" t="s">
        <v>119</v>
      </c>
      <c r="B30" s="10">
        <v>42720</v>
      </c>
      <c r="C30" s="1" t="s">
        <v>120</v>
      </c>
      <c r="D30" s="1">
        <v>1</v>
      </c>
      <c r="E30" s="1" t="s">
        <v>121</v>
      </c>
      <c r="F30" s="1" t="s">
        <v>30</v>
      </c>
      <c r="G30" s="1" t="s">
        <v>25</v>
      </c>
      <c r="H30" s="1" t="s">
        <v>5</v>
      </c>
      <c r="I30" s="2">
        <v>60444</v>
      </c>
      <c r="J30" s="11">
        <v>10</v>
      </c>
      <c r="K30" s="2"/>
      <c r="M30" s="13">
        <f t="shared" si="0"/>
        <v>-91361.409999999887</v>
      </c>
      <c r="N30" s="1"/>
      <c r="O30" s="1"/>
      <c r="P30" s="1"/>
      <c r="Q30" s="1"/>
    </row>
    <row r="31" spans="1:17" x14ac:dyDescent="0.25">
      <c r="A31" s="1" t="s">
        <v>122</v>
      </c>
      <c r="B31" s="10">
        <v>42720</v>
      </c>
      <c r="C31" s="1" t="s">
        <v>123</v>
      </c>
      <c r="D31" s="1">
        <v>1</v>
      </c>
      <c r="E31" s="1" t="s">
        <v>124</v>
      </c>
      <c r="F31" s="1" t="s">
        <v>30</v>
      </c>
      <c r="G31" s="1" t="s">
        <v>25</v>
      </c>
      <c r="H31" s="1" t="s">
        <v>5</v>
      </c>
      <c r="I31" s="2">
        <v>164732.85999999999</v>
      </c>
      <c r="J31" s="11">
        <v>11</v>
      </c>
      <c r="K31" s="2"/>
      <c r="M31" s="13">
        <f t="shared" si="0"/>
        <v>73371.450000000099</v>
      </c>
      <c r="N31" s="1"/>
      <c r="O31" s="1"/>
      <c r="P31" s="1"/>
      <c r="Q31" s="1"/>
    </row>
    <row r="32" spans="1:17" x14ac:dyDescent="0.25">
      <c r="A32" s="1" t="s">
        <v>125</v>
      </c>
      <c r="B32" s="10">
        <v>42723</v>
      </c>
      <c r="C32" s="1" t="s">
        <v>126</v>
      </c>
      <c r="D32" s="1">
        <v>1</v>
      </c>
      <c r="E32" s="1" t="s">
        <v>127</v>
      </c>
      <c r="F32" s="1" t="s">
        <v>39</v>
      </c>
      <c r="G32" s="1" t="s">
        <v>25</v>
      </c>
      <c r="H32" s="1" t="s">
        <v>55</v>
      </c>
      <c r="I32" s="2"/>
      <c r="K32" s="2">
        <v>113227.75</v>
      </c>
      <c r="L32" s="12">
        <v>12</v>
      </c>
      <c r="M32" s="13">
        <f t="shared" si="0"/>
        <v>-39856.299999999901</v>
      </c>
      <c r="N32" s="14" t="s">
        <v>128</v>
      </c>
      <c r="O32" s="1" t="s">
        <v>129</v>
      </c>
      <c r="P32" s="1"/>
      <c r="Q32" s="1"/>
    </row>
    <row r="33" spans="1:17" x14ac:dyDescent="0.25">
      <c r="A33" s="1" t="s">
        <v>130</v>
      </c>
      <c r="B33" s="10">
        <v>42723</v>
      </c>
      <c r="C33" s="1" t="s">
        <v>131</v>
      </c>
      <c r="D33" s="1">
        <v>1</v>
      </c>
      <c r="E33" s="1" t="s">
        <v>132</v>
      </c>
      <c r="F33" s="1" t="s">
        <v>30</v>
      </c>
      <c r="G33" s="1" t="s">
        <v>25</v>
      </c>
      <c r="H33" s="1" t="s">
        <v>5</v>
      </c>
      <c r="I33" s="2">
        <v>113227.75</v>
      </c>
      <c r="J33" s="11">
        <v>12</v>
      </c>
      <c r="K33" s="2"/>
      <c r="M33" s="13">
        <f t="shared" si="0"/>
        <v>73371.450000000099</v>
      </c>
      <c r="N33" s="1"/>
      <c r="O33" s="1"/>
      <c r="P33" s="1"/>
      <c r="Q33" s="1"/>
    </row>
    <row r="34" spans="1:17" x14ac:dyDescent="0.25">
      <c r="A34" s="1" t="s">
        <v>133</v>
      </c>
      <c r="B34" s="10">
        <v>42724</v>
      </c>
      <c r="C34" s="1" t="s">
        <v>134</v>
      </c>
      <c r="D34" s="1">
        <v>1</v>
      </c>
      <c r="E34" s="1" t="s">
        <v>135</v>
      </c>
      <c r="F34" s="1" t="s">
        <v>91</v>
      </c>
      <c r="G34" s="1" t="s">
        <v>25</v>
      </c>
      <c r="H34" s="1" t="s">
        <v>5</v>
      </c>
      <c r="I34" s="2"/>
      <c r="K34" s="2">
        <v>1654.48</v>
      </c>
      <c r="L34" s="12">
        <v>13</v>
      </c>
      <c r="M34" s="13">
        <f t="shared" si="0"/>
        <v>71716.970000000103</v>
      </c>
      <c r="N34" s="14" t="s">
        <v>136</v>
      </c>
      <c r="O34" s="1" t="s">
        <v>93</v>
      </c>
      <c r="P34" s="1"/>
      <c r="Q34" s="1"/>
    </row>
    <row r="35" spans="1:17" x14ac:dyDescent="0.25">
      <c r="A35" s="1" t="s">
        <v>137</v>
      </c>
      <c r="B35" s="10">
        <v>42724</v>
      </c>
      <c r="C35" s="1" t="s">
        <v>138</v>
      </c>
      <c r="D35" s="1">
        <v>1</v>
      </c>
      <c r="E35" s="1" t="s">
        <v>139</v>
      </c>
      <c r="F35" s="1" t="s">
        <v>39</v>
      </c>
      <c r="G35" s="1" t="s">
        <v>25</v>
      </c>
      <c r="H35" s="1" t="s">
        <v>55</v>
      </c>
      <c r="I35" s="2"/>
      <c r="K35" s="2">
        <v>89948.33</v>
      </c>
      <c r="L35" s="12">
        <v>14</v>
      </c>
      <c r="M35" s="13">
        <f t="shared" si="0"/>
        <v>-18231.359999999899</v>
      </c>
      <c r="N35" s="14" t="s">
        <v>140</v>
      </c>
      <c r="O35" s="1" t="s">
        <v>141</v>
      </c>
      <c r="P35" s="1"/>
      <c r="Q35" s="1"/>
    </row>
    <row r="36" spans="1:17" x14ac:dyDescent="0.25">
      <c r="A36" s="1" t="s">
        <v>142</v>
      </c>
      <c r="B36" s="10">
        <v>42724</v>
      </c>
      <c r="C36" s="1" t="s">
        <v>143</v>
      </c>
      <c r="D36" s="1">
        <v>1</v>
      </c>
      <c r="E36" s="1" t="s">
        <v>144</v>
      </c>
      <c r="F36" s="1" t="s">
        <v>39</v>
      </c>
      <c r="G36" s="1" t="s">
        <v>25</v>
      </c>
      <c r="H36" s="1" t="s">
        <v>55</v>
      </c>
      <c r="I36" s="2"/>
      <c r="K36" s="2">
        <v>317240.40000000002</v>
      </c>
      <c r="L36" s="12">
        <v>15</v>
      </c>
      <c r="M36" s="13">
        <f t="shared" si="0"/>
        <v>-335471.75999999989</v>
      </c>
      <c r="N36" s="14" t="s">
        <v>145</v>
      </c>
      <c r="O36" s="1" t="s">
        <v>146</v>
      </c>
      <c r="P36" s="1"/>
      <c r="Q36" s="1"/>
    </row>
    <row r="37" spans="1:17" x14ac:dyDescent="0.25">
      <c r="A37" s="1" t="s">
        <v>147</v>
      </c>
      <c r="B37" s="10">
        <v>42724</v>
      </c>
      <c r="C37" s="1" t="s">
        <v>148</v>
      </c>
      <c r="D37" s="1">
        <v>1</v>
      </c>
      <c r="E37" s="1" t="s">
        <v>149</v>
      </c>
      <c r="F37" s="1" t="s">
        <v>39</v>
      </c>
      <c r="G37" s="1" t="s">
        <v>25</v>
      </c>
      <c r="H37" s="1" t="s">
        <v>150</v>
      </c>
      <c r="I37" s="2"/>
      <c r="K37" s="2">
        <v>0</v>
      </c>
      <c r="M37" s="13">
        <f t="shared" si="0"/>
        <v>-335471.75999999989</v>
      </c>
      <c r="N37" s="1"/>
      <c r="O37" s="1"/>
      <c r="P37" s="1"/>
      <c r="Q37" s="1"/>
    </row>
    <row r="38" spans="1:17" x14ac:dyDescent="0.25">
      <c r="A38" s="1" t="s">
        <v>151</v>
      </c>
      <c r="B38" s="10">
        <v>42724</v>
      </c>
      <c r="C38" s="1" t="s">
        <v>152</v>
      </c>
      <c r="D38" s="1">
        <v>1</v>
      </c>
      <c r="E38" s="1" t="s">
        <v>153</v>
      </c>
      <c r="F38" s="1" t="s">
        <v>39</v>
      </c>
      <c r="G38" s="1" t="s">
        <v>25</v>
      </c>
      <c r="H38" s="1" t="s">
        <v>55</v>
      </c>
      <c r="I38" s="2"/>
      <c r="K38" s="2">
        <v>277193.92</v>
      </c>
      <c r="L38" s="12">
        <v>16</v>
      </c>
      <c r="M38" s="13">
        <f t="shared" si="0"/>
        <v>-612665.67999999993</v>
      </c>
      <c r="N38" s="14" t="s">
        <v>154</v>
      </c>
      <c r="O38" s="1" t="s">
        <v>155</v>
      </c>
      <c r="P38" s="1"/>
      <c r="Q38" s="1"/>
    </row>
    <row r="39" spans="1:17" x14ac:dyDescent="0.25">
      <c r="A39" s="1" t="s">
        <v>156</v>
      </c>
      <c r="B39" s="10">
        <v>42724</v>
      </c>
      <c r="C39" s="1" t="s">
        <v>157</v>
      </c>
      <c r="D39" s="1">
        <v>1</v>
      </c>
      <c r="E39" s="1" t="s">
        <v>158</v>
      </c>
      <c r="F39" s="1" t="s">
        <v>39</v>
      </c>
      <c r="G39" s="1" t="s">
        <v>25</v>
      </c>
      <c r="H39" s="1" t="s">
        <v>55</v>
      </c>
      <c r="I39" s="2"/>
      <c r="K39" s="2">
        <v>278884.15000000002</v>
      </c>
      <c r="L39" s="12">
        <v>18</v>
      </c>
      <c r="M39" s="13">
        <f t="shared" si="0"/>
        <v>-891549.83</v>
      </c>
      <c r="N39" s="14" t="s">
        <v>159</v>
      </c>
      <c r="O39" s="1" t="s">
        <v>160</v>
      </c>
      <c r="P39" s="1"/>
      <c r="Q39" s="1"/>
    </row>
    <row r="40" spans="1:17" x14ac:dyDescent="0.25">
      <c r="A40" s="1" t="s">
        <v>161</v>
      </c>
      <c r="B40" s="10">
        <v>42724</v>
      </c>
      <c r="C40" s="1" t="s">
        <v>162</v>
      </c>
      <c r="D40" s="1">
        <v>1</v>
      </c>
      <c r="E40" s="1" t="s">
        <v>163</v>
      </c>
      <c r="F40" s="1" t="s">
        <v>164</v>
      </c>
      <c r="G40" s="1" t="s">
        <v>25</v>
      </c>
      <c r="H40" s="1"/>
      <c r="I40" s="2">
        <v>747484.63</v>
      </c>
      <c r="J40" s="11">
        <v>17</v>
      </c>
      <c r="K40" s="2"/>
      <c r="M40" s="13">
        <f t="shared" si="0"/>
        <v>-144065.19999999995</v>
      </c>
      <c r="N40" s="1"/>
      <c r="O40" s="1"/>
      <c r="P40" s="1"/>
      <c r="Q40" s="1"/>
    </row>
    <row r="41" spans="1:17" x14ac:dyDescent="0.25">
      <c r="A41" s="1" t="s">
        <v>165</v>
      </c>
      <c r="B41" s="10">
        <v>42724</v>
      </c>
      <c r="C41" s="1" t="s">
        <v>166</v>
      </c>
      <c r="D41" s="1">
        <v>1</v>
      </c>
      <c r="E41" s="1" t="s">
        <v>167</v>
      </c>
      <c r="F41" s="1" t="s">
        <v>30</v>
      </c>
      <c r="G41" s="1" t="s">
        <v>25</v>
      </c>
      <c r="H41" s="1" t="s">
        <v>5</v>
      </c>
      <c r="I41" s="2">
        <v>89948.33</v>
      </c>
      <c r="J41" s="11">
        <v>14</v>
      </c>
      <c r="K41" s="2"/>
      <c r="M41" s="13">
        <f t="shared" si="0"/>
        <v>-54116.869999999952</v>
      </c>
      <c r="N41" s="1"/>
      <c r="O41" s="1"/>
      <c r="P41" s="1"/>
      <c r="Q41" s="1"/>
    </row>
    <row r="42" spans="1:17" x14ac:dyDescent="0.25">
      <c r="A42" s="1" t="s">
        <v>168</v>
      </c>
      <c r="B42" s="10">
        <v>42724</v>
      </c>
      <c r="C42" s="1" t="s">
        <v>169</v>
      </c>
      <c r="D42" s="1">
        <v>1</v>
      </c>
      <c r="E42" s="1" t="s">
        <v>170</v>
      </c>
      <c r="F42" s="1" t="s">
        <v>30</v>
      </c>
      <c r="G42" s="1" t="s">
        <v>25</v>
      </c>
      <c r="H42" s="1" t="s">
        <v>5</v>
      </c>
      <c r="I42" s="2">
        <v>152507.54</v>
      </c>
      <c r="J42" s="11">
        <v>15</v>
      </c>
      <c r="K42" s="2"/>
      <c r="M42" s="13">
        <f t="shared" si="0"/>
        <v>98390.670000000056</v>
      </c>
      <c r="N42" s="13"/>
      <c r="O42" s="1"/>
      <c r="P42" s="1"/>
      <c r="Q42" s="1"/>
    </row>
    <row r="43" spans="1:17" x14ac:dyDescent="0.25">
      <c r="A43" s="1" t="s">
        <v>171</v>
      </c>
      <c r="B43" s="10">
        <v>42724</v>
      </c>
      <c r="C43" s="1" t="s">
        <v>172</v>
      </c>
      <c r="D43" s="1">
        <v>1</v>
      </c>
      <c r="E43" s="1" t="s">
        <v>173</v>
      </c>
      <c r="F43" s="1" t="s">
        <v>30</v>
      </c>
      <c r="G43" s="1" t="s">
        <v>25</v>
      </c>
      <c r="H43" s="1" t="s">
        <v>5</v>
      </c>
      <c r="I43" s="2">
        <v>164732.85999999999</v>
      </c>
      <c r="J43" s="11">
        <v>15</v>
      </c>
      <c r="K43" s="2"/>
      <c r="M43" s="13">
        <f t="shared" si="0"/>
        <v>263123.53000000003</v>
      </c>
      <c r="N43" s="1"/>
      <c r="O43" s="1"/>
      <c r="P43" s="1"/>
      <c r="Q43" s="1"/>
    </row>
    <row r="44" spans="1:17" x14ac:dyDescent="0.25">
      <c r="A44" s="1" t="s">
        <v>174</v>
      </c>
      <c r="B44" s="10">
        <v>42724</v>
      </c>
      <c r="C44" s="1" t="s">
        <v>175</v>
      </c>
      <c r="D44" s="1">
        <v>1</v>
      </c>
      <c r="E44" s="1" t="s">
        <v>176</v>
      </c>
      <c r="F44" s="1" t="s">
        <v>30</v>
      </c>
      <c r="G44" s="1" t="s">
        <v>25</v>
      </c>
      <c r="H44" s="1" t="s">
        <v>55</v>
      </c>
      <c r="I44" s="2">
        <v>316602.15000000002</v>
      </c>
      <c r="J44" s="11">
        <v>16</v>
      </c>
      <c r="K44" s="2"/>
      <c r="M44" s="13">
        <f t="shared" si="0"/>
        <v>579725.68000000005</v>
      </c>
      <c r="N44" s="1"/>
      <c r="O44" s="1"/>
      <c r="P44" s="1"/>
      <c r="Q44" s="1"/>
    </row>
    <row r="45" spans="1:17" x14ac:dyDescent="0.25">
      <c r="A45" s="1" t="s">
        <v>177</v>
      </c>
      <c r="B45" s="10">
        <v>42724</v>
      </c>
      <c r="C45" s="1" t="s">
        <v>178</v>
      </c>
      <c r="D45" s="1">
        <v>1</v>
      </c>
      <c r="E45" s="1" t="s">
        <v>179</v>
      </c>
      <c r="F45" s="1" t="s">
        <v>30</v>
      </c>
      <c r="G45" s="1" t="s">
        <v>25</v>
      </c>
      <c r="H45" s="1" t="s">
        <v>5</v>
      </c>
      <c r="I45" s="2">
        <v>278884.15000000002</v>
      </c>
      <c r="J45" s="11">
        <v>18</v>
      </c>
      <c r="K45" s="2"/>
      <c r="M45" s="13">
        <f t="shared" si="0"/>
        <v>858609.83000000007</v>
      </c>
      <c r="N45" s="1"/>
      <c r="O45" s="1"/>
      <c r="P45" s="1"/>
      <c r="Q45" s="1"/>
    </row>
    <row r="46" spans="1:17" x14ac:dyDescent="0.25">
      <c r="A46" s="1" t="s">
        <v>180</v>
      </c>
      <c r="B46" s="10">
        <v>42724</v>
      </c>
      <c r="C46" s="1" t="s">
        <v>181</v>
      </c>
      <c r="D46" s="1">
        <v>1</v>
      </c>
      <c r="E46" s="1" t="s">
        <v>182</v>
      </c>
      <c r="F46" s="1" t="s">
        <v>183</v>
      </c>
      <c r="G46" s="1" t="s">
        <v>25</v>
      </c>
      <c r="H46" s="1" t="s">
        <v>184</v>
      </c>
      <c r="I46" s="2"/>
      <c r="K46" s="2">
        <v>747484.63</v>
      </c>
      <c r="L46" s="12">
        <v>17</v>
      </c>
      <c r="M46" s="13">
        <f t="shared" si="0"/>
        <v>111125.20000000007</v>
      </c>
      <c r="N46" s="1" t="s">
        <v>185</v>
      </c>
      <c r="O46" s="1"/>
      <c r="P46" s="1"/>
      <c r="Q46" s="1"/>
    </row>
    <row r="47" spans="1:17" x14ac:dyDescent="0.25">
      <c r="A47" s="1" t="s">
        <v>186</v>
      </c>
      <c r="B47" s="10">
        <v>42725</v>
      </c>
      <c r="C47" s="1" t="s">
        <v>187</v>
      </c>
      <c r="D47" s="1">
        <v>1</v>
      </c>
      <c r="E47" s="1" t="s">
        <v>188</v>
      </c>
      <c r="F47" s="1" t="s">
        <v>30</v>
      </c>
      <c r="G47" s="1" t="s">
        <v>25</v>
      </c>
      <c r="H47" s="1" t="s">
        <v>5</v>
      </c>
      <c r="I47" s="2">
        <v>1654.48</v>
      </c>
      <c r="J47" s="11">
        <v>13</v>
      </c>
      <c r="K47" s="2"/>
      <c r="M47" s="13">
        <f t="shared" si="0"/>
        <v>112779.68000000007</v>
      </c>
      <c r="N47" s="1"/>
      <c r="O47" s="1"/>
      <c r="P47" s="1"/>
      <c r="Q47" s="1"/>
    </row>
    <row r="48" spans="1:17" x14ac:dyDescent="0.25">
      <c r="A48" s="1" t="s">
        <v>189</v>
      </c>
      <c r="B48" s="10">
        <v>42725</v>
      </c>
      <c r="C48" s="1" t="s">
        <v>190</v>
      </c>
      <c r="D48" s="1">
        <v>1</v>
      </c>
      <c r="E48" s="1" t="s">
        <v>191</v>
      </c>
      <c r="F48" s="1" t="s">
        <v>30</v>
      </c>
      <c r="G48" s="1" t="s">
        <v>25</v>
      </c>
      <c r="H48" s="1" t="s">
        <v>5</v>
      </c>
      <c r="I48" s="2">
        <v>6628.56</v>
      </c>
      <c r="J48" s="11">
        <v>19</v>
      </c>
      <c r="K48" s="2"/>
      <c r="M48" s="13">
        <f t="shared" si="0"/>
        <v>119408.24000000006</v>
      </c>
      <c r="N48" s="1"/>
      <c r="O48" s="1"/>
      <c r="P48" s="1"/>
      <c r="Q48" s="1"/>
    </row>
    <row r="49" spans="1:17" x14ac:dyDescent="0.25">
      <c r="A49" s="1" t="s">
        <v>192</v>
      </c>
      <c r="B49" s="10">
        <v>42727</v>
      </c>
      <c r="C49" s="1" t="s">
        <v>193</v>
      </c>
      <c r="D49" s="1">
        <v>1</v>
      </c>
      <c r="E49" s="1" t="s">
        <v>194</v>
      </c>
      <c r="F49" s="1" t="s">
        <v>39</v>
      </c>
      <c r="G49" s="1" t="s">
        <v>25</v>
      </c>
      <c r="H49" s="1" t="s">
        <v>5</v>
      </c>
      <c r="I49" s="2"/>
      <c r="K49" s="2">
        <v>60444</v>
      </c>
      <c r="L49" s="12">
        <v>20</v>
      </c>
      <c r="M49" s="13">
        <f t="shared" si="0"/>
        <v>58964.240000000063</v>
      </c>
      <c r="N49" s="14" t="s">
        <v>195</v>
      </c>
      <c r="O49" s="1" t="s">
        <v>196</v>
      </c>
      <c r="P49" s="1"/>
      <c r="Q49" s="1"/>
    </row>
    <row r="50" spans="1:17" x14ac:dyDescent="0.25">
      <c r="A50" s="1" t="s">
        <v>197</v>
      </c>
      <c r="B50" s="10">
        <v>42727</v>
      </c>
      <c r="C50" s="1" t="s">
        <v>198</v>
      </c>
      <c r="D50" s="1">
        <v>1</v>
      </c>
      <c r="E50" s="1" t="s">
        <v>199</v>
      </c>
      <c r="F50" s="1" t="s">
        <v>39</v>
      </c>
      <c r="G50" s="1" t="s">
        <v>25</v>
      </c>
      <c r="H50" s="1" t="s">
        <v>55</v>
      </c>
      <c r="I50" s="2"/>
      <c r="K50" s="2">
        <v>298967.48</v>
      </c>
      <c r="L50" s="12">
        <v>21</v>
      </c>
      <c r="M50" s="13">
        <f t="shared" si="0"/>
        <v>-240003.23999999993</v>
      </c>
      <c r="N50" s="14" t="s">
        <v>200</v>
      </c>
      <c r="O50" s="1" t="s">
        <v>201</v>
      </c>
      <c r="P50" s="1"/>
      <c r="Q50" s="1"/>
    </row>
    <row r="51" spans="1:17" x14ac:dyDescent="0.25">
      <c r="A51" s="1" t="s">
        <v>202</v>
      </c>
      <c r="B51" s="10">
        <v>42727</v>
      </c>
      <c r="C51" s="1" t="s">
        <v>203</v>
      </c>
      <c r="D51" s="1">
        <v>1</v>
      </c>
      <c r="E51" s="1" t="s">
        <v>204</v>
      </c>
      <c r="F51" s="1" t="s">
        <v>24</v>
      </c>
      <c r="G51" s="1" t="s">
        <v>25</v>
      </c>
      <c r="H51" s="1" t="s">
        <v>205</v>
      </c>
      <c r="I51" s="2">
        <v>0</v>
      </c>
      <c r="K51" s="2"/>
      <c r="M51" s="13">
        <f t="shared" si="0"/>
        <v>-240003.23999999993</v>
      </c>
      <c r="N51" s="1"/>
      <c r="O51" s="1"/>
      <c r="P51" s="1"/>
      <c r="Q51" s="1"/>
    </row>
    <row r="52" spans="1:17" x14ac:dyDescent="0.25">
      <c r="A52" s="1" t="s">
        <v>206</v>
      </c>
      <c r="B52" s="10">
        <v>42727</v>
      </c>
      <c r="C52" s="1" t="s">
        <v>207</v>
      </c>
      <c r="D52" s="1">
        <v>1</v>
      </c>
      <c r="E52" s="1" t="s">
        <v>208</v>
      </c>
      <c r="F52" s="1" t="s">
        <v>30</v>
      </c>
      <c r="G52" s="1" t="s">
        <v>25</v>
      </c>
      <c r="H52" s="1" t="s">
        <v>5</v>
      </c>
      <c r="I52" s="2">
        <v>60444</v>
      </c>
      <c r="J52" s="11">
        <v>20</v>
      </c>
      <c r="K52" s="2"/>
      <c r="M52" s="13">
        <f t="shared" si="0"/>
        <v>-179559.23999999993</v>
      </c>
      <c r="N52" s="1"/>
      <c r="O52" s="1"/>
      <c r="P52" s="1"/>
      <c r="Q52" s="1"/>
    </row>
    <row r="53" spans="1:17" x14ac:dyDescent="0.25">
      <c r="A53" s="1" t="s">
        <v>209</v>
      </c>
      <c r="B53" s="10">
        <v>42727</v>
      </c>
      <c r="C53" s="1" t="s">
        <v>210</v>
      </c>
      <c r="D53" s="1">
        <v>1</v>
      </c>
      <c r="E53" s="1" t="s">
        <v>211</v>
      </c>
      <c r="F53" s="1" t="s">
        <v>30</v>
      </c>
      <c r="G53" s="1" t="s">
        <v>25</v>
      </c>
      <c r="H53" s="1" t="s">
        <v>5</v>
      </c>
      <c r="I53" s="2">
        <v>298967.48</v>
      </c>
      <c r="J53" s="11">
        <v>21</v>
      </c>
      <c r="K53" s="2"/>
      <c r="M53" s="13">
        <f t="shared" si="0"/>
        <v>119408.24000000005</v>
      </c>
      <c r="N53" s="1"/>
      <c r="O53" s="1"/>
      <c r="P53" s="1"/>
      <c r="Q53" s="1"/>
    </row>
    <row r="54" spans="1:17" x14ac:dyDescent="0.25">
      <c r="A54" s="1" t="s">
        <v>212</v>
      </c>
      <c r="B54" s="10">
        <v>42727</v>
      </c>
      <c r="C54" s="1" t="s">
        <v>203</v>
      </c>
      <c r="D54" s="1">
        <v>1</v>
      </c>
      <c r="E54" s="1" t="s">
        <v>213</v>
      </c>
      <c r="F54" s="1" t="s">
        <v>164</v>
      </c>
      <c r="G54" s="1" t="s">
        <v>25</v>
      </c>
      <c r="H54" s="1" t="s">
        <v>214</v>
      </c>
      <c r="I54" s="2">
        <v>6935.14</v>
      </c>
      <c r="J54" s="11">
        <v>23</v>
      </c>
      <c r="K54" s="2"/>
      <c r="M54" s="13">
        <f t="shared" si="0"/>
        <v>126343.38000000005</v>
      </c>
      <c r="N54" s="1"/>
      <c r="O54" s="1"/>
      <c r="P54" s="1"/>
      <c r="Q54" s="1"/>
    </row>
    <row r="55" spans="1:17" x14ac:dyDescent="0.25">
      <c r="A55" s="1" t="s">
        <v>215</v>
      </c>
      <c r="B55" s="10">
        <v>42731</v>
      </c>
      <c r="C55" s="1" t="s">
        <v>216</v>
      </c>
      <c r="D55" s="1">
        <v>1</v>
      </c>
      <c r="E55" s="1" t="s">
        <v>217</v>
      </c>
      <c r="F55" s="1" t="s">
        <v>39</v>
      </c>
      <c r="G55" s="1" t="s">
        <v>25</v>
      </c>
      <c r="H55" s="1" t="s">
        <v>5</v>
      </c>
      <c r="I55" s="2"/>
      <c r="K55" s="2">
        <v>29979.18</v>
      </c>
      <c r="L55" s="12">
        <v>22</v>
      </c>
      <c r="M55" s="13">
        <f t="shared" si="0"/>
        <v>96364.200000000041</v>
      </c>
      <c r="N55" s="1" t="s">
        <v>218</v>
      </c>
      <c r="O55" s="1" t="s">
        <v>219</v>
      </c>
      <c r="P55" s="1"/>
      <c r="Q55" s="1"/>
    </row>
    <row r="56" spans="1:17" x14ac:dyDescent="0.25">
      <c r="A56" s="1" t="s">
        <v>220</v>
      </c>
      <c r="B56" s="10">
        <v>42731</v>
      </c>
      <c r="C56" s="1" t="s">
        <v>221</v>
      </c>
      <c r="D56" s="1">
        <v>1</v>
      </c>
      <c r="E56" s="1" t="s">
        <v>222</v>
      </c>
      <c r="F56" s="1" t="s">
        <v>30</v>
      </c>
      <c r="G56" s="1" t="s">
        <v>25</v>
      </c>
      <c r="H56" s="1" t="s">
        <v>5</v>
      </c>
      <c r="I56" s="2">
        <v>29979.18</v>
      </c>
      <c r="J56" s="11">
        <v>22</v>
      </c>
      <c r="K56" s="2"/>
      <c r="M56" s="13">
        <f t="shared" si="0"/>
        <v>126343.38000000003</v>
      </c>
      <c r="N56" s="1"/>
      <c r="O56" s="1"/>
      <c r="P56" s="1"/>
      <c r="Q56" s="1"/>
    </row>
    <row r="57" spans="1:17" x14ac:dyDescent="0.25">
      <c r="A57" s="1" t="s">
        <v>223</v>
      </c>
      <c r="B57" s="10">
        <v>42731</v>
      </c>
      <c r="C57" s="1">
        <v>31369</v>
      </c>
      <c r="D57" s="1">
        <v>1</v>
      </c>
      <c r="E57" s="1" t="s">
        <v>224</v>
      </c>
      <c r="F57" s="1" t="s">
        <v>183</v>
      </c>
      <c r="G57" s="1" t="s">
        <v>25</v>
      </c>
      <c r="H57" s="1" t="s">
        <v>225</v>
      </c>
      <c r="I57" s="2"/>
      <c r="K57" s="2">
        <v>6935.14</v>
      </c>
      <c r="L57" s="12">
        <v>23</v>
      </c>
      <c r="M57" s="13">
        <f t="shared" si="0"/>
        <v>119408.24000000003</v>
      </c>
      <c r="N57" s="1" t="s">
        <v>185</v>
      </c>
      <c r="O57" s="1"/>
      <c r="P57" s="1"/>
      <c r="Q57" s="1"/>
    </row>
    <row r="58" spans="1:17" x14ac:dyDescent="0.25">
      <c r="A58" s="1" t="s">
        <v>226</v>
      </c>
      <c r="B58" s="10">
        <v>42732</v>
      </c>
      <c r="C58" s="1" t="s">
        <v>227</v>
      </c>
      <c r="D58" s="1">
        <v>1</v>
      </c>
      <c r="E58" s="1" t="s">
        <v>228</v>
      </c>
      <c r="F58" s="1" t="s">
        <v>39</v>
      </c>
      <c r="G58" s="1" t="s">
        <v>25</v>
      </c>
      <c r="H58" s="1" t="s">
        <v>5</v>
      </c>
      <c r="I58" s="2"/>
      <c r="K58" s="2">
        <v>44564.44</v>
      </c>
      <c r="L58" s="12">
        <v>24</v>
      </c>
      <c r="M58" s="13">
        <f t="shared" si="0"/>
        <v>74843.800000000032</v>
      </c>
      <c r="N58" s="14" t="s">
        <v>229</v>
      </c>
      <c r="O58" s="1" t="s">
        <v>230</v>
      </c>
      <c r="P58" s="1" t="s">
        <v>231</v>
      </c>
      <c r="Q58" s="1"/>
    </row>
    <row r="59" spans="1:17" x14ac:dyDescent="0.25">
      <c r="A59" s="1" t="s">
        <v>232</v>
      </c>
      <c r="B59" s="10">
        <v>42732</v>
      </c>
      <c r="C59" s="1" t="s">
        <v>233</v>
      </c>
      <c r="D59" s="1">
        <v>1</v>
      </c>
      <c r="E59" s="1" t="s">
        <v>234</v>
      </c>
      <c r="F59" s="1" t="s">
        <v>39</v>
      </c>
      <c r="G59" s="1" t="s">
        <v>25</v>
      </c>
      <c r="H59" s="1" t="s">
        <v>5</v>
      </c>
      <c r="I59" s="2"/>
      <c r="K59" s="2">
        <v>424.47</v>
      </c>
      <c r="L59" s="12">
        <v>25</v>
      </c>
      <c r="M59" s="13">
        <f t="shared" si="0"/>
        <v>74419.330000000031</v>
      </c>
      <c r="N59" s="14" t="s">
        <v>235</v>
      </c>
      <c r="O59" s="1" t="s">
        <v>236</v>
      </c>
      <c r="P59" s="1"/>
      <c r="Q59" s="1"/>
    </row>
    <row r="60" spans="1:17" x14ac:dyDescent="0.25">
      <c r="A60" s="1" t="s">
        <v>237</v>
      </c>
      <c r="B60" s="10">
        <v>42732</v>
      </c>
      <c r="C60" s="1" t="s">
        <v>238</v>
      </c>
      <c r="D60" s="1">
        <v>1</v>
      </c>
      <c r="E60" s="1" t="s">
        <v>239</v>
      </c>
      <c r="F60" s="1" t="s">
        <v>39</v>
      </c>
      <c r="G60" s="1" t="s">
        <v>25</v>
      </c>
      <c r="H60" s="1" t="s">
        <v>5</v>
      </c>
      <c r="I60" s="2"/>
      <c r="K60" s="2">
        <v>1443.34</v>
      </c>
      <c r="L60" s="12">
        <v>26</v>
      </c>
      <c r="M60" s="13">
        <f t="shared" si="0"/>
        <v>72975.990000000034</v>
      </c>
      <c r="N60" s="14" t="s">
        <v>240</v>
      </c>
      <c r="O60" s="1" t="s">
        <v>241</v>
      </c>
      <c r="P60" s="1"/>
      <c r="Q60" s="1"/>
    </row>
    <row r="61" spans="1:17" x14ac:dyDescent="0.25">
      <c r="A61" s="1" t="s">
        <v>242</v>
      </c>
      <c r="B61" s="10">
        <v>42732</v>
      </c>
      <c r="C61" s="1" t="s">
        <v>243</v>
      </c>
      <c r="D61" s="1">
        <v>1</v>
      </c>
      <c r="E61" s="1" t="s">
        <v>244</v>
      </c>
      <c r="F61" s="1" t="s">
        <v>30</v>
      </c>
      <c r="G61" s="1" t="s">
        <v>25</v>
      </c>
      <c r="H61" s="1" t="s">
        <v>5</v>
      </c>
      <c r="I61" s="2">
        <v>44564.44</v>
      </c>
      <c r="J61" s="11">
        <v>24</v>
      </c>
      <c r="K61" s="2"/>
      <c r="M61" s="13">
        <f t="shared" si="0"/>
        <v>117540.43000000004</v>
      </c>
      <c r="N61" s="1"/>
      <c r="O61" s="1"/>
      <c r="P61" s="1"/>
      <c r="Q61" s="1"/>
    </row>
    <row r="62" spans="1:17" x14ac:dyDescent="0.25">
      <c r="A62" s="1" t="s">
        <v>245</v>
      </c>
      <c r="B62" s="10">
        <v>42732</v>
      </c>
      <c r="C62" s="1" t="s">
        <v>246</v>
      </c>
      <c r="D62" s="1">
        <v>1</v>
      </c>
      <c r="E62" s="1" t="s">
        <v>247</v>
      </c>
      <c r="F62" s="1" t="s">
        <v>30</v>
      </c>
      <c r="G62" s="1" t="s">
        <v>25</v>
      </c>
      <c r="H62" s="1" t="s">
        <v>5</v>
      </c>
      <c r="I62" s="2">
        <v>424.47</v>
      </c>
      <c r="J62" s="11">
        <v>25</v>
      </c>
      <c r="K62" s="2"/>
      <c r="M62" s="13">
        <f t="shared" si="0"/>
        <v>117964.90000000004</v>
      </c>
      <c r="N62" s="1"/>
      <c r="O62" s="1"/>
      <c r="P62" s="1"/>
      <c r="Q62" s="1"/>
    </row>
    <row r="63" spans="1:17" x14ac:dyDescent="0.25">
      <c r="A63" s="1" t="s">
        <v>248</v>
      </c>
      <c r="B63" s="10">
        <v>42732</v>
      </c>
      <c r="C63" s="1" t="s">
        <v>249</v>
      </c>
      <c r="D63" s="1">
        <v>1</v>
      </c>
      <c r="E63" s="1" t="s">
        <v>250</v>
      </c>
      <c r="F63" s="1" t="s">
        <v>30</v>
      </c>
      <c r="G63" s="1" t="s">
        <v>25</v>
      </c>
      <c r="H63" s="1" t="s">
        <v>5</v>
      </c>
      <c r="I63" s="2">
        <v>1443.34</v>
      </c>
      <c r="J63" s="11">
        <v>26</v>
      </c>
      <c r="K63" s="2"/>
      <c r="M63" s="13">
        <f t="shared" si="0"/>
        <v>119408.24000000003</v>
      </c>
      <c r="N63" s="1"/>
      <c r="O63" s="1"/>
      <c r="P63" s="1"/>
      <c r="Q63" s="1"/>
    </row>
    <row r="64" spans="1:17" x14ac:dyDescent="0.25">
      <c r="A64" s="1" t="s">
        <v>251</v>
      </c>
      <c r="B64" s="10">
        <v>42733</v>
      </c>
      <c r="C64" s="1" t="s">
        <v>252</v>
      </c>
      <c r="D64" s="1">
        <v>1</v>
      </c>
      <c r="E64" s="1" t="s">
        <v>253</v>
      </c>
      <c r="F64" s="1" t="s">
        <v>39</v>
      </c>
      <c r="G64" s="1" t="s">
        <v>25</v>
      </c>
      <c r="H64" s="1" t="s">
        <v>5</v>
      </c>
      <c r="I64" s="2"/>
      <c r="K64" s="2">
        <v>3445.2</v>
      </c>
      <c r="L64" s="12">
        <v>27</v>
      </c>
      <c r="M64" s="13">
        <f t="shared" si="0"/>
        <v>115963.04000000004</v>
      </c>
      <c r="N64" s="15" t="s">
        <v>254</v>
      </c>
      <c r="O64" s="1" t="s">
        <v>255</v>
      </c>
      <c r="P64" s="1"/>
      <c r="Q64" s="1"/>
    </row>
    <row r="65" spans="1:17" x14ac:dyDescent="0.25">
      <c r="A65" s="1" t="s">
        <v>256</v>
      </c>
      <c r="B65" s="10">
        <v>42733</v>
      </c>
      <c r="C65" s="1" t="s">
        <v>257</v>
      </c>
      <c r="D65" s="1">
        <v>1</v>
      </c>
      <c r="E65" s="1" t="s">
        <v>258</v>
      </c>
      <c r="F65" s="1" t="s">
        <v>39</v>
      </c>
      <c r="G65" s="1" t="s">
        <v>25</v>
      </c>
      <c r="H65" s="1" t="s">
        <v>55</v>
      </c>
      <c r="I65" s="2"/>
      <c r="K65" s="2">
        <v>340806.1</v>
      </c>
      <c r="L65" s="12">
        <v>28</v>
      </c>
      <c r="M65" s="13">
        <f t="shared" si="0"/>
        <v>-224843.05999999994</v>
      </c>
      <c r="N65" s="14" t="s">
        <v>259</v>
      </c>
      <c r="O65" s="1" t="s">
        <v>260</v>
      </c>
      <c r="P65" s="1"/>
      <c r="Q65" s="1"/>
    </row>
    <row r="66" spans="1:17" x14ac:dyDescent="0.25">
      <c r="A66" s="1" t="s">
        <v>261</v>
      </c>
      <c r="B66" s="10">
        <v>42733</v>
      </c>
      <c r="C66" s="1" t="s">
        <v>262</v>
      </c>
      <c r="D66" s="1">
        <v>1</v>
      </c>
      <c r="E66" s="1" t="s">
        <v>263</v>
      </c>
      <c r="F66" s="1" t="s">
        <v>39</v>
      </c>
      <c r="G66" s="1" t="s">
        <v>25</v>
      </c>
      <c r="H66" s="1" t="s">
        <v>55</v>
      </c>
      <c r="I66" s="2"/>
      <c r="K66" s="2">
        <v>58054.239999999998</v>
      </c>
      <c r="L66" s="12">
        <v>29</v>
      </c>
      <c r="M66" s="13">
        <f t="shared" si="0"/>
        <v>-282897.29999999993</v>
      </c>
      <c r="N66" s="14" t="s">
        <v>264</v>
      </c>
      <c r="O66" s="1" t="s">
        <v>260</v>
      </c>
      <c r="P66" s="1"/>
      <c r="Q66" s="1"/>
    </row>
    <row r="67" spans="1:17" x14ac:dyDescent="0.25">
      <c r="A67" s="1" t="s">
        <v>265</v>
      </c>
      <c r="B67" s="10">
        <v>42733</v>
      </c>
      <c r="C67" s="1" t="s">
        <v>266</v>
      </c>
      <c r="D67" s="1">
        <v>1</v>
      </c>
      <c r="E67" s="1" t="s">
        <v>267</v>
      </c>
      <c r="F67" s="1" t="s">
        <v>30</v>
      </c>
      <c r="G67" s="1" t="s">
        <v>25</v>
      </c>
      <c r="H67" s="1" t="s">
        <v>5</v>
      </c>
      <c r="I67" s="2">
        <v>3445.2</v>
      </c>
      <c r="J67" s="11">
        <v>27</v>
      </c>
      <c r="K67" s="2"/>
      <c r="M67" s="13">
        <f t="shared" si="0"/>
        <v>-279452.09999999992</v>
      </c>
      <c r="N67" s="1"/>
      <c r="O67" s="1"/>
      <c r="P67" s="1"/>
      <c r="Q67" s="1"/>
    </row>
    <row r="68" spans="1:17" x14ac:dyDescent="0.25">
      <c r="A68" s="1" t="s">
        <v>268</v>
      </c>
      <c r="B68" s="10">
        <v>42733</v>
      </c>
      <c r="C68" s="1" t="s">
        <v>269</v>
      </c>
      <c r="D68" s="1">
        <v>1</v>
      </c>
      <c r="E68" s="1" t="s">
        <v>270</v>
      </c>
      <c r="F68" s="1" t="s">
        <v>30</v>
      </c>
      <c r="G68" s="1" t="s">
        <v>25</v>
      </c>
      <c r="H68" s="1" t="s">
        <v>5</v>
      </c>
      <c r="I68" s="2">
        <v>340806.1</v>
      </c>
      <c r="J68" s="11">
        <v>28</v>
      </c>
      <c r="K68" s="2"/>
      <c r="M68" s="13">
        <f t="shared" si="0"/>
        <v>61354.000000000058</v>
      </c>
      <c r="N68" s="1"/>
      <c r="O68" s="1"/>
      <c r="P68" s="1"/>
      <c r="Q68" s="1"/>
    </row>
    <row r="69" spans="1:17" x14ac:dyDescent="0.25">
      <c r="A69" s="1" t="s">
        <v>271</v>
      </c>
      <c r="B69" s="10">
        <v>42733</v>
      </c>
      <c r="C69" s="1" t="s">
        <v>272</v>
      </c>
      <c r="D69" s="1">
        <v>1</v>
      </c>
      <c r="E69" s="1" t="s">
        <v>273</v>
      </c>
      <c r="F69" s="1" t="s">
        <v>30</v>
      </c>
      <c r="G69" s="1" t="s">
        <v>25</v>
      </c>
      <c r="H69" s="1" t="s">
        <v>5</v>
      </c>
      <c r="I69" s="2">
        <v>58054.239999999998</v>
      </c>
      <c r="J69" s="11">
        <v>29</v>
      </c>
      <c r="K69" s="2"/>
      <c r="M69" s="13">
        <f t="shared" si="0"/>
        <v>119408.24000000005</v>
      </c>
      <c r="N69" s="1"/>
      <c r="O69" s="1"/>
    </row>
    <row r="70" spans="1:17" x14ac:dyDescent="0.25">
      <c r="A70" s="1" t="s">
        <v>274</v>
      </c>
      <c r="B70" s="10">
        <v>42734</v>
      </c>
      <c r="C70" s="1" t="s">
        <v>275</v>
      </c>
      <c r="D70" s="1">
        <v>1</v>
      </c>
      <c r="E70" s="1" t="s">
        <v>276</v>
      </c>
      <c r="F70" s="1" t="s">
        <v>39</v>
      </c>
      <c r="G70" s="1" t="s">
        <v>25</v>
      </c>
      <c r="H70" s="1" t="s">
        <v>5</v>
      </c>
      <c r="I70" s="2"/>
      <c r="K70" s="2">
        <v>2603.04</v>
      </c>
      <c r="L70" s="12">
        <v>30</v>
      </c>
      <c r="M70" s="13">
        <f t="shared" si="0"/>
        <v>116805.20000000006</v>
      </c>
      <c r="N70" s="14" t="s">
        <v>277</v>
      </c>
      <c r="O70" s="1" t="s">
        <v>278</v>
      </c>
    </row>
    <row r="71" spans="1:17" x14ac:dyDescent="0.25">
      <c r="A71" s="1" t="s">
        <v>279</v>
      </c>
      <c r="B71" s="10">
        <v>42734</v>
      </c>
      <c r="C71" s="1" t="s">
        <v>280</v>
      </c>
      <c r="D71" s="1">
        <v>1</v>
      </c>
      <c r="E71" s="1" t="s">
        <v>281</v>
      </c>
      <c r="F71" s="1" t="s">
        <v>39</v>
      </c>
      <c r="G71" s="1" t="s">
        <v>25</v>
      </c>
      <c r="H71" s="1" t="s">
        <v>55</v>
      </c>
      <c r="I71" s="2"/>
      <c r="K71" s="2">
        <v>59139.83</v>
      </c>
      <c r="L71" s="12">
        <v>31</v>
      </c>
      <c r="M71" s="13">
        <f t="shared" si="0"/>
        <v>57665.370000000054</v>
      </c>
      <c r="N71" s="14" t="s">
        <v>282</v>
      </c>
      <c r="O71" s="1" t="s">
        <v>283</v>
      </c>
    </row>
    <row r="72" spans="1:17" x14ac:dyDescent="0.25">
      <c r="A72" s="1" t="s">
        <v>284</v>
      </c>
      <c r="B72" s="10">
        <v>42734</v>
      </c>
      <c r="C72" s="1" t="s">
        <v>285</v>
      </c>
      <c r="D72" s="1">
        <v>1</v>
      </c>
      <c r="E72" s="1" t="s">
        <v>286</v>
      </c>
      <c r="F72" s="1" t="s">
        <v>39</v>
      </c>
      <c r="G72" s="1" t="s">
        <v>25</v>
      </c>
      <c r="H72" s="1" t="s">
        <v>55</v>
      </c>
      <c r="I72" s="2"/>
      <c r="K72" s="2">
        <v>662186.79</v>
      </c>
      <c r="L72" s="12">
        <v>32</v>
      </c>
      <c r="M72" s="13">
        <f t="shared" si="0"/>
        <v>-604521.41999999993</v>
      </c>
      <c r="N72" s="14" t="s">
        <v>287</v>
      </c>
      <c r="O72" s="1" t="s">
        <v>288</v>
      </c>
    </row>
    <row r="73" spans="1:17" x14ac:dyDescent="0.25">
      <c r="A73" s="1" t="s">
        <v>289</v>
      </c>
      <c r="B73" s="10">
        <v>42734</v>
      </c>
      <c r="C73" s="1" t="s">
        <v>290</v>
      </c>
      <c r="D73" s="1">
        <v>1</v>
      </c>
      <c r="E73" s="1" t="s">
        <v>291</v>
      </c>
      <c r="F73" s="1" t="s">
        <v>30</v>
      </c>
      <c r="G73" s="1" t="s">
        <v>25</v>
      </c>
      <c r="H73" s="1" t="s">
        <v>5</v>
      </c>
      <c r="I73" s="2">
        <v>2603.04</v>
      </c>
      <c r="J73" s="11">
        <v>30</v>
      </c>
      <c r="K73" s="2"/>
      <c r="M73" s="13">
        <f t="shared" ref="M73:M79" si="1">+M72+I73-K73</f>
        <v>-601918.37999999989</v>
      </c>
      <c r="N73" s="13"/>
      <c r="O73" s="1"/>
    </row>
    <row r="74" spans="1:17" x14ac:dyDescent="0.25">
      <c r="A74" s="1" t="s">
        <v>292</v>
      </c>
      <c r="B74" s="10">
        <v>42734</v>
      </c>
      <c r="C74" s="1" t="s">
        <v>293</v>
      </c>
      <c r="D74" s="1">
        <v>1</v>
      </c>
      <c r="E74" s="1" t="s">
        <v>294</v>
      </c>
      <c r="F74" s="1" t="s">
        <v>30</v>
      </c>
      <c r="G74" s="1" t="s">
        <v>25</v>
      </c>
      <c r="H74" s="1" t="s">
        <v>5</v>
      </c>
      <c r="I74" s="2">
        <v>59139.83</v>
      </c>
      <c r="J74" s="11">
        <v>31</v>
      </c>
      <c r="K74" s="2"/>
      <c r="M74" s="13">
        <f t="shared" si="1"/>
        <v>-542778.54999999993</v>
      </c>
      <c r="N74" s="1"/>
      <c r="O74" s="1"/>
    </row>
    <row r="75" spans="1:17" x14ac:dyDescent="0.25">
      <c r="A75" s="1" t="s">
        <v>295</v>
      </c>
      <c r="B75" s="10">
        <v>42734</v>
      </c>
      <c r="C75" s="1" t="s">
        <v>296</v>
      </c>
      <c r="D75" s="1">
        <v>1</v>
      </c>
      <c r="E75" s="1" t="s">
        <v>297</v>
      </c>
      <c r="F75" s="1" t="s">
        <v>30</v>
      </c>
      <c r="G75" s="1" t="s">
        <v>25</v>
      </c>
      <c r="H75" s="1" t="s">
        <v>5</v>
      </c>
      <c r="I75" s="2">
        <v>662186.79</v>
      </c>
      <c r="J75" s="11">
        <v>32</v>
      </c>
      <c r="K75" s="2"/>
      <c r="M75" s="13">
        <f t="shared" si="1"/>
        <v>119408.24000000011</v>
      </c>
      <c r="N75" s="1"/>
      <c r="O75" s="1"/>
    </row>
    <row r="76" spans="1:17" x14ac:dyDescent="0.25">
      <c r="A76" s="1" t="s">
        <v>298</v>
      </c>
      <c r="B76" s="10">
        <v>42734</v>
      </c>
      <c r="C76" s="1" t="s">
        <v>181</v>
      </c>
      <c r="D76" s="1">
        <v>1</v>
      </c>
      <c r="E76" s="1" t="s">
        <v>299</v>
      </c>
      <c r="F76" s="1" t="s">
        <v>183</v>
      </c>
      <c r="G76" s="1" t="s">
        <v>25</v>
      </c>
      <c r="H76" s="1" t="s">
        <v>300</v>
      </c>
      <c r="I76" s="2"/>
      <c r="K76" s="2">
        <v>39408.230000000003</v>
      </c>
      <c r="L76" s="12">
        <v>16</v>
      </c>
      <c r="M76" s="13">
        <f t="shared" si="1"/>
        <v>80000.010000000097</v>
      </c>
      <c r="N76" s="1" t="s">
        <v>301</v>
      </c>
      <c r="O76" s="1"/>
    </row>
    <row r="77" spans="1:17" x14ac:dyDescent="0.25">
      <c r="A77" s="1" t="s">
        <v>302</v>
      </c>
      <c r="B77" s="10">
        <v>42735</v>
      </c>
      <c r="C77" s="1" t="s">
        <v>303</v>
      </c>
      <c r="D77" s="1">
        <v>1</v>
      </c>
      <c r="E77" s="1" t="s">
        <v>304</v>
      </c>
      <c r="F77" s="1" t="s">
        <v>24</v>
      </c>
      <c r="G77" s="1" t="s">
        <v>25</v>
      </c>
      <c r="H77" s="1" t="s">
        <v>305</v>
      </c>
      <c r="I77" s="2"/>
      <c r="K77" s="2">
        <v>80000</v>
      </c>
      <c r="M77" s="13">
        <f t="shared" si="1"/>
        <v>1.0000000096624717E-2</v>
      </c>
      <c r="N77" s="1"/>
      <c r="O77" s="1"/>
    </row>
    <row r="78" spans="1:17" x14ac:dyDescent="0.25">
      <c r="A78" s="1" t="s">
        <v>306</v>
      </c>
      <c r="B78" s="10">
        <v>42735</v>
      </c>
      <c r="C78" s="1" t="s">
        <v>307</v>
      </c>
      <c r="D78" s="1">
        <v>1</v>
      </c>
      <c r="E78" s="1" t="s">
        <v>308</v>
      </c>
      <c r="F78" s="1" t="s">
        <v>91</v>
      </c>
      <c r="G78" s="1" t="s">
        <v>25</v>
      </c>
      <c r="H78" s="1" t="s">
        <v>5</v>
      </c>
      <c r="I78" s="2"/>
      <c r="K78" s="2">
        <v>6628.56</v>
      </c>
      <c r="L78" s="12">
        <v>19</v>
      </c>
      <c r="M78" s="13">
        <f t="shared" si="1"/>
        <v>-6628.5499999999038</v>
      </c>
      <c r="N78" s="14" t="s">
        <v>309</v>
      </c>
      <c r="O78" s="1" t="s">
        <v>310</v>
      </c>
    </row>
    <row r="79" spans="1:17" x14ac:dyDescent="0.25">
      <c r="A79" s="1" t="s">
        <v>311</v>
      </c>
      <c r="B79" s="10">
        <v>42735</v>
      </c>
      <c r="C79" s="1" t="s">
        <v>312</v>
      </c>
      <c r="D79" s="1">
        <v>1</v>
      </c>
      <c r="E79" s="1" t="s">
        <v>313</v>
      </c>
      <c r="F79" s="1" t="s">
        <v>30</v>
      </c>
      <c r="G79" s="1" t="s">
        <v>25</v>
      </c>
      <c r="H79" s="1" t="s">
        <v>5</v>
      </c>
      <c r="I79" s="2">
        <v>0</v>
      </c>
      <c r="K79" s="2"/>
      <c r="M79" s="13">
        <f t="shared" si="1"/>
        <v>-6628.5499999999038</v>
      </c>
      <c r="N79" s="1"/>
      <c r="O79" s="1"/>
    </row>
    <row r="80" spans="1:17" x14ac:dyDescent="0.25">
      <c r="N80" s="1"/>
      <c r="O80" s="1"/>
    </row>
    <row r="81" spans="14:15" x14ac:dyDescent="0.25">
      <c r="N81" s="1"/>
      <c r="O81" s="1"/>
    </row>
  </sheetData>
  <mergeCells count="3">
    <mergeCell ref="E1:G1"/>
    <mergeCell ref="E2:G2"/>
    <mergeCell ref="E3:G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workbookViewId="0">
      <selection activeCell="K60" sqref="K60"/>
    </sheetView>
  </sheetViews>
  <sheetFormatPr baseColWidth="10" defaultRowHeight="15" x14ac:dyDescent="0.25"/>
  <cols>
    <col min="1" max="1" width="11.28515625" bestFit="1" customWidth="1"/>
    <col min="3" max="3" width="11.42578125" customWidth="1"/>
    <col min="4" max="4" width="2" style="62" customWidth="1"/>
    <col min="5" max="5" width="14" customWidth="1"/>
    <col min="6" max="6" width="20" customWidth="1"/>
    <col min="7" max="7" width="8.28515625" customWidth="1"/>
    <col min="8" max="8" width="29.7109375" customWidth="1"/>
    <col min="9" max="9" width="11.42578125" customWidth="1"/>
    <col min="10" max="10" width="2.7109375" style="11" bestFit="1" customWidth="1"/>
    <col min="12" max="12" width="2.7109375" style="12" bestFit="1" customWidth="1"/>
    <col min="13" max="13" width="11.140625" bestFit="1" customWidth="1"/>
    <col min="14" max="14" width="33.5703125" bestFit="1" customWidth="1"/>
    <col min="15" max="15" width="30.140625" bestFit="1" customWidth="1"/>
    <col min="16" max="16" width="11.42578125" style="59"/>
  </cols>
  <sheetData>
    <row r="1" spans="1:17" x14ac:dyDescent="0.25">
      <c r="A1" s="1"/>
      <c r="B1" s="1"/>
      <c r="C1" s="1"/>
      <c r="D1" s="61"/>
      <c r="E1" s="69" t="s">
        <v>0</v>
      </c>
      <c r="F1" s="69"/>
      <c r="G1" s="69"/>
      <c r="H1" s="2"/>
      <c r="I1" s="2"/>
      <c r="J1" s="3"/>
      <c r="K1" s="2"/>
      <c r="L1" s="4"/>
      <c r="M1" s="2"/>
      <c r="N1" s="1"/>
      <c r="O1" s="1"/>
      <c r="P1" s="1" t="s">
        <v>1</v>
      </c>
      <c r="Q1" s="1" t="s">
        <v>2</v>
      </c>
    </row>
    <row r="2" spans="1:17" x14ac:dyDescent="0.25">
      <c r="A2" s="1"/>
      <c r="B2" s="1"/>
      <c r="C2" s="1"/>
      <c r="D2" s="61"/>
      <c r="E2" s="69" t="s">
        <v>3</v>
      </c>
      <c r="F2" s="69"/>
      <c r="G2" s="69"/>
      <c r="H2" s="2"/>
      <c r="I2" s="2"/>
      <c r="J2" s="3"/>
      <c r="K2" s="2"/>
      <c r="L2" s="4"/>
      <c r="M2" s="2"/>
      <c r="N2" s="1"/>
      <c r="O2" s="1"/>
      <c r="P2" s="1" t="s">
        <v>4</v>
      </c>
      <c r="Q2" s="1"/>
    </row>
    <row r="3" spans="1:17" x14ac:dyDescent="0.25">
      <c r="A3" s="1"/>
      <c r="B3" s="1"/>
      <c r="C3" s="1"/>
      <c r="D3" s="61"/>
      <c r="E3" s="69" t="s">
        <v>5</v>
      </c>
      <c r="F3" s="69"/>
      <c r="G3" s="69"/>
      <c r="H3" s="2"/>
      <c r="I3" s="2"/>
      <c r="J3" s="3"/>
      <c r="K3" s="2"/>
      <c r="L3" s="4"/>
      <c r="M3" s="2"/>
      <c r="N3" s="1"/>
      <c r="O3" s="1"/>
      <c r="P3" s="1" t="s">
        <v>6</v>
      </c>
      <c r="Q3" s="1"/>
    </row>
    <row r="4" spans="1:17" x14ac:dyDescent="0.25">
      <c r="A4" s="5"/>
      <c r="B4" s="1"/>
      <c r="C4" s="1"/>
      <c r="D4" s="61"/>
      <c r="E4" s="1"/>
      <c r="F4" s="1"/>
      <c r="G4" s="1"/>
      <c r="H4" s="2"/>
      <c r="I4" s="2"/>
      <c r="J4" s="3"/>
      <c r="K4" s="2"/>
      <c r="L4" s="4"/>
      <c r="M4" s="2"/>
      <c r="N4" s="1"/>
      <c r="O4" s="1"/>
      <c r="P4" s="1"/>
      <c r="Q4" s="1"/>
    </row>
    <row r="5" spans="1:17" x14ac:dyDescent="0.25">
      <c r="A5" s="1"/>
      <c r="B5" s="1"/>
      <c r="C5" s="1"/>
      <c r="D5" s="61"/>
      <c r="E5" s="1"/>
      <c r="F5" s="1"/>
      <c r="G5" s="1"/>
      <c r="H5" s="2"/>
      <c r="I5" s="2"/>
      <c r="J5" s="3"/>
      <c r="K5" s="2"/>
      <c r="L5" s="4"/>
      <c r="M5" s="2">
        <v>-1157641.49</v>
      </c>
      <c r="N5" s="1"/>
      <c r="O5" s="1"/>
      <c r="P5" s="1"/>
      <c r="Q5" s="1"/>
    </row>
    <row r="6" spans="1:17" x14ac:dyDescent="0.25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  <c r="Q6" s="1"/>
    </row>
    <row r="7" spans="1:17" x14ac:dyDescent="0.25">
      <c r="A7" s="1" t="s">
        <v>615</v>
      </c>
      <c r="B7" s="10">
        <v>42979</v>
      </c>
      <c r="C7" s="1" t="s">
        <v>475</v>
      </c>
      <c r="D7" s="1">
        <v>1</v>
      </c>
      <c r="E7" s="1" t="s">
        <v>1734</v>
      </c>
      <c r="F7" s="1" t="s">
        <v>24</v>
      </c>
      <c r="G7" s="1" t="s">
        <v>25</v>
      </c>
      <c r="H7" s="1" t="s">
        <v>477</v>
      </c>
      <c r="I7" s="2"/>
      <c r="J7" s="65"/>
      <c r="K7" s="2">
        <v>100000</v>
      </c>
      <c r="L7" s="66"/>
      <c r="M7" s="13">
        <f>+M5+I7-K7</f>
        <v>-1257641.49</v>
      </c>
      <c r="N7" s="1"/>
      <c r="O7" s="1"/>
      <c r="P7" s="1"/>
      <c r="Q7" s="1"/>
    </row>
    <row r="8" spans="1:17" x14ac:dyDescent="0.25">
      <c r="A8" s="1" t="s">
        <v>1669</v>
      </c>
      <c r="B8" s="10">
        <v>42979</v>
      </c>
      <c r="C8" s="1" t="s">
        <v>1670</v>
      </c>
      <c r="D8" s="1">
        <v>1</v>
      </c>
      <c r="E8" s="1" t="s">
        <v>1735</v>
      </c>
      <c r="F8" s="1" t="s">
        <v>30</v>
      </c>
      <c r="G8" s="1" t="s">
        <v>25</v>
      </c>
      <c r="H8" s="1" t="s">
        <v>5</v>
      </c>
      <c r="I8" s="2">
        <v>357640.75</v>
      </c>
      <c r="J8" s="65" t="s">
        <v>434</v>
      </c>
      <c r="K8" s="2"/>
      <c r="L8" s="66"/>
      <c r="M8" s="13">
        <f>+M7+I8-K8</f>
        <v>-900000.74</v>
      </c>
      <c r="N8" s="1"/>
      <c r="O8" s="1"/>
      <c r="P8" s="64"/>
    </row>
    <row r="9" spans="1:17" x14ac:dyDescent="0.25">
      <c r="A9" s="1" t="s">
        <v>1671</v>
      </c>
      <c r="B9" s="10">
        <v>42982</v>
      </c>
      <c r="C9" s="1" t="s">
        <v>1672</v>
      </c>
      <c r="D9" s="1">
        <v>1</v>
      </c>
      <c r="E9" s="1" t="s">
        <v>1736</v>
      </c>
      <c r="F9" s="1" t="s">
        <v>39</v>
      </c>
      <c r="G9" s="1" t="s">
        <v>25</v>
      </c>
      <c r="H9" s="1" t="s">
        <v>5</v>
      </c>
      <c r="I9" s="2"/>
      <c r="J9" s="65"/>
      <c r="K9" s="2">
        <v>248659.58</v>
      </c>
      <c r="L9" s="66">
        <v>1</v>
      </c>
      <c r="M9" s="13">
        <f t="shared" ref="M9:M72" si="0">+M8+I9-K9</f>
        <v>-1148660.32</v>
      </c>
      <c r="N9" s="1"/>
      <c r="O9" s="1" t="s">
        <v>557</v>
      </c>
      <c r="Q9" s="1" t="s">
        <v>1385</v>
      </c>
    </row>
    <row r="10" spans="1:17" x14ac:dyDescent="0.25">
      <c r="A10" s="1" t="s">
        <v>1673</v>
      </c>
      <c r="B10" s="10">
        <v>42982</v>
      </c>
      <c r="C10" s="1" t="s">
        <v>1674</v>
      </c>
      <c r="D10" s="1">
        <v>1</v>
      </c>
      <c r="E10" s="1" t="s">
        <v>1737</v>
      </c>
      <c r="F10" s="1" t="s">
        <v>30</v>
      </c>
      <c r="G10" s="1" t="s">
        <v>25</v>
      </c>
      <c r="H10" s="1" t="s">
        <v>5</v>
      </c>
      <c r="I10" s="2">
        <v>248659.58</v>
      </c>
      <c r="J10" s="65">
        <v>1</v>
      </c>
      <c r="K10" s="2"/>
      <c r="L10" s="66"/>
      <c r="M10" s="13">
        <f t="shared" si="0"/>
        <v>-900000.74000000011</v>
      </c>
      <c r="N10" s="1"/>
      <c r="O10" s="1"/>
      <c r="Q10" s="1"/>
    </row>
    <row r="11" spans="1:17" x14ac:dyDescent="0.25">
      <c r="A11" s="1" t="s">
        <v>1675</v>
      </c>
      <c r="B11" s="10">
        <v>42983</v>
      </c>
      <c r="C11" s="1" t="s">
        <v>1676</v>
      </c>
      <c r="D11" s="1">
        <v>1</v>
      </c>
      <c r="E11" s="1" t="s">
        <v>1738</v>
      </c>
      <c r="F11" s="1" t="s">
        <v>91</v>
      </c>
      <c r="G11" s="1" t="s">
        <v>25</v>
      </c>
      <c r="H11" s="1" t="s">
        <v>5</v>
      </c>
      <c r="I11" s="2"/>
      <c r="J11" s="65"/>
      <c r="K11" s="2">
        <v>6628.56</v>
      </c>
      <c r="L11" s="66"/>
      <c r="M11" s="13">
        <f t="shared" si="0"/>
        <v>-906629.30000000016</v>
      </c>
      <c r="N11" s="1"/>
      <c r="O11" s="1" t="s">
        <v>608</v>
      </c>
      <c r="Q11" s="1" t="s">
        <v>1385</v>
      </c>
    </row>
    <row r="12" spans="1:17" x14ac:dyDescent="0.25">
      <c r="A12" s="1" t="s">
        <v>1677</v>
      </c>
      <c r="B12" s="10">
        <v>42983</v>
      </c>
      <c r="C12" s="1" t="s">
        <v>1678</v>
      </c>
      <c r="D12" s="1">
        <v>1</v>
      </c>
      <c r="E12" s="1" t="s">
        <v>1739</v>
      </c>
      <c r="F12" s="1" t="s">
        <v>39</v>
      </c>
      <c r="G12" s="1" t="s">
        <v>25</v>
      </c>
      <c r="H12" s="1" t="s">
        <v>5</v>
      </c>
      <c r="I12" s="2"/>
      <c r="J12" s="65"/>
      <c r="K12" s="2">
        <v>7707.7</v>
      </c>
      <c r="L12" s="66">
        <v>3</v>
      </c>
      <c r="M12" s="13">
        <f t="shared" si="0"/>
        <v>-914337.00000000012</v>
      </c>
      <c r="N12" s="1"/>
      <c r="O12" s="1" t="s">
        <v>1839</v>
      </c>
      <c r="P12" s="59" t="s">
        <v>1859</v>
      </c>
      <c r="Q12" s="1" t="s">
        <v>1385</v>
      </c>
    </row>
    <row r="13" spans="1:17" x14ac:dyDescent="0.25">
      <c r="A13" s="1" t="s">
        <v>1679</v>
      </c>
      <c r="B13" s="10">
        <v>42983</v>
      </c>
      <c r="C13" s="1" t="s">
        <v>1680</v>
      </c>
      <c r="D13" s="1">
        <v>1</v>
      </c>
      <c r="E13" s="1" t="s">
        <v>1740</v>
      </c>
      <c r="F13" s="1" t="s">
        <v>39</v>
      </c>
      <c r="G13" s="1" t="s">
        <v>25</v>
      </c>
      <c r="H13" s="1" t="s">
        <v>5</v>
      </c>
      <c r="I13" s="2"/>
      <c r="J13" s="65"/>
      <c r="K13" s="2">
        <v>226953.33</v>
      </c>
      <c r="L13" s="66">
        <v>2</v>
      </c>
      <c r="M13" s="13">
        <f t="shared" si="0"/>
        <v>-1141290.33</v>
      </c>
      <c r="N13" s="1"/>
      <c r="O13" s="1" t="s">
        <v>1840</v>
      </c>
      <c r="P13" s="59" t="s">
        <v>976</v>
      </c>
      <c r="Q13" s="1" t="s">
        <v>1385</v>
      </c>
    </row>
    <row r="14" spans="1:17" x14ac:dyDescent="0.25">
      <c r="A14" s="1" t="s">
        <v>989</v>
      </c>
      <c r="B14" s="10">
        <v>42983</v>
      </c>
      <c r="C14" s="1" t="s">
        <v>1681</v>
      </c>
      <c r="D14" s="1">
        <v>1</v>
      </c>
      <c r="E14" s="1" t="s">
        <v>1741</v>
      </c>
      <c r="F14" s="1" t="s">
        <v>30</v>
      </c>
      <c r="G14" s="1" t="s">
        <v>25</v>
      </c>
      <c r="H14" s="1" t="s">
        <v>5</v>
      </c>
      <c r="I14" s="2">
        <v>7707.7</v>
      </c>
      <c r="J14" s="65">
        <v>3</v>
      </c>
      <c r="K14" s="2"/>
      <c r="L14" s="66"/>
      <c r="M14" s="13">
        <f t="shared" si="0"/>
        <v>-1133582.6300000001</v>
      </c>
      <c r="N14" s="1"/>
      <c r="O14" s="1"/>
      <c r="Q14" s="1"/>
    </row>
    <row r="15" spans="1:17" x14ac:dyDescent="0.25">
      <c r="A15" s="1" t="s">
        <v>1682</v>
      </c>
      <c r="B15" s="10">
        <v>42983</v>
      </c>
      <c r="C15" s="1" t="s">
        <v>1683</v>
      </c>
      <c r="D15" s="1">
        <v>1</v>
      </c>
      <c r="E15" s="1" t="s">
        <v>1742</v>
      </c>
      <c r="F15" s="1" t="s">
        <v>30</v>
      </c>
      <c r="G15" s="1" t="s">
        <v>25</v>
      </c>
      <c r="H15" s="1" t="s">
        <v>5</v>
      </c>
      <c r="I15" s="2">
        <v>226953.33</v>
      </c>
      <c r="J15" s="65">
        <v>2</v>
      </c>
      <c r="K15" s="2"/>
      <c r="L15" s="66"/>
      <c r="M15" s="13">
        <f t="shared" si="0"/>
        <v>-906629.30000000016</v>
      </c>
      <c r="N15" s="1"/>
      <c r="O15" s="1"/>
      <c r="Q15" s="1"/>
    </row>
    <row r="16" spans="1:17" x14ac:dyDescent="0.25">
      <c r="A16" s="1" t="s">
        <v>825</v>
      </c>
      <c r="B16" s="10">
        <v>42984</v>
      </c>
      <c r="C16" s="1" t="s">
        <v>1684</v>
      </c>
      <c r="D16" s="1">
        <v>1</v>
      </c>
      <c r="E16" s="1" t="s">
        <v>1743</v>
      </c>
      <c r="F16" s="1" t="s">
        <v>39</v>
      </c>
      <c r="G16" s="1" t="s">
        <v>25</v>
      </c>
      <c r="H16" s="1" t="s">
        <v>5</v>
      </c>
      <c r="I16" s="2"/>
      <c r="J16" s="65"/>
      <c r="K16" s="2">
        <v>48404.78</v>
      </c>
      <c r="L16" s="66">
        <v>4</v>
      </c>
      <c r="M16" s="13">
        <f t="shared" si="0"/>
        <v>-955034.08000000019</v>
      </c>
      <c r="N16" s="1"/>
      <c r="O16" s="1" t="s">
        <v>1841</v>
      </c>
      <c r="P16" s="59" t="s">
        <v>1858</v>
      </c>
      <c r="Q16" s="1" t="s">
        <v>1385</v>
      </c>
    </row>
    <row r="17" spans="1:17" x14ac:dyDescent="0.25">
      <c r="A17" s="1" t="s">
        <v>1685</v>
      </c>
      <c r="B17" s="10">
        <v>42984</v>
      </c>
      <c r="C17" s="1" t="s">
        <v>1686</v>
      </c>
      <c r="D17" s="1">
        <v>1</v>
      </c>
      <c r="E17" s="1" t="s">
        <v>1744</v>
      </c>
      <c r="F17" s="1" t="s">
        <v>30</v>
      </c>
      <c r="G17" s="1" t="s">
        <v>25</v>
      </c>
      <c r="H17" s="1" t="s">
        <v>5</v>
      </c>
      <c r="I17" s="2">
        <v>6628.56</v>
      </c>
      <c r="J17" s="65" t="s">
        <v>1781</v>
      </c>
      <c r="K17" s="2"/>
      <c r="L17" s="66"/>
      <c r="M17" s="13">
        <f t="shared" si="0"/>
        <v>-948405.52000000014</v>
      </c>
      <c r="N17" s="1"/>
      <c r="O17" s="1"/>
      <c r="Q17" s="1"/>
    </row>
    <row r="18" spans="1:17" x14ac:dyDescent="0.25">
      <c r="A18" s="1" t="s">
        <v>1687</v>
      </c>
      <c r="B18" s="10">
        <v>42984</v>
      </c>
      <c r="C18" s="1" t="s">
        <v>1688</v>
      </c>
      <c r="D18" s="1">
        <v>1</v>
      </c>
      <c r="E18" s="1" t="s">
        <v>1745</v>
      </c>
      <c r="F18" s="1" t="s">
        <v>30</v>
      </c>
      <c r="G18" s="1" t="s">
        <v>25</v>
      </c>
      <c r="H18" s="1" t="s">
        <v>5</v>
      </c>
      <c r="I18" s="2">
        <v>48404.78</v>
      </c>
      <c r="J18" s="65">
        <v>4</v>
      </c>
      <c r="K18" s="2"/>
      <c r="L18" s="66"/>
      <c r="M18" s="13">
        <f t="shared" si="0"/>
        <v>-900000.74000000011</v>
      </c>
      <c r="N18" s="1"/>
      <c r="O18" s="1"/>
      <c r="Q18" s="1"/>
    </row>
    <row r="19" spans="1:17" x14ac:dyDescent="0.25">
      <c r="A19" s="1" t="s">
        <v>1689</v>
      </c>
      <c r="B19" s="10">
        <v>42986</v>
      </c>
      <c r="C19" s="1" t="s">
        <v>1690</v>
      </c>
      <c r="D19" s="1">
        <v>1</v>
      </c>
      <c r="E19" s="1" t="s">
        <v>1746</v>
      </c>
      <c r="F19" s="1" t="s">
        <v>39</v>
      </c>
      <c r="G19" s="1" t="s">
        <v>25</v>
      </c>
      <c r="H19" s="1" t="s">
        <v>55</v>
      </c>
      <c r="I19" s="2"/>
      <c r="J19" s="65"/>
      <c r="K19" s="2">
        <v>177727.11</v>
      </c>
      <c r="L19" s="66">
        <v>5</v>
      </c>
      <c r="M19" s="13">
        <f t="shared" si="0"/>
        <v>-1077727.8500000001</v>
      </c>
      <c r="N19" s="1"/>
      <c r="O19" s="1" t="s">
        <v>1842</v>
      </c>
      <c r="Q19" s="1" t="s">
        <v>1385</v>
      </c>
    </row>
    <row r="20" spans="1:17" x14ac:dyDescent="0.25">
      <c r="A20" s="1" t="s">
        <v>817</v>
      </c>
      <c r="B20" s="10">
        <v>42986</v>
      </c>
      <c r="C20" s="1" t="s">
        <v>1691</v>
      </c>
      <c r="D20" s="1">
        <v>1</v>
      </c>
      <c r="E20" s="1" t="s">
        <v>1747</v>
      </c>
      <c r="F20" s="1" t="s">
        <v>30</v>
      </c>
      <c r="G20" s="1" t="s">
        <v>25</v>
      </c>
      <c r="H20" s="1" t="s">
        <v>5</v>
      </c>
      <c r="I20" s="2">
        <v>177727.11</v>
      </c>
      <c r="J20" s="65">
        <v>5</v>
      </c>
      <c r="K20" s="2"/>
      <c r="L20" s="66"/>
      <c r="M20" s="13">
        <f t="shared" si="0"/>
        <v>-900000.74000000011</v>
      </c>
      <c r="N20" s="1"/>
      <c r="O20" s="1"/>
      <c r="P20" s="64"/>
    </row>
    <row r="21" spans="1:17" x14ac:dyDescent="0.25">
      <c r="A21" s="1" t="s">
        <v>1692</v>
      </c>
      <c r="B21" s="10">
        <v>42992</v>
      </c>
      <c r="C21" s="1" t="s">
        <v>1693</v>
      </c>
      <c r="D21" s="1">
        <v>1</v>
      </c>
      <c r="E21" s="1" t="s">
        <v>1748</v>
      </c>
      <c r="F21" s="1" t="s">
        <v>39</v>
      </c>
      <c r="G21" s="1" t="s">
        <v>25</v>
      </c>
      <c r="H21" s="1" t="s">
        <v>55</v>
      </c>
      <c r="I21" s="2"/>
      <c r="J21" s="65"/>
      <c r="K21" s="2">
        <v>997639.24</v>
      </c>
      <c r="L21" s="66">
        <v>6</v>
      </c>
      <c r="M21" s="13">
        <f t="shared" si="0"/>
        <v>-1897639.98</v>
      </c>
      <c r="N21" s="1"/>
      <c r="O21" s="1" t="s">
        <v>1843</v>
      </c>
      <c r="Q21" s="1" t="s">
        <v>1385</v>
      </c>
    </row>
    <row r="22" spans="1:17" x14ac:dyDescent="0.25">
      <c r="A22" s="1" t="s">
        <v>1694</v>
      </c>
      <c r="B22" s="10">
        <v>42992</v>
      </c>
      <c r="C22" s="1" t="s">
        <v>1695</v>
      </c>
      <c r="D22" s="1">
        <v>1</v>
      </c>
      <c r="E22" s="1" t="s">
        <v>1749</v>
      </c>
      <c r="F22" s="1" t="s">
        <v>39</v>
      </c>
      <c r="G22" s="1" t="s">
        <v>25</v>
      </c>
      <c r="H22" s="1" t="s">
        <v>5</v>
      </c>
      <c r="I22" s="2"/>
      <c r="J22" s="65"/>
      <c r="K22" s="2">
        <v>7091.59</v>
      </c>
      <c r="L22" s="66">
        <v>7</v>
      </c>
      <c r="M22" s="13">
        <f t="shared" si="0"/>
        <v>-1904731.57</v>
      </c>
      <c r="N22" s="1"/>
      <c r="O22" s="1" t="s">
        <v>1844</v>
      </c>
      <c r="P22" s="59" t="s">
        <v>976</v>
      </c>
      <c r="Q22" s="1" t="s">
        <v>1385</v>
      </c>
    </row>
    <row r="23" spans="1:17" x14ac:dyDescent="0.25">
      <c r="A23" s="1" t="s">
        <v>1696</v>
      </c>
      <c r="B23" s="10">
        <v>42992</v>
      </c>
      <c r="C23" s="1" t="s">
        <v>1697</v>
      </c>
      <c r="D23" s="1">
        <v>1</v>
      </c>
      <c r="E23" s="1" t="s">
        <v>1750</v>
      </c>
      <c r="F23" s="1" t="s">
        <v>39</v>
      </c>
      <c r="G23" s="1" t="s">
        <v>25</v>
      </c>
      <c r="H23" s="1" t="s">
        <v>5</v>
      </c>
      <c r="I23" s="2"/>
      <c r="J23" s="65"/>
      <c r="K23" s="2">
        <v>29399.07</v>
      </c>
      <c r="L23" s="66">
        <v>8</v>
      </c>
      <c r="M23" s="13">
        <f t="shared" si="0"/>
        <v>-1934130.6400000001</v>
      </c>
      <c r="N23" s="1"/>
      <c r="O23" s="1" t="s">
        <v>1845</v>
      </c>
      <c r="P23" s="59" t="s">
        <v>976</v>
      </c>
      <c r="Q23" s="1" t="s">
        <v>1385</v>
      </c>
    </row>
    <row r="24" spans="1:17" x14ac:dyDescent="0.25">
      <c r="A24" s="1" t="s">
        <v>88</v>
      </c>
      <c r="B24" s="10">
        <v>42992</v>
      </c>
      <c r="C24" s="1" t="s">
        <v>1698</v>
      </c>
      <c r="D24" s="1">
        <v>1</v>
      </c>
      <c r="E24" s="1" t="s">
        <v>1751</v>
      </c>
      <c r="F24" s="1" t="s">
        <v>39</v>
      </c>
      <c r="G24" s="1" t="s">
        <v>25</v>
      </c>
      <c r="H24" s="1" t="s">
        <v>5</v>
      </c>
      <c r="I24" s="2"/>
      <c r="J24" s="65"/>
      <c r="K24" s="2">
        <v>1534.92</v>
      </c>
      <c r="L24" s="66">
        <v>9</v>
      </c>
      <c r="M24" s="13">
        <f t="shared" si="0"/>
        <v>-1935665.56</v>
      </c>
      <c r="N24" s="1"/>
      <c r="O24" s="1" t="s">
        <v>1846</v>
      </c>
      <c r="P24" s="59" t="s">
        <v>1860</v>
      </c>
      <c r="Q24" s="1" t="s">
        <v>1385</v>
      </c>
    </row>
    <row r="25" spans="1:17" x14ac:dyDescent="0.25">
      <c r="A25" s="1" t="s">
        <v>1699</v>
      </c>
      <c r="B25" s="10">
        <v>42992</v>
      </c>
      <c r="C25" s="1" t="s">
        <v>1700</v>
      </c>
      <c r="D25" s="1">
        <v>1</v>
      </c>
      <c r="E25" s="1" t="s">
        <v>1752</v>
      </c>
      <c r="F25" s="1" t="s">
        <v>39</v>
      </c>
      <c r="G25" s="1" t="s">
        <v>25</v>
      </c>
      <c r="H25" s="1" t="s">
        <v>5</v>
      </c>
      <c r="I25" s="2"/>
      <c r="J25" s="65"/>
      <c r="K25" s="2">
        <v>5131.76</v>
      </c>
      <c r="L25" s="66">
        <v>10</v>
      </c>
      <c r="M25" s="13">
        <f t="shared" si="0"/>
        <v>-1940797.32</v>
      </c>
      <c r="N25" s="1"/>
      <c r="O25" s="1" t="s">
        <v>1847</v>
      </c>
      <c r="P25" s="59" t="s">
        <v>1860</v>
      </c>
      <c r="Q25" s="1" t="s">
        <v>1385</v>
      </c>
    </row>
    <row r="26" spans="1:17" x14ac:dyDescent="0.25">
      <c r="A26" s="1" t="s">
        <v>1701</v>
      </c>
      <c r="B26" s="10">
        <v>42992</v>
      </c>
      <c r="C26" s="1" t="s">
        <v>1702</v>
      </c>
      <c r="D26" s="1">
        <v>1</v>
      </c>
      <c r="E26" s="1" t="s">
        <v>1753</v>
      </c>
      <c r="F26" s="1" t="s">
        <v>39</v>
      </c>
      <c r="G26" s="1" t="s">
        <v>25</v>
      </c>
      <c r="H26" s="1" t="s">
        <v>55</v>
      </c>
      <c r="I26" s="2"/>
      <c r="J26" s="65"/>
      <c r="K26" s="2">
        <v>207329.73</v>
      </c>
      <c r="L26" s="66">
        <v>11</v>
      </c>
      <c r="M26" s="13">
        <f t="shared" si="0"/>
        <v>-2148127.0500000003</v>
      </c>
      <c r="N26" s="1"/>
      <c r="O26" s="1" t="s">
        <v>1848</v>
      </c>
      <c r="Q26" s="1" t="s">
        <v>1385</v>
      </c>
    </row>
    <row r="27" spans="1:17" x14ac:dyDescent="0.25">
      <c r="A27" s="1" t="s">
        <v>1703</v>
      </c>
      <c r="B27" s="10">
        <v>42992</v>
      </c>
      <c r="C27" s="1" t="s">
        <v>1704</v>
      </c>
      <c r="D27" s="1">
        <v>1</v>
      </c>
      <c r="E27" s="1" t="s">
        <v>1754</v>
      </c>
      <c r="F27" s="1" t="s">
        <v>30</v>
      </c>
      <c r="G27" s="1" t="s">
        <v>25</v>
      </c>
      <c r="H27" s="1" t="s">
        <v>5</v>
      </c>
      <c r="I27" s="2">
        <v>997639.24</v>
      </c>
      <c r="J27" s="65">
        <v>6</v>
      </c>
      <c r="K27" s="2"/>
      <c r="L27" s="66"/>
      <c r="M27" s="13">
        <f t="shared" si="0"/>
        <v>-1150487.8100000003</v>
      </c>
      <c r="N27" s="1"/>
      <c r="O27" s="1"/>
      <c r="P27" s="64"/>
    </row>
    <row r="28" spans="1:17" x14ac:dyDescent="0.25">
      <c r="A28" s="1" t="s">
        <v>1705</v>
      </c>
      <c r="B28" s="10">
        <v>42992</v>
      </c>
      <c r="C28" s="1" t="s">
        <v>1706</v>
      </c>
      <c r="D28" s="1">
        <v>1</v>
      </c>
      <c r="E28" s="1" t="s">
        <v>1755</v>
      </c>
      <c r="F28" s="1" t="s">
        <v>30</v>
      </c>
      <c r="G28" s="1" t="s">
        <v>25</v>
      </c>
      <c r="H28" s="1" t="s">
        <v>5</v>
      </c>
      <c r="I28" s="2">
        <v>7091.59</v>
      </c>
      <c r="J28" s="65">
        <v>7</v>
      </c>
      <c r="K28" s="2"/>
      <c r="L28" s="66"/>
      <c r="M28" s="13">
        <f t="shared" si="0"/>
        <v>-1143396.2200000002</v>
      </c>
      <c r="N28" s="1"/>
      <c r="O28" s="1"/>
      <c r="P28" s="64"/>
    </row>
    <row r="29" spans="1:17" x14ac:dyDescent="0.25">
      <c r="A29" s="1" t="s">
        <v>1707</v>
      </c>
      <c r="B29" s="10">
        <v>42992</v>
      </c>
      <c r="C29" s="1" t="s">
        <v>1708</v>
      </c>
      <c r="D29" s="1">
        <v>1</v>
      </c>
      <c r="E29" s="1" t="s">
        <v>1756</v>
      </c>
      <c r="F29" s="1" t="s">
        <v>30</v>
      </c>
      <c r="G29" s="1" t="s">
        <v>25</v>
      </c>
      <c r="H29" s="1" t="s">
        <v>5</v>
      </c>
      <c r="I29" s="2">
        <v>29399.07</v>
      </c>
      <c r="J29" s="65">
        <v>8</v>
      </c>
      <c r="K29" s="2"/>
      <c r="L29" s="66"/>
      <c r="M29" s="13">
        <f t="shared" si="0"/>
        <v>-1113997.1500000001</v>
      </c>
      <c r="N29" s="1"/>
      <c r="O29" s="1"/>
      <c r="P29" s="64"/>
    </row>
    <row r="30" spans="1:17" x14ac:dyDescent="0.25">
      <c r="A30" s="1" t="s">
        <v>1709</v>
      </c>
      <c r="B30" s="10">
        <v>42992</v>
      </c>
      <c r="C30" s="1" t="s">
        <v>1710</v>
      </c>
      <c r="D30" s="1">
        <v>1</v>
      </c>
      <c r="E30" s="1" t="s">
        <v>1757</v>
      </c>
      <c r="F30" s="1" t="s">
        <v>30</v>
      </c>
      <c r="G30" s="1" t="s">
        <v>25</v>
      </c>
      <c r="H30" s="1" t="s">
        <v>5</v>
      </c>
      <c r="I30" s="2">
        <v>1534.92</v>
      </c>
      <c r="J30" s="65">
        <v>9</v>
      </c>
      <c r="K30" s="2"/>
      <c r="L30" s="66"/>
      <c r="M30" s="13">
        <f t="shared" si="0"/>
        <v>-1112462.2300000002</v>
      </c>
      <c r="N30" s="1"/>
      <c r="O30" s="1"/>
      <c r="P30" s="64"/>
    </row>
    <row r="31" spans="1:17" x14ac:dyDescent="0.25">
      <c r="A31" s="1" t="s">
        <v>496</v>
      </c>
      <c r="B31" s="10">
        <v>42992</v>
      </c>
      <c r="C31" s="1" t="s">
        <v>1711</v>
      </c>
      <c r="D31" s="1">
        <v>1</v>
      </c>
      <c r="E31" s="1" t="s">
        <v>1758</v>
      </c>
      <c r="F31" s="1" t="s">
        <v>30</v>
      </c>
      <c r="G31" s="1" t="s">
        <v>25</v>
      </c>
      <c r="H31" s="1" t="s">
        <v>5</v>
      </c>
      <c r="I31" s="2">
        <v>5131.76</v>
      </c>
      <c r="J31" s="65">
        <v>10</v>
      </c>
      <c r="K31" s="2"/>
      <c r="L31" s="66"/>
      <c r="M31" s="13">
        <f t="shared" si="0"/>
        <v>-1107330.4700000002</v>
      </c>
      <c r="N31" s="1"/>
      <c r="O31" s="1"/>
      <c r="P31" s="64"/>
    </row>
    <row r="32" spans="1:17" x14ac:dyDescent="0.25">
      <c r="A32" s="1" t="s">
        <v>1712</v>
      </c>
      <c r="B32" s="10">
        <v>42992</v>
      </c>
      <c r="C32" s="1" t="s">
        <v>1713</v>
      </c>
      <c r="D32" s="1">
        <v>1</v>
      </c>
      <c r="E32" s="1" t="s">
        <v>1759</v>
      </c>
      <c r="F32" s="1" t="s">
        <v>30</v>
      </c>
      <c r="G32" s="1" t="s">
        <v>25</v>
      </c>
      <c r="H32" s="1" t="s">
        <v>5</v>
      </c>
      <c r="I32" s="2">
        <v>207329.73</v>
      </c>
      <c r="J32" s="65">
        <v>11</v>
      </c>
      <c r="K32" s="2"/>
      <c r="L32" s="66"/>
      <c r="M32" s="13">
        <f t="shared" si="0"/>
        <v>-900000.74000000022</v>
      </c>
      <c r="N32" s="1"/>
      <c r="O32" s="1"/>
      <c r="P32" s="64"/>
    </row>
    <row r="33" spans="1:17" x14ac:dyDescent="0.25">
      <c r="A33" s="1" t="s">
        <v>1714</v>
      </c>
      <c r="B33" s="10">
        <v>42996</v>
      </c>
      <c r="C33" s="1" t="s">
        <v>1715</v>
      </c>
      <c r="D33" s="1">
        <v>1</v>
      </c>
      <c r="E33" s="1" t="s">
        <v>1760</v>
      </c>
      <c r="F33" s="1" t="s">
        <v>39</v>
      </c>
      <c r="G33" s="1" t="s">
        <v>25</v>
      </c>
      <c r="H33" s="1" t="s">
        <v>5</v>
      </c>
      <c r="I33" s="2"/>
      <c r="J33" s="65"/>
      <c r="K33" s="2">
        <v>195064.86</v>
      </c>
      <c r="L33" s="66" t="s">
        <v>654</v>
      </c>
      <c r="M33" s="13">
        <f t="shared" si="0"/>
        <v>-1095065.6000000001</v>
      </c>
      <c r="N33" s="1"/>
      <c r="O33" s="1"/>
      <c r="Q33" s="1"/>
    </row>
    <row r="34" spans="1:17" x14ac:dyDescent="0.25">
      <c r="A34" s="1" t="s">
        <v>1716</v>
      </c>
      <c r="B34" s="10">
        <v>42996</v>
      </c>
      <c r="C34" s="1" t="s">
        <v>1717</v>
      </c>
      <c r="D34" s="1">
        <v>1</v>
      </c>
      <c r="E34" s="1" t="s">
        <v>1761</v>
      </c>
      <c r="F34" s="1" t="s">
        <v>39</v>
      </c>
      <c r="G34" s="1" t="s">
        <v>25</v>
      </c>
      <c r="H34" s="1" t="s">
        <v>5</v>
      </c>
      <c r="I34" s="2"/>
      <c r="J34" s="65"/>
      <c r="K34" s="2">
        <v>200795.01</v>
      </c>
      <c r="L34" s="66" t="s">
        <v>655</v>
      </c>
      <c r="M34" s="13">
        <f t="shared" si="0"/>
        <v>-1295860.6100000001</v>
      </c>
      <c r="N34" s="1"/>
      <c r="O34" s="1"/>
      <c r="Q34" s="1"/>
    </row>
    <row r="35" spans="1:17" x14ac:dyDescent="0.25">
      <c r="A35" s="1" t="s">
        <v>1718</v>
      </c>
      <c r="B35" s="10">
        <v>42996</v>
      </c>
      <c r="C35" s="1" t="s">
        <v>1719</v>
      </c>
      <c r="D35" s="1">
        <v>1</v>
      </c>
      <c r="E35" s="1" t="s">
        <v>1762</v>
      </c>
      <c r="F35" s="1" t="s">
        <v>39</v>
      </c>
      <c r="G35" s="1" t="s">
        <v>25</v>
      </c>
      <c r="H35" s="1" t="s">
        <v>5</v>
      </c>
      <c r="I35" s="2"/>
      <c r="J35" s="65"/>
      <c r="K35" s="2">
        <v>195747.31</v>
      </c>
      <c r="L35" s="66" t="s">
        <v>1782</v>
      </c>
      <c r="M35" s="13">
        <f t="shared" si="0"/>
        <v>-1491607.9200000002</v>
      </c>
      <c r="N35" s="1"/>
      <c r="O35" s="1"/>
      <c r="Q35" s="1"/>
    </row>
    <row r="36" spans="1:17" x14ac:dyDescent="0.25">
      <c r="A36" s="1" t="s">
        <v>1720</v>
      </c>
      <c r="B36" s="10">
        <v>42996</v>
      </c>
      <c r="C36" s="1" t="s">
        <v>1717</v>
      </c>
      <c r="D36" s="1">
        <v>1</v>
      </c>
      <c r="E36" s="1" t="s">
        <v>1761</v>
      </c>
      <c r="F36" s="1" t="s">
        <v>39</v>
      </c>
      <c r="G36" s="1" t="s">
        <v>25</v>
      </c>
      <c r="H36" s="1" t="s">
        <v>637</v>
      </c>
      <c r="I36" s="2">
        <v>200795.01</v>
      </c>
      <c r="J36" s="52" t="s">
        <v>655</v>
      </c>
      <c r="K36" s="2"/>
      <c r="L36" s="48"/>
      <c r="M36" s="13">
        <f t="shared" si="0"/>
        <v>-1290812.9100000001</v>
      </c>
      <c r="N36" s="1"/>
      <c r="O36" s="1"/>
      <c r="P36" s="64"/>
    </row>
    <row r="37" spans="1:17" x14ac:dyDescent="0.25">
      <c r="A37" s="1" t="s">
        <v>1721</v>
      </c>
      <c r="B37" s="10">
        <v>42996</v>
      </c>
      <c r="C37" s="1" t="s">
        <v>1719</v>
      </c>
      <c r="D37" s="1">
        <v>1</v>
      </c>
      <c r="E37" s="1" t="s">
        <v>1762</v>
      </c>
      <c r="F37" s="1" t="s">
        <v>39</v>
      </c>
      <c r="G37" s="1" t="s">
        <v>25</v>
      </c>
      <c r="H37" s="1" t="s">
        <v>637</v>
      </c>
      <c r="I37" s="2">
        <v>195747.31</v>
      </c>
      <c r="J37" s="52" t="s">
        <v>1782</v>
      </c>
      <c r="K37" s="2"/>
      <c r="L37" s="48"/>
      <c r="M37" s="13">
        <f t="shared" si="0"/>
        <v>-1095065.6000000001</v>
      </c>
      <c r="N37" s="1"/>
      <c r="O37" s="1"/>
      <c r="P37" s="64"/>
    </row>
    <row r="38" spans="1:17" x14ac:dyDescent="0.25">
      <c r="A38" s="1" t="s">
        <v>1722</v>
      </c>
      <c r="B38" s="10">
        <v>42996</v>
      </c>
      <c r="C38" s="1" t="s">
        <v>1715</v>
      </c>
      <c r="D38" s="1">
        <v>1</v>
      </c>
      <c r="E38" s="1" t="s">
        <v>1760</v>
      </c>
      <c r="F38" s="1" t="s">
        <v>39</v>
      </c>
      <c r="G38" s="1" t="s">
        <v>25</v>
      </c>
      <c r="H38" s="1" t="s">
        <v>637</v>
      </c>
      <c r="I38" s="2">
        <v>195064.86</v>
      </c>
      <c r="J38" s="52" t="s">
        <v>654</v>
      </c>
      <c r="K38" s="2"/>
      <c r="L38" s="48"/>
      <c r="M38" s="13">
        <f t="shared" si="0"/>
        <v>-900000.74000000011</v>
      </c>
      <c r="N38" s="1"/>
      <c r="O38" s="1"/>
    </row>
    <row r="39" spans="1:17" x14ac:dyDescent="0.25">
      <c r="A39" s="1" t="s">
        <v>524</v>
      </c>
      <c r="B39" s="10">
        <v>42996</v>
      </c>
      <c r="C39" s="1" t="s">
        <v>1715</v>
      </c>
      <c r="D39" s="1">
        <v>1</v>
      </c>
      <c r="E39" s="1" t="s">
        <v>1763</v>
      </c>
      <c r="F39" s="1" t="s">
        <v>39</v>
      </c>
      <c r="G39" s="1" t="s">
        <v>25</v>
      </c>
      <c r="H39" s="1" t="s">
        <v>5</v>
      </c>
      <c r="I39" s="2"/>
      <c r="J39" s="52"/>
      <c r="K39" s="2">
        <v>226275.24</v>
      </c>
      <c r="L39" s="48">
        <v>41</v>
      </c>
      <c r="M39" s="13">
        <f t="shared" si="0"/>
        <v>-1126275.98</v>
      </c>
      <c r="N39" s="1"/>
      <c r="O39" s="1" t="s">
        <v>455</v>
      </c>
      <c r="Q39" s="1" t="s">
        <v>1385</v>
      </c>
    </row>
    <row r="40" spans="1:17" x14ac:dyDescent="0.25">
      <c r="A40" s="1" t="s">
        <v>1723</v>
      </c>
      <c r="B40" s="10">
        <v>42996</v>
      </c>
      <c r="C40" s="1" t="s">
        <v>1724</v>
      </c>
      <c r="D40" s="1">
        <v>1</v>
      </c>
      <c r="E40" s="1" t="s">
        <v>1764</v>
      </c>
      <c r="F40" s="1" t="s">
        <v>39</v>
      </c>
      <c r="G40" s="1" t="s">
        <v>25</v>
      </c>
      <c r="H40" s="1" t="s">
        <v>5</v>
      </c>
      <c r="I40" s="2"/>
      <c r="J40" s="52"/>
      <c r="K40" s="2">
        <v>232922.22</v>
      </c>
      <c r="L40" s="48">
        <v>40</v>
      </c>
      <c r="M40" s="13">
        <f t="shared" si="0"/>
        <v>-1359198.2</v>
      </c>
      <c r="N40" s="1"/>
      <c r="O40" s="1" t="s">
        <v>1849</v>
      </c>
      <c r="Q40" s="1" t="s">
        <v>1385</v>
      </c>
    </row>
    <row r="41" spans="1:17" x14ac:dyDescent="0.25">
      <c r="A41" s="1" t="s">
        <v>1725</v>
      </c>
      <c r="B41" s="10">
        <v>42996</v>
      </c>
      <c r="C41" s="1" t="s">
        <v>1719</v>
      </c>
      <c r="D41" s="1">
        <v>1</v>
      </c>
      <c r="E41" s="1" t="s">
        <v>1765</v>
      </c>
      <c r="F41" s="1" t="s">
        <v>39</v>
      </c>
      <c r="G41" s="1" t="s">
        <v>25</v>
      </c>
      <c r="H41" s="1" t="s">
        <v>5</v>
      </c>
      <c r="I41" s="2"/>
      <c r="J41" s="52"/>
      <c r="K41" s="2">
        <v>227066.88</v>
      </c>
      <c r="L41" s="48">
        <v>44</v>
      </c>
      <c r="M41" s="13">
        <f t="shared" si="0"/>
        <v>-1586265.08</v>
      </c>
      <c r="N41" s="1"/>
      <c r="O41" s="1" t="s">
        <v>453</v>
      </c>
      <c r="Q41" s="1" t="s">
        <v>1385</v>
      </c>
    </row>
    <row r="42" spans="1:17" x14ac:dyDescent="0.25">
      <c r="A42" s="1" t="s">
        <v>890</v>
      </c>
      <c r="B42" s="10">
        <v>42996</v>
      </c>
      <c r="C42" s="1" t="s">
        <v>1726</v>
      </c>
      <c r="D42" s="1">
        <v>1</v>
      </c>
      <c r="E42" s="1" t="s">
        <v>1766</v>
      </c>
      <c r="F42" s="1" t="s">
        <v>30</v>
      </c>
      <c r="G42" s="1" t="s">
        <v>25</v>
      </c>
      <c r="H42" s="1" t="s">
        <v>5</v>
      </c>
      <c r="I42" s="2">
        <v>195064.86</v>
      </c>
      <c r="J42" s="52">
        <v>15</v>
      </c>
      <c r="K42" s="2"/>
      <c r="L42" s="48"/>
      <c r="M42" s="13">
        <f t="shared" si="0"/>
        <v>-1391200.2200000002</v>
      </c>
      <c r="N42" s="1"/>
      <c r="O42" s="1"/>
    </row>
    <row r="43" spans="1:17" x14ac:dyDescent="0.25">
      <c r="A43" s="1" t="s">
        <v>894</v>
      </c>
      <c r="B43" s="10">
        <v>42996</v>
      </c>
      <c r="C43" s="1" t="s">
        <v>1726</v>
      </c>
      <c r="D43" s="1">
        <v>1</v>
      </c>
      <c r="E43" s="1" t="s">
        <v>1766</v>
      </c>
      <c r="F43" s="1" t="s">
        <v>30</v>
      </c>
      <c r="G43" s="1" t="s">
        <v>25</v>
      </c>
      <c r="H43" s="1" t="s">
        <v>637</v>
      </c>
      <c r="I43" s="2"/>
      <c r="J43" s="52"/>
      <c r="K43" s="2">
        <v>195064.86</v>
      </c>
      <c r="L43" s="48">
        <v>15</v>
      </c>
      <c r="M43" s="13">
        <f t="shared" si="0"/>
        <v>-1586265.08</v>
      </c>
      <c r="N43" s="1"/>
      <c r="O43" s="1"/>
      <c r="Q43" s="1"/>
    </row>
    <row r="44" spans="1:17" x14ac:dyDescent="0.25">
      <c r="A44" s="1" t="s">
        <v>1727</v>
      </c>
      <c r="B44" s="10">
        <v>42996</v>
      </c>
      <c r="C44" s="1" t="s">
        <v>1728</v>
      </c>
      <c r="D44" s="1">
        <v>1</v>
      </c>
      <c r="E44" s="1" t="s">
        <v>1767</v>
      </c>
      <c r="F44" s="1" t="s">
        <v>30</v>
      </c>
      <c r="G44" s="1" t="s">
        <v>25</v>
      </c>
      <c r="H44" s="1" t="s">
        <v>5</v>
      </c>
      <c r="I44" s="2">
        <v>195064.86</v>
      </c>
      <c r="J44" s="52">
        <v>41</v>
      </c>
      <c r="K44" s="2"/>
      <c r="L44" s="48"/>
      <c r="M44" s="13">
        <f t="shared" si="0"/>
        <v>-1391200.2200000002</v>
      </c>
      <c r="N44" s="1"/>
      <c r="O44" s="1"/>
    </row>
    <row r="45" spans="1:17" x14ac:dyDescent="0.25">
      <c r="A45" s="1" t="s">
        <v>1438</v>
      </c>
      <c r="B45" s="10">
        <v>42996</v>
      </c>
      <c r="C45" s="1" t="s">
        <v>1729</v>
      </c>
      <c r="D45" s="1">
        <v>1</v>
      </c>
      <c r="E45" s="1" t="s">
        <v>1768</v>
      </c>
      <c r="F45" s="1" t="s">
        <v>30</v>
      </c>
      <c r="G45" s="1" t="s">
        <v>25</v>
      </c>
      <c r="H45" s="1" t="s">
        <v>5</v>
      </c>
      <c r="I45" s="2">
        <v>200795.01</v>
      </c>
      <c r="J45" s="52">
        <v>40</v>
      </c>
      <c r="K45" s="2"/>
      <c r="L45" s="48"/>
      <c r="M45" s="13">
        <f t="shared" si="0"/>
        <v>-1190405.2100000002</v>
      </c>
      <c r="N45" s="1"/>
      <c r="O45" s="1"/>
    </row>
    <row r="46" spans="1:17" x14ac:dyDescent="0.25">
      <c r="A46" s="1" t="s">
        <v>315</v>
      </c>
      <c r="B46" s="10">
        <v>42996</v>
      </c>
      <c r="C46" s="1" t="s">
        <v>1730</v>
      </c>
      <c r="D46" s="1">
        <v>1</v>
      </c>
      <c r="E46" s="1" t="s">
        <v>1769</v>
      </c>
      <c r="F46" s="1" t="s">
        <v>30</v>
      </c>
      <c r="G46" s="1" t="s">
        <v>25</v>
      </c>
      <c r="H46" s="1" t="s">
        <v>5</v>
      </c>
      <c r="I46" s="2">
        <v>195747.31</v>
      </c>
      <c r="J46" s="52">
        <v>44</v>
      </c>
      <c r="K46" s="2"/>
      <c r="L46" s="48"/>
      <c r="M46" s="13">
        <f t="shared" si="0"/>
        <v>-994657.90000000014</v>
      </c>
      <c r="N46" s="1"/>
      <c r="O46" s="1"/>
    </row>
    <row r="47" spans="1:17" x14ac:dyDescent="0.25">
      <c r="A47" s="1" t="s">
        <v>698</v>
      </c>
      <c r="B47" s="10">
        <v>42996</v>
      </c>
      <c r="C47" s="1" t="s">
        <v>1772</v>
      </c>
      <c r="D47" s="1">
        <v>1</v>
      </c>
      <c r="E47" s="1" t="s">
        <v>1777</v>
      </c>
      <c r="F47" s="1" t="s">
        <v>30</v>
      </c>
      <c r="G47" s="1" t="s">
        <v>25</v>
      </c>
      <c r="H47" s="1" t="s">
        <v>5</v>
      </c>
      <c r="I47" s="2">
        <v>32085.11</v>
      </c>
      <c r="J47" s="52">
        <v>18</v>
      </c>
      <c r="K47" s="2"/>
      <c r="L47" s="48"/>
      <c r="M47" s="13">
        <f t="shared" si="0"/>
        <v>-962572.79000000015</v>
      </c>
      <c r="N47" s="1"/>
      <c r="O47" s="1"/>
    </row>
    <row r="48" spans="1:17" x14ac:dyDescent="0.25">
      <c r="A48" s="1" t="s">
        <v>1731</v>
      </c>
      <c r="B48" s="10">
        <v>42999</v>
      </c>
      <c r="C48" s="1" t="s">
        <v>1732</v>
      </c>
      <c r="D48" s="1">
        <v>1</v>
      </c>
      <c r="E48" s="1" t="s">
        <v>1770</v>
      </c>
      <c r="F48" s="1" t="s">
        <v>39</v>
      </c>
      <c r="G48" s="1" t="s">
        <v>25</v>
      </c>
      <c r="H48" s="1" t="s">
        <v>5</v>
      </c>
      <c r="I48" s="2"/>
      <c r="J48" s="52"/>
      <c r="K48" s="2">
        <v>8421.6</v>
      </c>
      <c r="L48" s="48">
        <v>16</v>
      </c>
      <c r="M48" s="13">
        <f t="shared" si="0"/>
        <v>-970994.39000000013</v>
      </c>
      <c r="N48" s="1"/>
      <c r="O48" s="1" t="s">
        <v>1850</v>
      </c>
      <c r="Q48" s="1" t="s">
        <v>1385</v>
      </c>
    </row>
    <row r="49" spans="1:17" x14ac:dyDescent="0.25">
      <c r="A49" s="1" t="s">
        <v>686</v>
      </c>
      <c r="B49" s="10">
        <v>42999</v>
      </c>
      <c r="C49" s="1" t="s">
        <v>1733</v>
      </c>
      <c r="D49" s="1">
        <v>1</v>
      </c>
      <c r="E49" s="1" t="s">
        <v>1771</v>
      </c>
      <c r="F49" s="1" t="s">
        <v>30</v>
      </c>
      <c r="G49" s="1" t="s">
        <v>25</v>
      </c>
      <c r="H49" s="1" t="s">
        <v>5</v>
      </c>
      <c r="I49" s="2">
        <v>8421.6</v>
      </c>
      <c r="J49" s="65">
        <v>16</v>
      </c>
      <c r="K49" s="2"/>
      <c r="L49" s="66"/>
      <c r="M49" s="13">
        <f t="shared" si="0"/>
        <v>-962572.79000000015</v>
      </c>
      <c r="O49" s="1"/>
      <c r="P49" s="64"/>
    </row>
    <row r="50" spans="1:17" x14ac:dyDescent="0.25">
      <c r="A50" s="1" t="s">
        <v>1773</v>
      </c>
      <c r="B50" s="10">
        <v>43000</v>
      </c>
      <c r="C50" s="1" t="s">
        <v>1774</v>
      </c>
      <c r="D50" s="1">
        <v>1</v>
      </c>
      <c r="E50" s="1" t="s">
        <v>1778</v>
      </c>
      <c r="F50" s="1" t="s">
        <v>39</v>
      </c>
      <c r="G50" s="1" t="s">
        <v>25</v>
      </c>
      <c r="H50" s="1" t="s">
        <v>5</v>
      </c>
      <c r="I50" s="2"/>
      <c r="J50" s="65"/>
      <c r="K50" s="27">
        <v>32085.11</v>
      </c>
      <c r="L50" s="66">
        <v>18</v>
      </c>
      <c r="M50" s="13">
        <f t="shared" si="0"/>
        <v>-994657.90000000014</v>
      </c>
      <c r="O50" s="1" t="s">
        <v>557</v>
      </c>
      <c r="Q50" s="1" t="s">
        <v>1385</v>
      </c>
    </row>
    <row r="51" spans="1:17" x14ac:dyDescent="0.25">
      <c r="A51" s="1" t="s">
        <v>750</v>
      </c>
      <c r="B51" s="10">
        <v>43000</v>
      </c>
      <c r="C51" s="1" t="s">
        <v>1775</v>
      </c>
      <c r="D51" s="1">
        <v>1</v>
      </c>
      <c r="E51" s="1" t="s">
        <v>1779</v>
      </c>
      <c r="F51" s="1" t="s">
        <v>39</v>
      </c>
      <c r="G51" s="1" t="s">
        <v>25</v>
      </c>
      <c r="H51" s="1" t="s">
        <v>5</v>
      </c>
      <c r="I51" s="2"/>
      <c r="J51" s="65"/>
      <c r="K51" s="2">
        <v>262415.2</v>
      </c>
      <c r="L51" s="66">
        <v>17</v>
      </c>
      <c r="M51" s="13">
        <f t="shared" si="0"/>
        <v>-1257073.1000000001</v>
      </c>
      <c r="O51" s="1" t="s">
        <v>1851</v>
      </c>
      <c r="Q51" s="1" t="s">
        <v>1385</v>
      </c>
    </row>
    <row r="52" spans="1:17" x14ac:dyDescent="0.25">
      <c r="A52" s="1" t="s">
        <v>1290</v>
      </c>
      <c r="B52" s="10">
        <v>43000</v>
      </c>
      <c r="C52" s="1" t="s">
        <v>1776</v>
      </c>
      <c r="D52" s="1">
        <v>1</v>
      </c>
      <c r="E52" s="1" t="s">
        <v>1780</v>
      </c>
      <c r="F52" s="1" t="s">
        <v>30</v>
      </c>
      <c r="G52" s="1" t="s">
        <v>25</v>
      </c>
      <c r="H52" s="1" t="s">
        <v>5</v>
      </c>
      <c r="I52" s="2">
        <v>262415.2</v>
      </c>
      <c r="J52" s="65">
        <v>17</v>
      </c>
      <c r="K52" s="2"/>
      <c r="L52" s="66"/>
      <c r="M52" s="2">
        <f t="shared" si="0"/>
        <v>-994657.90000000014</v>
      </c>
      <c r="O52" s="1"/>
    </row>
    <row r="53" spans="1:17" x14ac:dyDescent="0.25">
      <c r="A53" s="1" t="s">
        <v>1324</v>
      </c>
      <c r="B53" s="10">
        <v>43000</v>
      </c>
      <c r="C53" s="1" t="s">
        <v>1783</v>
      </c>
      <c r="D53" s="1">
        <v>1</v>
      </c>
      <c r="E53" s="1" t="s">
        <v>1784</v>
      </c>
      <c r="F53" s="1" t="s">
        <v>30</v>
      </c>
      <c r="G53" s="1" t="s">
        <v>25</v>
      </c>
      <c r="H53" s="1" t="s">
        <v>5</v>
      </c>
      <c r="I53" s="2">
        <v>50295</v>
      </c>
      <c r="J53" s="65">
        <v>42</v>
      </c>
      <c r="K53" s="2"/>
      <c r="L53" s="66"/>
      <c r="M53" s="2">
        <f t="shared" si="0"/>
        <v>-944362.90000000014</v>
      </c>
      <c r="O53" s="1"/>
    </row>
    <row r="54" spans="1:17" x14ac:dyDescent="0.25">
      <c r="A54" s="1" t="s">
        <v>1785</v>
      </c>
      <c r="B54" s="10">
        <v>43005</v>
      </c>
      <c r="C54" s="1" t="s">
        <v>1786</v>
      </c>
      <c r="D54" s="1">
        <v>1</v>
      </c>
      <c r="E54" s="1" t="s">
        <v>1787</v>
      </c>
      <c r="F54" s="1" t="s">
        <v>30</v>
      </c>
      <c r="G54" s="1" t="s">
        <v>25</v>
      </c>
      <c r="H54" s="1" t="s">
        <v>5</v>
      </c>
      <c r="I54" s="2">
        <v>45909.75</v>
      </c>
      <c r="J54" s="65">
        <v>43</v>
      </c>
      <c r="K54" s="2"/>
      <c r="L54" s="66"/>
      <c r="M54" s="2">
        <f t="shared" si="0"/>
        <v>-898453.15000000014</v>
      </c>
      <c r="O54" s="1"/>
    </row>
    <row r="55" spans="1:17" x14ac:dyDescent="0.25">
      <c r="A55" s="1" t="s">
        <v>1788</v>
      </c>
      <c r="B55" s="10">
        <v>43006</v>
      </c>
      <c r="C55" s="1" t="s">
        <v>1789</v>
      </c>
      <c r="D55" s="1">
        <v>1</v>
      </c>
      <c r="E55" s="1" t="s">
        <v>1790</v>
      </c>
      <c r="F55" s="1" t="s">
        <v>39</v>
      </c>
      <c r="G55" s="1" t="s">
        <v>25</v>
      </c>
      <c r="H55" s="1" t="s">
        <v>55</v>
      </c>
      <c r="I55" s="2"/>
      <c r="J55" s="65"/>
      <c r="K55" s="2">
        <v>50295</v>
      </c>
      <c r="L55" s="66">
        <v>42</v>
      </c>
      <c r="M55" s="2">
        <f t="shared" si="0"/>
        <v>-948748.15000000014</v>
      </c>
      <c r="O55" s="1" t="s">
        <v>457</v>
      </c>
      <c r="Q55" s="1" t="s">
        <v>1385</v>
      </c>
    </row>
    <row r="56" spans="1:17" x14ac:dyDescent="0.25">
      <c r="A56" s="1" t="s">
        <v>1791</v>
      </c>
      <c r="B56" s="10">
        <v>43006</v>
      </c>
      <c r="C56" s="1" t="s">
        <v>1792</v>
      </c>
      <c r="D56" s="1">
        <v>1</v>
      </c>
      <c r="E56" s="1" t="s">
        <v>1793</v>
      </c>
      <c r="F56" s="1" t="s">
        <v>39</v>
      </c>
      <c r="G56" s="1" t="s">
        <v>25</v>
      </c>
      <c r="H56" s="1" t="s">
        <v>55</v>
      </c>
      <c r="I56" s="2"/>
      <c r="J56" s="65"/>
      <c r="K56" s="2">
        <v>45909.75</v>
      </c>
      <c r="L56" s="66">
        <v>43</v>
      </c>
      <c r="M56" s="2">
        <f t="shared" si="0"/>
        <v>-994657.90000000014</v>
      </c>
      <c r="O56" s="1" t="s">
        <v>1862</v>
      </c>
      <c r="Q56" s="1" t="s">
        <v>1385</v>
      </c>
    </row>
    <row r="57" spans="1:17" x14ac:dyDescent="0.25">
      <c r="A57" s="1" t="s">
        <v>1794</v>
      </c>
      <c r="B57" s="10">
        <v>43007</v>
      </c>
      <c r="C57" s="1" t="s">
        <v>1795</v>
      </c>
      <c r="D57" s="1">
        <v>1</v>
      </c>
      <c r="E57" s="1" t="s">
        <v>1796</v>
      </c>
      <c r="F57" s="1" t="s">
        <v>39</v>
      </c>
      <c r="G57" s="1" t="s">
        <v>25</v>
      </c>
      <c r="H57" s="1" t="s">
        <v>5</v>
      </c>
      <c r="I57" s="2"/>
      <c r="J57" s="65"/>
      <c r="K57" s="2">
        <v>6124.8</v>
      </c>
      <c r="L57" s="66">
        <v>25</v>
      </c>
      <c r="M57" s="2">
        <f t="shared" si="0"/>
        <v>-1000782.7000000002</v>
      </c>
      <c r="O57" s="1" t="s">
        <v>1852</v>
      </c>
      <c r="Q57" s="1" t="s">
        <v>1385</v>
      </c>
    </row>
    <row r="58" spans="1:17" x14ac:dyDescent="0.25">
      <c r="A58" s="1" t="s">
        <v>1797</v>
      </c>
      <c r="B58" s="10">
        <v>43007</v>
      </c>
      <c r="C58" s="1" t="s">
        <v>1798</v>
      </c>
      <c r="D58" s="1">
        <v>1</v>
      </c>
      <c r="E58" s="1" t="s">
        <v>1799</v>
      </c>
      <c r="F58" s="1" t="s">
        <v>39</v>
      </c>
      <c r="G58" s="1" t="s">
        <v>25</v>
      </c>
      <c r="H58" s="1" t="s">
        <v>5</v>
      </c>
      <c r="I58" s="2"/>
      <c r="J58" s="65"/>
      <c r="K58" s="2">
        <v>605231.79</v>
      </c>
      <c r="L58" s="66">
        <v>24</v>
      </c>
      <c r="M58" s="2">
        <f t="shared" si="0"/>
        <v>-1606014.4900000002</v>
      </c>
      <c r="O58" s="1" t="s">
        <v>1853</v>
      </c>
      <c r="Q58" s="1" t="s">
        <v>1385</v>
      </c>
    </row>
    <row r="59" spans="1:17" x14ac:dyDescent="0.25">
      <c r="A59" s="1" t="s">
        <v>1800</v>
      </c>
      <c r="B59" s="10">
        <v>43007</v>
      </c>
      <c r="C59" s="1" t="s">
        <v>1801</v>
      </c>
      <c r="D59" s="1">
        <v>1</v>
      </c>
      <c r="E59" s="1" t="s">
        <v>1802</v>
      </c>
      <c r="F59" s="1" t="s">
        <v>39</v>
      </c>
      <c r="G59" s="1" t="s">
        <v>25</v>
      </c>
      <c r="H59" s="1" t="s">
        <v>5</v>
      </c>
      <c r="I59" s="2"/>
      <c r="J59" s="65"/>
      <c r="K59" s="2">
        <v>397984.08</v>
      </c>
      <c r="L59" s="66">
        <v>23</v>
      </c>
      <c r="M59" s="2">
        <f t="shared" si="0"/>
        <v>-2003998.5700000003</v>
      </c>
      <c r="O59" s="59" t="s">
        <v>1854</v>
      </c>
      <c r="Q59" s="1" t="s">
        <v>1385</v>
      </c>
    </row>
    <row r="60" spans="1:17" x14ac:dyDescent="0.25">
      <c r="A60" s="1" t="s">
        <v>1803</v>
      </c>
      <c r="B60" s="10">
        <v>43007</v>
      </c>
      <c r="C60" s="1" t="s">
        <v>1804</v>
      </c>
      <c r="D60" s="1">
        <v>1</v>
      </c>
      <c r="E60" s="1" t="s">
        <v>1805</v>
      </c>
      <c r="F60" s="1" t="s">
        <v>39</v>
      </c>
      <c r="G60" s="1" t="s">
        <v>25</v>
      </c>
      <c r="H60" s="1" t="s">
        <v>5</v>
      </c>
      <c r="I60" s="2"/>
      <c r="J60" s="65"/>
      <c r="K60" s="2">
        <v>424.27</v>
      </c>
      <c r="L60" s="66">
        <v>22</v>
      </c>
      <c r="M60" s="2">
        <f t="shared" si="0"/>
        <v>-2004422.8400000003</v>
      </c>
      <c r="O60" s="59" t="s">
        <v>236</v>
      </c>
      <c r="Q60" s="1" t="s">
        <v>1385</v>
      </c>
    </row>
    <row r="61" spans="1:17" x14ac:dyDescent="0.25">
      <c r="A61" s="1" t="s">
        <v>1806</v>
      </c>
      <c r="B61" s="10">
        <v>43007</v>
      </c>
      <c r="C61" s="1" t="s">
        <v>1807</v>
      </c>
      <c r="D61" s="1">
        <v>1</v>
      </c>
      <c r="E61" s="1" t="s">
        <v>1808</v>
      </c>
      <c r="F61" s="1" t="s">
        <v>39</v>
      </c>
      <c r="G61" s="1" t="s">
        <v>25</v>
      </c>
      <c r="H61" s="1" t="s">
        <v>5</v>
      </c>
      <c r="I61" s="2"/>
      <c r="J61" s="65"/>
      <c r="K61" s="2">
        <v>2976.41</v>
      </c>
      <c r="L61" s="66">
        <v>21</v>
      </c>
      <c r="M61" s="2">
        <f t="shared" si="0"/>
        <v>-2007399.2500000002</v>
      </c>
      <c r="O61" s="59" t="s">
        <v>1855</v>
      </c>
      <c r="P61" s="59" t="s">
        <v>977</v>
      </c>
      <c r="Q61" s="1" t="s">
        <v>1385</v>
      </c>
    </row>
    <row r="62" spans="1:17" x14ac:dyDescent="0.25">
      <c r="A62" s="1" t="s">
        <v>1809</v>
      </c>
      <c r="B62" s="10">
        <v>43007</v>
      </c>
      <c r="C62" s="1" t="s">
        <v>1810</v>
      </c>
      <c r="D62" s="1">
        <v>1</v>
      </c>
      <c r="E62" s="1" t="s">
        <v>1811</v>
      </c>
      <c r="F62" s="1" t="s">
        <v>39</v>
      </c>
      <c r="G62" s="1" t="s">
        <v>25</v>
      </c>
      <c r="H62" s="1" t="s">
        <v>5</v>
      </c>
      <c r="I62" s="2"/>
      <c r="J62" s="65"/>
      <c r="K62" s="2">
        <v>2057.65</v>
      </c>
      <c r="L62" s="66">
        <v>20</v>
      </c>
      <c r="M62" s="2">
        <f t="shared" si="0"/>
        <v>-2009456.9000000001</v>
      </c>
      <c r="O62" s="59" t="s">
        <v>1856</v>
      </c>
      <c r="P62" s="59" t="s">
        <v>1861</v>
      </c>
      <c r="Q62" s="1" t="s">
        <v>1385</v>
      </c>
    </row>
    <row r="63" spans="1:17" x14ac:dyDescent="0.25">
      <c r="A63" s="1" t="s">
        <v>1812</v>
      </c>
      <c r="B63" s="10">
        <v>43007</v>
      </c>
      <c r="C63" s="1" t="s">
        <v>1813</v>
      </c>
      <c r="D63" s="1">
        <v>1</v>
      </c>
      <c r="E63" s="1" t="s">
        <v>1814</v>
      </c>
      <c r="F63" s="1" t="s">
        <v>39</v>
      </c>
      <c r="G63" s="1" t="s">
        <v>25</v>
      </c>
      <c r="H63" s="1" t="s">
        <v>5</v>
      </c>
      <c r="I63" s="2"/>
      <c r="J63" s="65"/>
      <c r="K63" s="2">
        <v>6767.18</v>
      </c>
      <c r="L63" s="66">
        <v>19</v>
      </c>
      <c r="M63" s="2">
        <f t="shared" si="0"/>
        <v>-2016224.08</v>
      </c>
      <c r="O63" s="59" t="s">
        <v>1857</v>
      </c>
      <c r="P63" s="59" t="s">
        <v>976</v>
      </c>
      <c r="Q63" s="1" t="s">
        <v>1385</v>
      </c>
    </row>
    <row r="64" spans="1:17" x14ac:dyDescent="0.25">
      <c r="A64" s="1" t="s">
        <v>1815</v>
      </c>
      <c r="B64" s="10">
        <v>43007</v>
      </c>
      <c r="C64" s="1" t="s">
        <v>1816</v>
      </c>
      <c r="D64" s="1">
        <v>1</v>
      </c>
      <c r="E64" s="1" t="s">
        <v>1817</v>
      </c>
      <c r="F64" s="1" t="s">
        <v>30</v>
      </c>
      <c r="G64" s="1" t="s">
        <v>376</v>
      </c>
      <c r="H64" s="1" t="s">
        <v>5</v>
      </c>
      <c r="I64" s="2">
        <v>31210.38</v>
      </c>
      <c r="J64" s="65">
        <v>41</v>
      </c>
      <c r="K64" s="47"/>
      <c r="L64" s="66"/>
      <c r="M64" s="2">
        <f t="shared" si="0"/>
        <v>-1985013.7000000002</v>
      </c>
      <c r="O64" s="59"/>
    </row>
    <row r="65" spans="1:17" x14ac:dyDescent="0.25">
      <c r="A65" s="1" t="s">
        <v>1532</v>
      </c>
      <c r="B65" s="10">
        <v>43007</v>
      </c>
      <c r="C65" s="1" t="s">
        <v>1818</v>
      </c>
      <c r="D65" s="1">
        <v>1</v>
      </c>
      <c r="E65" s="1" t="s">
        <v>1819</v>
      </c>
      <c r="F65" s="1" t="s">
        <v>30</v>
      </c>
      <c r="G65" s="1" t="s">
        <v>376</v>
      </c>
      <c r="H65" s="1" t="s">
        <v>5</v>
      </c>
      <c r="I65" s="2">
        <v>32127.21</v>
      </c>
      <c r="J65" s="65">
        <v>40</v>
      </c>
      <c r="K65" s="47"/>
      <c r="L65" s="66"/>
      <c r="M65" s="2">
        <f t="shared" si="0"/>
        <v>-1952886.4900000002</v>
      </c>
      <c r="O65" s="59"/>
    </row>
    <row r="66" spans="1:17" x14ac:dyDescent="0.25">
      <c r="A66" s="1" t="s">
        <v>919</v>
      </c>
      <c r="B66" s="10">
        <v>43007</v>
      </c>
      <c r="C66" s="1" t="s">
        <v>1820</v>
      </c>
      <c r="D66" s="1">
        <v>1</v>
      </c>
      <c r="E66" s="1" t="s">
        <v>1821</v>
      </c>
      <c r="F66" s="1" t="s">
        <v>30</v>
      </c>
      <c r="G66" s="1" t="s">
        <v>376</v>
      </c>
      <c r="H66" s="1" t="s">
        <v>5</v>
      </c>
      <c r="I66" s="2">
        <v>31319.57</v>
      </c>
      <c r="J66" s="65">
        <v>44</v>
      </c>
      <c r="K66" s="47"/>
      <c r="L66" s="66"/>
      <c r="M66" s="2">
        <f t="shared" si="0"/>
        <v>-1921566.9200000002</v>
      </c>
      <c r="O66" s="59"/>
    </row>
    <row r="67" spans="1:17" x14ac:dyDescent="0.25">
      <c r="A67" s="1" t="s">
        <v>921</v>
      </c>
      <c r="B67" s="10">
        <v>43007</v>
      </c>
      <c r="C67" s="1" t="s">
        <v>1822</v>
      </c>
      <c r="D67" s="1">
        <v>1</v>
      </c>
      <c r="E67" s="1" t="s">
        <v>1823</v>
      </c>
      <c r="F67" s="1" t="s">
        <v>30</v>
      </c>
      <c r="G67" s="1" t="s">
        <v>25</v>
      </c>
      <c r="H67" s="1" t="s">
        <v>5</v>
      </c>
      <c r="I67" s="2">
        <v>6124.8</v>
      </c>
      <c r="J67" s="65">
        <v>25</v>
      </c>
      <c r="K67" s="47"/>
      <c r="L67" s="66"/>
      <c r="M67" s="2">
        <f t="shared" si="0"/>
        <v>-1915442.12</v>
      </c>
      <c r="O67" s="59"/>
    </row>
    <row r="68" spans="1:17" x14ac:dyDescent="0.25">
      <c r="A68" s="1" t="s">
        <v>923</v>
      </c>
      <c r="B68" s="10">
        <v>43007</v>
      </c>
      <c r="C68" s="1" t="s">
        <v>1824</v>
      </c>
      <c r="D68" s="1">
        <v>1</v>
      </c>
      <c r="E68" s="1" t="s">
        <v>1825</v>
      </c>
      <c r="F68" s="1" t="s">
        <v>30</v>
      </c>
      <c r="G68" s="1" t="s">
        <v>25</v>
      </c>
      <c r="H68" s="1" t="s">
        <v>5</v>
      </c>
      <c r="I68" s="2">
        <v>605231.79</v>
      </c>
      <c r="J68" s="65">
        <v>24</v>
      </c>
      <c r="K68" s="47"/>
      <c r="L68" s="66"/>
      <c r="M68" s="2">
        <f t="shared" si="0"/>
        <v>-1310210.33</v>
      </c>
      <c r="O68" s="59"/>
    </row>
    <row r="69" spans="1:17" x14ac:dyDescent="0.25">
      <c r="A69" s="1" t="s">
        <v>925</v>
      </c>
      <c r="B69" s="10">
        <v>43007</v>
      </c>
      <c r="C69" s="1" t="s">
        <v>1826</v>
      </c>
      <c r="D69" s="1">
        <v>1</v>
      </c>
      <c r="E69" s="1" t="s">
        <v>1827</v>
      </c>
      <c r="F69" s="1" t="s">
        <v>30</v>
      </c>
      <c r="G69" s="1" t="s">
        <v>25</v>
      </c>
      <c r="H69" s="1" t="s">
        <v>5</v>
      </c>
      <c r="I69" s="2">
        <v>397984.08</v>
      </c>
      <c r="J69" s="65">
        <v>23</v>
      </c>
      <c r="K69" s="47"/>
      <c r="L69" s="66"/>
      <c r="M69" s="2">
        <f t="shared" si="0"/>
        <v>-912226.25</v>
      </c>
      <c r="O69" s="59"/>
    </row>
    <row r="70" spans="1:17" x14ac:dyDescent="0.25">
      <c r="A70" s="1" t="s">
        <v>1828</v>
      </c>
      <c r="B70" s="10">
        <v>43007</v>
      </c>
      <c r="C70" s="1" t="s">
        <v>1829</v>
      </c>
      <c r="D70" s="1">
        <v>1</v>
      </c>
      <c r="E70" s="1" t="s">
        <v>1830</v>
      </c>
      <c r="F70" s="1" t="s">
        <v>30</v>
      </c>
      <c r="G70" s="1" t="s">
        <v>25</v>
      </c>
      <c r="H70" s="1" t="s">
        <v>5</v>
      </c>
      <c r="I70" s="2">
        <v>424.27</v>
      </c>
      <c r="J70" s="65">
        <v>22</v>
      </c>
      <c r="K70" s="47"/>
      <c r="L70" s="66"/>
      <c r="M70" s="2">
        <f t="shared" si="0"/>
        <v>-911801.98</v>
      </c>
      <c r="O70" s="59"/>
    </row>
    <row r="71" spans="1:17" x14ac:dyDescent="0.25">
      <c r="A71" s="1" t="s">
        <v>1831</v>
      </c>
      <c r="B71" s="10">
        <v>43007</v>
      </c>
      <c r="C71" s="1" t="s">
        <v>1832</v>
      </c>
      <c r="D71" s="1">
        <v>1</v>
      </c>
      <c r="E71" s="1" t="s">
        <v>1833</v>
      </c>
      <c r="F71" s="1" t="s">
        <v>30</v>
      </c>
      <c r="G71" s="1" t="s">
        <v>25</v>
      </c>
      <c r="H71" s="1" t="s">
        <v>5</v>
      </c>
      <c r="I71" s="2">
        <v>2976.41</v>
      </c>
      <c r="J71" s="65">
        <v>21</v>
      </c>
      <c r="K71" s="47"/>
      <c r="L71" s="66"/>
      <c r="M71" s="2">
        <f t="shared" si="0"/>
        <v>-908825.57</v>
      </c>
      <c r="O71" s="59"/>
    </row>
    <row r="72" spans="1:17" x14ac:dyDescent="0.25">
      <c r="A72" s="1" t="s">
        <v>1834</v>
      </c>
      <c r="B72" s="10">
        <v>43007</v>
      </c>
      <c r="C72" s="1" t="s">
        <v>1835</v>
      </c>
      <c r="D72" s="1">
        <v>1</v>
      </c>
      <c r="E72" s="1" t="s">
        <v>1836</v>
      </c>
      <c r="F72" s="1" t="s">
        <v>30</v>
      </c>
      <c r="G72" s="1" t="s">
        <v>25</v>
      </c>
      <c r="H72" s="1" t="s">
        <v>5</v>
      </c>
      <c r="I72" s="2">
        <v>2057.65</v>
      </c>
      <c r="J72" s="65">
        <v>20</v>
      </c>
      <c r="K72" s="47"/>
      <c r="L72" s="66"/>
      <c r="M72" s="2">
        <f t="shared" si="0"/>
        <v>-906767.91999999993</v>
      </c>
      <c r="O72" s="59"/>
    </row>
    <row r="73" spans="1:17" x14ac:dyDescent="0.25">
      <c r="A73" s="1" t="s">
        <v>1067</v>
      </c>
      <c r="B73" s="10">
        <v>43007</v>
      </c>
      <c r="C73" s="1" t="s">
        <v>1837</v>
      </c>
      <c r="D73" s="1">
        <v>1</v>
      </c>
      <c r="E73" s="1" t="s">
        <v>1838</v>
      </c>
      <c r="F73" s="1" t="s">
        <v>30</v>
      </c>
      <c r="G73" s="1" t="s">
        <v>25</v>
      </c>
      <c r="H73" s="1" t="s">
        <v>5</v>
      </c>
      <c r="I73" s="2">
        <v>6767.18</v>
      </c>
      <c r="J73" s="65">
        <v>19</v>
      </c>
      <c r="K73" s="47"/>
      <c r="L73" s="66"/>
      <c r="M73" s="2">
        <f t="shared" ref="M73" si="1">+M72+I73-K73</f>
        <v>-900000.73999999987</v>
      </c>
      <c r="O73" s="59"/>
    </row>
    <row r="74" spans="1:17" x14ac:dyDescent="0.25">
      <c r="I74" s="67"/>
      <c r="K74" s="67"/>
      <c r="O74" s="1"/>
      <c r="Q74" s="1"/>
    </row>
    <row r="75" spans="1:17" x14ac:dyDescent="0.25">
      <c r="M75" s="63"/>
    </row>
  </sheetData>
  <autoFilter ref="A6:P73"/>
  <mergeCells count="3">
    <mergeCell ref="E1:G1"/>
    <mergeCell ref="E2:G2"/>
    <mergeCell ref="E3:G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opLeftCell="A13" workbookViewId="0">
      <selection activeCell="M55" sqref="M55"/>
    </sheetView>
  </sheetViews>
  <sheetFormatPr baseColWidth="10" defaultRowHeight="15" x14ac:dyDescent="0.25"/>
  <cols>
    <col min="1" max="1" width="11.28515625" bestFit="1" customWidth="1"/>
    <col min="3" max="3" width="11.42578125" customWidth="1"/>
    <col min="4" max="4" width="2" style="62" customWidth="1"/>
    <col min="5" max="5" width="14" customWidth="1"/>
    <col min="6" max="6" width="20" customWidth="1"/>
    <col min="7" max="7" width="8.28515625" customWidth="1"/>
    <col min="8" max="8" width="29.7109375" customWidth="1"/>
    <col min="9" max="9" width="11.42578125" customWidth="1"/>
    <col min="10" max="10" width="2.7109375" style="11" bestFit="1" customWidth="1"/>
    <col min="12" max="12" width="2.7109375" style="12" bestFit="1" customWidth="1"/>
    <col min="13" max="13" width="11.140625" bestFit="1" customWidth="1"/>
    <col min="14" max="14" width="5.5703125" bestFit="1" customWidth="1"/>
    <col min="15" max="15" width="21.85546875" bestFit="1" customWidth="1"/>
    <col min="16" max="16" width="11.42578125" style="59"/>
    <col min="18" max="18" width="11.5703125" bestFit="1" customWidth="1"/>
  </cols>
  <sheetData>
    <row r="1" spans="1:17" x14ac:dyDescent="0.25">
      <c r="A1" s="1"/>
      <c r="B1" s="1"/>
      <c r="C1" s="1"/>
      <c r="D1" s="61"/>
      <c r="E1" s="69" t="s">
        <v>0</v>
      </c>
      <c r="F1" s="69"/>
      <c r="G1" s="69"/>
      <c r="H1" s="2"/>
      <c r="I1" s="2"/>
      <c r="J1" s="3"/>
      <c r="K1" s="2"/>
      <c r="L1" s="4"/>
      <c r="M1" s="2"/>
      <c r="N1" s="1"/>
      <c r="O1" s="1"/>
      <c r="P1" s="1" t="s">
        <v>1</v>
      </c>
      <c r="Q1" s="1" t="s">
        <v>2</v>
      </c>
    </row>
    <row r="2" spans="1:17" x14ac:dyDescent="0.25">
      <c r="A2" s="1"/>
      <c r="B2" s="1"/>
      <c r="C2" s="1"/>
      <c r="D2" s="61"/>
      <c r="E2" s="69" t="s">
        <v>3</v>
      </c>
      <c r="F2" s="69"/>
      <c r="G2" s="69"/>
      <c r="H2" s="2"/>
      <c r="I2" s="2"/>
      <c r="J2" s="3"/>
      <c r="K2" s="2"/>
      <c r="L2" s="4"/>
      <c r="M2" s="2"/>
      <c r="N2" s="1"/>
      <c r="O2" s="1"/>
      <c r="P2" s="1" t="s">
        <v>4</v>
      </c>
      <c r="Q2" s="1"/>
    </row>
    <row r="3" spans="1:17" x14ac:dyDescent="0.25">
      <c r="A3" s="1"/>
      <c r="B3" s="1"/>
      <c r="C3" s="1"/>
      <c r="D3" s="61"/>
      <c r="E3" s="69" t="s">
        <v>5</v>
      </c>
      <c r="F3" s="69"/>
      <c r="G3" s="69"/>
      <c r="H3" s="2"/>
      <c r="I3" s="2"/>
      <c r="J3" s="3"/>
      <c r="K3" s="2"/>
      <c r="L3" s="4"/>
      <c r="M3" s="2"/>
      <c r="N3" s="1"/>
      <c r="O3" s="1"/>
      <c r="P3" s="1" t="s">
        <v>6</v>
      </c>
      <c r="Q3" s="1"/>
    </row>
    <row r="4" spans="1:17" x14ac:dyDescent="0.25">
      <c r="A4" s="5"/>
      <c r="B4" s="1"/>
      <c r="C4" s="1"/>
      <c r="D4" s="61"/>
      <c r="E4" s="1"/>
      <c r="F4" s="1"/>
      <c r="G4" s="1"/>
      <c r="H4" s="2"/>
      <c r="I4" s="2"/>
      <c r="J4" s="3"/>
      <c r="K4" s="2"/>
      <c r="L4" s="4"/>
      <c r="M4" s="2"/>
      <c r="N4" s="1"/>
      <c r="O4" s="1"/>
      <c r="P4" s="1"/>
      <c r="Q4" s="1"/>
    </row>
    <row r="5" spans="1:17" x14ac:dyDescent="0.25">
      <c r="A5" s="1"/>
      <c r="B5" s="1"/>
      <c r="C5" s="1"/>
      <c r="D5" s="61"/>
      <c r="E5" s="1"/>
      <c r="F5" s="1"/>
      <c r="G5" s="1"/>
      <c r="H5" s="2"/>
      <c r="I5" s="2"/>
      <c r="J5" s="3"/>
      <c r="K5" s="2"/>
      <c r="L5" s="4"/>
      <c r="M5" s="2">
        <v>-900000.74</v>
      </c>
      <c r="N5" s="1"/>
      <c r="O5" s="1"/>
      <c r="P5" s="1"/>
      <c r="Q5" s="1"/>
    </row>
    <row r="6" spans="1:17" x14ac:dyDescent="0.25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  <c r="Q6" s="1"/>
    </row>
    <row r="7" spans="1:17" x14ac:dyDescent="0.25">
      <c r="A7" s="1" t="s">
        <v>615</v>
      </c>
      <c r="B7" s="10">
        <v>43009</v>
      </c>
      <c r="C7" s="1" t="s">
        <v>475</v>
      </c>
      <c r="D7" s="1">
        <v>1</v>
      </c>
      <c r="E7" s="1" t="s">
        <v>1863</v>
      </c>
      <c r="F7" s="1" t="s">
        <v>24</v>
      </c>
      <c r="G7" s="1" t="s">
        <v>25</v>
      </c>
      <c r="H7" s="1" t="s">
        <v>477</v>
      </c>
      <c r="I7" s="2"/>
      <c r="J7" s="65"/>
      <c r="K7" s="2">
        <v>100000</v>
      </c>
      <c r="L7" s="66"/>
      <c r="M7" s="13">
        <f>+M5+I7-K7</f>
        <v>-1000000.74</v>
      </c>
      <c r="N7" s="1"/>
      <c r="O7" s="1"/>
      <c r="P7" s="1"/>
      <c r="Q7" s="1"/>
    </row>
    <row r="8" spans="1:17" x14ac:dyDescent="0.25">
      <c r="A8" s="1" t="s">
        <v>1864</v>
      </c>
      <c r="B8" s="10">
        <v>43012</v>
      </c>
      <c r="C8" s="1" t="s">
        <v>1865</v>
      </c>
      <c r="D8" s="1">
        <v>1</v>
      </c>
      <c r="E8" s="1" t="s">
        <v>1866</v>
      </c>
      <c r="F8" s="1" t="s">
        <v>39</v>
      </c>
      <c r="G8" s="1" t="s">
        <v>25</v>
      </c>
      <c r="H8" s="1" t="s">
        <v>5</v>
      </c>
      <c r="I8" s="2"/>
      <c r="J8" s="65"/>
      <c r="K8" s="2">
        <v>645.67999999999995</v>
      </c>
      <c r="L8" s="66">
        <v>1</v>
      </c>
      <c r="M8" s="13">
        <f>+M7+I8-K8</f>
        <v>-1000646.42</v>
      </c>
      <c r="N8" s="1"/>
      <c r="O8" s="1"/>
      <c r="P8" s="64"/>
    </row>
    <row r="9" spans="1:17" x14ac:dyDescent="0.25">
      <c r="A9" s="1" t="s">
        <v>1138</v>
      </c>
      <c r="B9" s="10">
        <v>43012</v>
      </c>
      <c r="C9" s="1" t="s">
        <v>1867</v>
      </c>
      <c r="D9" s="1">
        <v>1</v>
      </c>
      <c r="E9" s="1" t="s">
        <v>1868</v>
      </c>
      <c r="F9" s="1" t="s">
        <v>30</v>
      </c>
      <c r="G9" s="1" t="s">
        <v>25</v>
      </c>
      <c r="H9" s="1" t="s">
        <v>5</v>
      </c>
      <c r="I9" s="2">
        <v>645.67999999999995</v>
      </c>
      <c r="J9" s="65">
        <v>1</v>
      </c>
      <c r="K9" s="2"/>
      <c r="L9" s="66"/>
      <c r="M9" s="13">
        <f t="shared" ref="M9:M55" si="0">+M8+I9-K9</f>
        <v>-1000000.74</v>
      </c>
      <c r="N9" s="1"/>
      <c r="O9" s="1"/>
      <c r="Q9" s="1"/>
    </row>
    <row r="10" spans="1:17" x14ac:dyDescent="0.25">
      <c r="A10" s="1" t="s">
        <v>1869</v>
      </c>
      <c r="B10" s="10">
        <v>43013</v>
      </c>
      <c r="C10" s="1" t="s">
        <v>1870</v>
      </c>
      <c r="D10" s="1">
        <v>1</v>
      </c>
      <c r="E10" s="1" t="s">
        <v>1871</v>
      </c>
      <c r="F10" s="1" t="s">
        <v>91</v>
      </c>
      <c r="G10" s="1" t="s">
        <v>25</v>
      </c>
      <c r="H10" s="1" t="s">
        <v>5</v>
      </c>
      <c r="I10" s="2"/>
      <c r="J10" s="65"/>
      <c r="K10" s="27">
        <v>6628.56</v>
      </c>
      <c r="L10" s="66"/>
      <c r="M10" s="13">
        <f t="shared" si="0"/>
        <v>-1006629.3</v>
      </c>
      <c r="N10" s="1"/>
      <c r="O10" s="1" t="s">
        <v>608</v>
      </c>
      <c r="Q10" s="1"/>
    </row>
    <row r="11" spans="1:17" x14ac:dyDescent="0.25">
      <c r="A11" s="1" t="s">
        <v>1872</v>
      </c>
      <c r="B11" s="10">
        <v>43014</v>
      </c>
      <c r="C11" s="1" t="s">
        <v>1873</v>
      </c>
      <c r="D11" s="1">
        <v>1</v>
      </c>
      <c r="E11" s="1" t="s">
        <v>1874</v>
      </c>
      <c r="F11" s="1" t="s">
        <v>39</v>
      </c>
      <c r="G11" s="1" t="s">
        <v>25</v>
      </c>
      <c r="H11" s="1" t="s">
        <v>55</v>
      </c>
      <c r="I11" s="2"/>
      <c r="J11" s="65"/>
      <c r="K11" s="27">
        <v>199623.92</v>
      </c>
      <c r="L11" s="66">
        <v>2</v>
      </c>
      <c r="M11" s="13">
        <f t="shared" si="0"/>
        <v>-1206253.22</v>
      </c>
      <c r="N11" s="1"/>
      <c r="O11" s="1" t="s">
        <v>2009</v>
      </c>
      <c r="Q11" s="1"/>
    </row>
    <row r="12" spans="1:17" x14ac:dyDescent="0.25">
      <c r="A12" s="1" t="s">
        <v>478</v>
      </c>
      <c r="B12" s="10">
        <v>43014</v>
      </c>
      <c r="C12" s="1" t="s">
        <v>1875</v>
      </c>
      <c r="D12" s="1">
        <v>1</v>
      </c>
      <c r="E12" s="1" t="s">
        <v>1876</v>
      </c>
      <c r="F12" s="1" t="s">
        <v>30</v>
      </c>
      <c r="G12" s="1" t="s">
        <v>25</v>
      </c>
      <c r="H12" s="1" t="s">
        <v>5</v>
      </c>
      <c r="I12" s="2">
        <v>199623.92</v>
      </c>
      <c r="J12" s="65">
        <v>2</v>
      </c>
      <c r="K12" s="2"/>
      <c r="L12" s="66"/>
      <c r="M12" s="13">
        <f t="shared" si="0"/>
        <v>-1006629.2999999999</v>
      </c>
      <c r="N12" s="1"/>
      <c r="O12" s="1"/>
      <c r="Q12" s="1"/>
    </row>
    <row r="13" spans="1:17" x14ac:dyDescent="0.25">
      <c r="A13" s="1" t="s">
        <v>1435</v>
      </c>
      <c r="B13" s="10">
        <v>43018</v>
      </c>
      <c r="C13" s="1" t="s">
        <v>1877</v>
      </c>
      <c r="D13" s="1">
        <v>1</v>
      </c>
      <c r="E13" s="1" t="s">
        <v>1878</v>
      </c>
      <c r="F13" s="1" t="s">
        <v>30</v>
      </c>
      <c r="G13" s="1" t="s">
        <v>25</v>
      </c>
      <c r="H13" s="1" t="s">
        <v>5</v>
      </c>
      <c r="I13" s="2">
        <v>314680.86</v>
      </c>
      <c r="J13" s="65">
        <v>3</v>
      </c>
      <c r="K13" s="2"/>
      <c r="L13" s="66"/>
      <c r="M13" s="13">
        <f t="shared" si="0"/>
        <v>-691948.44</v>
      </c>
      <c r="N13" s="1"/>
      <c r="O13" s="1"/>
      <c r="Q13" s="1"/>
    </row>
    <row r="14" spans="1:17" x14ac:dyDescent="0.25">
      <c r="A14" s="1" t="s">
        <v>1879</v>
      </c>
      <c r="B14" s="10">
        <v>43019</v>
      </c>
      <c r="C14" s="1" t="s">
        <v>1880</v>
      </c>
      <c r="D14" s="1">
        <v>1</v>
      </c>
      <c r="E14" s="1" t="s">
        <v>1881</v>
      </c>
      <c r="F14" s="1" t="s">
        <v>39</v>
      </c>
      <c r="G14" s="1" t="s">
        <v>25</v>
      </c>
      <c r="H14" s="1" t="s">
        <v>5</v>
      </c>
      <c r="I14" s="2"/>
      <c r="J14" s="65"/>
      <c r="K14" s="27">
        <v>314680.86</v>
      </c>
      <c r="L14" s="66">
        <v>3</v>
      </c>
      <c r="M14" s="13">
        <f t="shared" si="0"/>
        <v>-1006629.2999999999</v>
      </c>
      <c r="N14" s="1"/>
      <c r="O14" s="1" t="s">
        <v>557</v>
      </c>
      <c r="Q14" s="2">
        <v>271276.59999999998</v>
      </c>
    </row>
    <row r="15" spans="1:17" x14ac:dyDescent="0.25">
      <c r="A15" s="1" t="s">
        <v>1882</v>
      </c>
      <c r="B15" s="10">
        <v>43019</v>
      </c>
      <c r="C15" s="1" t="s">
        <v>1883</v>
      </c>
      <c r="D15" s="1">
        <v>1</v>
      </c>
      <c r="E15" s="1" t="s">
        <v>1884</v>
      </c>
      <c r="F15" s="1" t="s">
        <v>91</v>
      </c>
      <c r="G15" s="1" t="s">
        <v>25</v>
      </c>
      <c r="H15" s="1" t="s">
        <v>5</v>
      </c>
      <c r="I15" s="2"/>
      <c r="J15" s="65"/>
      <c r="K15" s="27">
        <v>7690.8</v>
      </c>
      <c r="L15" s="66">
        <v>4</v>
      </c>
      <c r="M15" s="13">
        <f t="shared" si="0"/>
        <v>-1014320.1</v>
      </c>
      <c r="N15" s="1"/>
      <c r="O15" s="1" t="s">
        <v>1997</v>
      </c>
      <c r="Q15" s="1"/>
    </row>
    <row r="16" spans="1:17" x14ac:dyDescent="0.25">
      <c r="A16" s="1" t="s">
        <v>1885</v>
      </c>
      <c r="B16" s="10">
        <v>43019</v>
      </c>
      <c r="C16" s="1" t="s">
        <v>1886</v>
      </c>
      <c r="D16" s="1">
        <v>1</v>
      </c>
      <c r="E16" s="1" t="s">
        <v>1887</v>
      </c>
      <c r="F16" s="1" t="s">
        <v>39</v>
      </c>
      <c r="G16" s="1" t="s">
        <v>25</v>
      </c>
      <c r="H16" s="1" t="s">
        <v>5</v>
      </c>
      <c r="I16" s="2"/>
      <c r="J16" s="65"/>
      <c r="K16" s="27">
        <v>3594.57</v>
      </c>
      <c r="L16" s="66">
        <v>5</v>
      </c>
      <c r="M16" s="13">
        <f t="shared" si="0"/>
        <v>-1017914.6699999999</v>
      </c>
      <c r="N16" s="1"/>
      <c r="O16" s="1" t="s">
        <v>2001</v>
      </c>
      <c r="Q16" s="1"/>
    </row>
    <row r="17" spans="1:17" x14ac:dyDescent="0.25">
      <c r="A17" s="1" t="s">
        <v>1888</v>
      </c>
      <c r="B17" s="10">
        <v>43019</v>
      </c>
      <c r="C17" s="1" t="s">
        <v>1889</v>
      </c>
      <c r="D17" s="1">
        <v>1</v>
      </c>
      <c r="E17" s="1" t="s">
        <v>1890</v>
      </c>
      <c r="F17" s="1" t="s">
        <v>30</v>
      </c>
      <c r="G17" s="1" t="s">
        <v>25</v>
      </c>
      <c r="H17" s="1" t="s">
        <v>5</v>
      </c>
      <c r="I17" s="2">
        <v>7690.8</v>
      </c>
      <c r="J17" s="65">
        <v>4</v>
      </c>
      <c r="K17" s="2"/>
      <c r="L17" s="66"/>
      <c r="M17" s="13">
        <f t="shared" si="0"/>
        <v>-1010223.8699999999</v>
      </c>
      <c r="N17" s="1"/>
      <c r="O17" s="1"/>
      <c r="Q17" s="1"/>
    </row>
    <row r="18" spans="1:17" x14ac:dyDescent="0.25">
      <c r="A18" s="1" t="s">
        <v>1891</v>
      </c>
      <c r="B18" s="10">
        <v>43019</v>
      </c>
      <c r="C18" s="1" t="s">
        <v>1892</v>
      </c>
      <c r="D18" s="1">
        <v>1</v>
      </c>
      <c r="E18" s="1" t="s">
        <v>1893</v>
      </c>
      <c r="F18" s="1" t="s">
        <v>30</v>
      </c>
      <c r="G18" s="1" t="s">
        <v>25</v>
      </c>
      <c r="H18" s="1" t="s">
        <v>5</v>
      </c>
      <c r="I18" s="2">
        <v>3594.57</v>
      </c>
      <c r="J18" s="65">
        <v>5</v>
      </c>
      <c r="K18" s="2"/>
      <c r="L18" s="66"/>
      <c r="M18" s="13">
        <f t="shared" si="0"/>
        <v>-1006629.2999999999</v>
      </c>
      <c r="N18" s="1"/>
      <c r="O18" s="1"/>
      <c r="Q18" s="1"/>
    </row>
    <row r="19" spans="1:17" x14ac:dyDescent="0.25">
      <c r="A19" s="1" t="s">
        <v>1894</v>
      </c>
      <c r="B19" s="10">
        <v>43021</v>
      </c>
      <c r="C19" s="1" t="s">
        <v>1895</v>
      </c>
      <c r="D19" s="1">
        <v>1</v>
      </c>
      <c r="E19" s="1" t="s">
        <v>1896</v>
      </c>
      <c r="F19" s="1" t="s">
        <v>39</v>
      </c>
      <c r="G19" s="1" t="s">
        <v>25</v>
      </c>
      <c r="H19" s="1" t="s">
        <v>55</v>
      </c>
      <c r="I19" s="2"/>
      <c r="J19" s="65"/>
      <c r="K19" s="27">
        <v>898678.77</v>
      </c>
      <c r="L19" s="66">
        <v>6</v>
      </c>
      <c r="M19" s="13">
        <f t="shared" si="0"/>
        <v>-1905308.0699999998</v>
      </c>
      <c r="N19" s="1"/>
      <c r="O19" s="1" t="s">
        <v>2005</v>
      </c>
      <c r="Q19" s="1"/>
    </row>
    <row r="20" spans="1:17" x14ac:dyDescent="0.25">
      <c r="A20" s="1" t="s">
        <v>1897</v>
      </c>
      <c r="B20" s="10">
        <v>43021</v>
      </c>
      <c r="C20" s="1" t="s">
        <v>1898</v>
      </c>
      <c r="D20" s="1">
        <v>1</v>
      </c>
      <c r="E20" s="1" t="s">
        <v>1899</v>
      </c>
      <c r="F20" s="1" t="s">
        <v>39</v>
      </c>
      <c r="G20" s="1" t="s">
        <v>25</v>
      </c>
      <c r="H20" s="1" t="s">
        <v>55</v>
      </c>
      <c r="I20" s="2"/>
      <c r="J20" s="65"/>
      <c r="K20" s="27">
        <v>174278.11</v>
      </c>
      <c r="L20" s="66">
        <v>7</v>
      </c>
      <c r="M20" s="13">
        <f t="shared" si="0"/>
        <v>-2079586.1799999997</v>
      </c>
      <c r="N20" s="1"/>
      <c r="O20" s="1" t="s">
        <v>2004</v>
      </c>
      <c r="P20" s="64"/>
    </row>
    <row r="21" spans="1:17" x14ac:dyDescent="0.25">
      <c r="A21" s="1" t="s">
        <v>177</v>
      </c>
      <c r="B21" s="10">
        <v>43021</v>
      </c>
      <c r="C21" s="1" t="s">
        <v>1900</v>
      </c>
      <c r="D21" s="1">
        <v>1</v>
      </c>
      <c r="E21" s="1" t="s">
        <v>1901</v>
      </c>
      <c r="F21" s="1" t="s">
        <v>30</v>
      </c>
      <c r="G21" s="1" t="s">
        <v>25</v>
      </c>
      <c r="H21" s="1" t="s">
        <v>5</v>
      </c>
      <c r="I21" s="2">
        <v>898678.77</v>
      </c>
      <c r="J21" s="65">
        <v>6</v>
      </c>
      <c r="K21" s="2"/>
      <c r="L21" s="66"/>
      <c r="M21" s="13">
        <f t="shared" si="0"/>
        <v>-1180907.4099999997</v>
      </c>
      <c r="N21" s="1"/>
      <c r="O21" s="1"/>
      <c r="Q21" s="1"/>
    </row>
    <row r="22" spans="1:17" x14ac:dyDescent="0.25">
      <c r="A22" s="1" t="s">
        <v>757</v>
      </c>
      <c r="B22" s="10">
        <v>43021</v>
      </c>
      <c r="C22" s="1" t="s">
        <v>1902</v>
      </c>
      <c r="D22" s="1">
        <v>1</v>
      </c>
      <c r="E22" s="1" t="s">
        <v>1903</v>
      </c>
      <c r="F22" s="1" t="s">
        <v>30</v>
      </c>
      <c r="G22" s="1" t="s">
        <v>25</v>
      </c>
      <c r="H22" s="1" t="s">
        <v>5</v>
      </c>
      <c r="I22" s="2">
        <v>174278.11</v>
      </c>
      <c r="J22" s="65">
        <v>7</v>
      </c>
      <c r="K22" s="2"/>
      <c r="L22" s="66"/>
      <c r="M22" s="13">
        <f t="shared" si="0"/>
        <v>-1006629.2999999997</v>
      </c>
      <c r="N22" s="1"/>
      <c r="O22" s="1"/>
      <c r="Q22" s="1"/>
    </row>
    <row r="23" spans="1:17" x14ac:dyDescent="0.25">
      <c r="A23" s="1" t="s">
        <v>1904</v>
      </c>
      <c r="B23" s="10">
        <v>43025</v>
      </c>
      <c r="C23" s="1" t="s">
        <v>1905</v>
      </c>
      <c r="D23" s="1">
        <v>1</v>
      </c>
      <c r="E23" s="1" t="s">
        <v>1906</v>
      </c>
      <c r="F23" s="1" t="s">
        <v>39</v>
      </c>
      <c r="G23" s="1" t="s">
        <v>25</v>
      </c>
      <c r="H23" s="1" t="s">
        <v>55</v>
      </c>
      <c r="I23" s="2"/>
      <c r="J23" s="65"/>
      <c r="K23" s="27">
        <v>212987.8</v>
      </c>
      <c r="L23" s="66">
        <v>8</v>
      </c>
      <c r="M23" s="13">
        <f t="shared" si="0"/>
        <v>-1219617.0999999996</v>
      </c>
      <c r="N23" s="1"/>
      <c r="O23" s="1" t="s">
        <v>453</v>
      </c>
      <c r="Q23" s="1"/>
    </row>
    <row r="24" spans="1:17" x14ac:dyDescent="0.25">
      <c r="A24" s="1" t="s">
        <v>1907</v>
      </c>
      <c r="B24" s="10">
        <v>43025</v>
      </c>
      <c r="C24" s="1" t="s">
        <v>1908</v>
      </c>
      <c r="D24" s="1">
        <v>1</v>
      </c>
      <c r="E24" s="1" t="s">
        <v>1909</v>
      </c>
      <c r="F24" s="1" t="s">
        <v>39</v>
      </c>
      <c r="G24" s="1" t="s">
        <v>25</v>
      </c>
      <c r="H24" s="1" t="s">
        <v>5</v>
      </c>
      <c r="I24" s="2"/>
      <c r="J24" s="65"/>
      <c r="K24" s="68">
        <v>5104</v>
      </c>
      <c r="L24" s="66">
        <v>9</v>
      </c>
      <c r="M24" s="13">
        <f t="shared" si="0"/>
        <v>-1224721.0999999996</v>
      </c>
      <c r="N24" s="1"/>
      <c r="O24" s="1" t="s">
        <v>882</v>
      </c>
      <c r="Q24" s="1"/>
    </row>
    <row r="25" spans="1:17" x14ac:dyDescent="0.25">
      <c r="A25" s="1" t="s">
        <v>1910</v>
      </c>
      <c r="B25" s="10">
        <v>43025</v>
      </c>
      <c r="C25" s="1" t="s">
        <v>1911</v>
      </c>
      <c r="D25" s="1">
        <v>1</v>
      </c>
      <c r="E25" s="1" t="s">
        <v>1912</v>
      </c>
      <c r="F25" s="1" t="s">
        <v>30</v>
      </c>
      <c r="G25" s="1" t="s">
        <v>25</v>
      </c>
      <c r="H25" s="1" t="s">
        <v>5</v>
      </c>
      <c r="I25" s="2">
        <v>7099.2</v>
      </c>
      <c r="J25" s="65">
        <v>13</v>
      </c>
      <c r="K25" s="2"/>
      <c r="L25" s="66"/>
      <c r="M25" s="13">
        <f t="shared" si="0"/>
        <v>-1217621.8999999997</v>
      </c>
      <c r="N25" s="1"/>
      <c r="O25" s="1"/>
      <c r="Q25" s="1"/>
    </row>
    <row r="26" spans="1:17" x14ac:dyDescent="0.25">
      <c r="A26" s="1" t="s">
        <v>1324</v>
      </c>
      <c r="B26" s="10">
        <v>43025</v>
      </c>
      <c r="C26" s="1" t="s">
        <v>1913</v>
      </c>
      <c r="D26" s="1">
        <v>1</v>
      </c>
      <c r="E26" s="1" t="s">
        <v>1914</v>
      </c>
      <c r="F26" s="1" t="s">
        <v>30</v>
      </c>
      <c r="G26" s="1" t="s">
        <v>25</v>
      </c>
      <c r="H26" s="1" t="s">
        <v>5</v>
      </c>
      <c r="I26" s="2">
        <v>212987.8</v>
      </c>
      <c r="J26" s="65">
        <v>8</v>
      </c>
      <c r="K26" s="2"/>
      <c r="L26" s="66"/>
      <c r="M26" s="13">
        <f t="shared" si="0"/>
        <v>-1004634.0999999996</v>
      </c>
      <c r="N26" s="1"/>
      <c r="O26" s="1"/>
      <c r="Q26" s="1"/>
    </row>
    <row r="27" spans="1:17" x14ac:dyDescent="0.25">
      <c r="A27" s="1" t="s">
        <v>1326</v>
      </c>
      <c r="B27" s="10">
        <v>43025</v>
      </c>
      <c r="C27" s="1" t="s">
        <v>1915</v>
      </c>
      <c r="D27" s="1">
        <v>1</v>
      </c>
      <c r="E27" s="1" t="s">
        <v>1916</v>
      </c>
      <c r="F27" s="1" t="s">
        <v>30</v>
      </c>
      <c r="G27" s="1" t="s">
        <v>25</v>
      </c>
      <c r="H27" s="1" t="s">
        <v>5</v>
      </c>
      <c r="I27" s="2">
        <v>5104</v>
      </c>
      <c r="J27" s="65">
        <v>9</v>
      </c>
      <c r="K27" s="2"/>
      <c r="L27" s="66"/>
      <c r="M27" s="13">
        <f t="shared" si="0"/>
        <v>-999530.09999999963</v>
      </c>
      <c r="N27" s="1"/>
      <c r="O27" s="1"/>
      <c r="P27" s="64"/>
    </row>
    <row r="28" spans="1:17" x14ac:dyDescent="0.25">
      <c r="A28" s="1" t="s">
        <v>1917</v>
      </c>
      <c r="B28" s="10">
        <v>43026</v>
      </c>
      <c r="C28" s="1" t="s">
        <v>1918</v>
      </c>
      <c r="D28" s="1">
        <v>1</v>
      </c>
      <c r="E28" s="1" t="s">
        <v>1919</v>
      </c>
      <c r="F28" s="1" t="s">
        <v>39</v>
      </c>
      <c r="G28" s="1" t="s">
        <v>25</v>
      </c>
      <c r="H28" s="1" t="s">
        <v>5</v>
      </c>
      <c r="I28" s="2"/>
      <c r="J28" s="65"/>
      <c r="K28" s="27">
        <v>16009.98</v>
      </c>
      <c r="L28" s="66">
        <v>10</v>
      </c>
      <c r="M28" s="13">
        <f t="shared" si="0"/>
        <v>-1015540.0799999996</v>
      </c>
      <c r="N28" s="1"/>
      <c r="O28" s="1" t="s">
        <v>2003</v>
      </c>
      <c r="P28" s="64"/>
    </row>
    <row r="29" spans="1:17" x14ac:dyDescent="0.25">
      <c r="A29" s="1" t="s">
        <v>1025</v>
      </c>
      <c r="B29" s="10">
        <v>43026</v>
      </c>
      <c r="C29" s="1" t="s">
        <v>1920</v>
      </c>
      <c r="D29" s="1">
        <v>1</v>
      </c>
      <c r="E29" s="1" t="s">
        <v>1921</v>
      </c>
      <c r="F29" s="1" t="s">
        <v>30</v>
      </c>
      <c r="G29" s="1" t="s">
        <v>25</v>
      </c>
      <c r="H29" s="1" t="s">
        <v>5</v>
      </c>
      <c r="I29" s="2">
        <v>45909.75</v>
      </c>
      <c r="J29" s="65">
        <v>11</v>
      </c>
      <c r="K29" s="2"/>
      <c r="L29" s="66"/>
      <c r="M29" s="13">
        <f t="shared" si="0"/>
        <v>-969630.32999999961</v>
      </c>
      <c r="N29" s="1"/>
      <c r="O29" s="1"/>
      <c r="P29" s="64"/>
    </row>
    <row r="30" spans="1:17" x14ac:dyDescent="0.25">
      <c r="A30" s="1" t="s">
        <v>1328</v>
      </c>
      <c r="B30" s="10">
        <v>43026</v>
      </c>
      <c r="C30" s="1" t="s">
        <v>1922</v>
      </c>
      <c r="D30" s="1">
        <v>1</v>
      </c>
      <c r="E30" s="1" t="s">
        <v>1923</v>
      </c>
      <c r="F30" s="1" t="s">
        <v>30</v>
      </c>
      <c r="G30" s="1" t="s">
        <v>25</v>
      </c>
      <c r="H30" s="1" t="s">
        <v>5</v>
      </c>
      <c r="I30" s="2">
        <v>16009.98</v>
      </c>
      <c r="J30" s="65">
        <v>10</v>
      </c>
      <c r="K30" s="2"/>
      <c r="L30" s="66"/>
      <c r="M30" s="13">
        <f t="shared" si="0"/>
        <v>-953620.34999999963</v>
      </c>
      <c r="N30" s="1"/>
      <c r="O30" s="1"/>
      <c r="P30" s="64"/>
    </row>
    <row r="31" spans="1:17" x14ac:dyDescent="0.25">
      <c r="A31" s="1" t="s">
        <v>347</v>
      </c>
      <c r="B31" s="10">
        <v>43027</v>
      </c>
      <c r="C31" s="1" t="s">
        <v>1924</v>
      </c>
      <c r="D31" s="1">
        <v>1</v>
      </c>
      <c r="E31" s="1" t="s">
        <v>1925</v>
      </c>
      <c r="F31" s="1" t="s">
        <v>39</v>
      </c>
      <c r="G31" s="1" t="s">
        <v>25</v>
      </c>
      <c r="H31" s="1" t="s">
        <v>5</v>
      </c>
      <c r="I31" s="2"/>
      <c r="J31" s="65"/>
      <c r="K31" s="27">
        <v>45909.75</v>
      </c>
      <c r="L31" s="66">
        <v>11</v>
      </c>
      <c r="M31" s="13">
        <f t="shared" si="0"/>
        <v>-999530.09999999963</v>
      </c>
      <c r="N31" s="1"/>
      <c r="O31" s="1" t="s">
        <v>1994</v>
      </c>
      <c r="P31" s="64"/>
    </row>
    <row r="32" spans="1:17" x14ac:dyDescent="0.25">
      <c r="A32" s="1" t="s">
        <v>1926</v>
      </c>
      <c r="B32" s="10">
        <v>43027</v>
      </c>
      <c r="C32" s="1" t="s">
        <v>1927</v>
      </c>
      <c r="D32" s="1">
        <v>1</v>
      </c>
      <c r="E32" s="1" t="s">
        <v>1928</v>
      </c>
      <c r="F32" s="1" t="s">
        <v>39</v>
      </c>
      <c r="G32" s="1" t="s">
        <v>25</v>
      </c>
      <c r="H32" s="1" t="s">
        <v>5</v>
      </c>
      <c r="I32" s="2"/>
      <c r="J32" s="65"/>
      <c r="K32" s="27">
        <v>50295</v>
      </c>
      <c r="L32" s="66">
        <v>12</v>
      </c>
      <c r="M32" s="13">
        <f t="shared" si="0"/>
        <v>-1049825.0999999996</v>
      </c>
      <c r="N32" s="1"/>
      <c r="O32" s="1" t="s">
        <v>457</v>
      </c>
      <c r="P32" s="64"/>
    </row>
    <row r="33" spans="1:18" x14ac:dyDescent="0.25">
      <c r="A33" s="1" t="s">
        <v>1929</v>
      </c>
      <c r="B33" s="10">
        <v>43027</v>
      </c>
      <c r="C33" s="1" t="s">
        <v>1930</v>
      </c>
      <c r="D33" s="1">
        <v>1</v>
      </c>
      <c r="E33" s="1" t="s">
        <v>1931</v>
      </c>
      <c r="F33" s="1" t="s">
        <v>91</v>
      </c>
      <c r="G33" s="1" t="s">
        <v>25</v>
      </c>
      <c r="H33" s="1" t="s">
        <v>5</v>
      </c>
      <c r="I33" s="2"/>
      <c r="J33" s="65"/>
      <c r="K33" s="27">
        <v>7099.2</v>
      </c>
      <c r="L33" s="66">
        <v>13</v>
      </c>
      <c r="M33" s="13">
        <f t="shared" si="0"/>
        <v>-1056924.2999999996</v>
      </c>
      <c r="N33" s="1"/>
      <c r="O33" s="1" t="s">
        <v>1993</v>
      </c>
      <c r="Q33" s="1"/>
    </row>
    <row r="34" spans="1:18" x14ac:dyDescent="0.25">
      <c r="A34" s="1" t="s">
        <v>1727</v>
      </c>
      <c r="B34" s="10">
        <v>43027</v>
      </c>
      <c r="C34" s="1" t="s">
        <v>1932</v>
      </c>
      <c r="D34" s="1">
        <v>1</v>
      </c>
      <c r="E34" s="1" t="s">
        <v>1933</v>
      </c>
      <c r="F34" s="1" t="s">
        <v>30</v>
      </c>
      <c r="G34" s="1" t="s">
        <v>25</v>
      </c>
      <c r="H34" s="1" t="s">
        <v>5</v>
      </c>
      <c r="I34" s="2">
        <v>50295</v>
      </c>
      <c r="J34" s="65">
        <v>12</v>
      </c>
      <c r="K34" s="2"/>
      <c r="L34" s="66"/>
      <c r="M34" s="13">
        <f t="shared" si="0"/>
        <v>-1006629.2999999996</v>
      </c>
      <c r="N34" s="1"/>
      <c r="O34" s="1"/>
      <c r="Q34" s="1"/>
    </row>
    <row r="35" spans="1:18" x14ac:dyDescent="0.25">
      <c r="A35" s="1" t="s">
        <v>1934</v>
      </c>
      <c r="B35" s="10">
        <v>43028</v>
      </c>
      <c r="C35" s="1" t="s">
        <v>1935</v>
      </c>
      <c r="D35" s="1">
        <v>1</v>
      </c>
      <c r="E35" s="1" t="s">
        <v>1936</v>
      </c>
      <c r="F35" s="1" t="s">
        <v>39</v>
      </c>
      <c r="G35" s="1" t="s">
        <v>25</v>
      </c>
      <c r="H35" s="1" t="s">
        <v>55</v>
      </c>
      <c r="I35" s="2"/>
      <c r="J35" s="65"/>
      <c r="K35" s="27">
        <v>227464.79</v>
      </c>
      <c r="L35" s="66">
        <v>14</v>
      </c>
      <c r="M35" s="13">
        <f t="shared" si="0"/>
        <v>-1234094.0899999996</v>
      </c>
      <c r="N35" s="1"/>
      <c r="O35" s="1" t="s">
        <v>2002</v>
      </c>
      <c r="Q35" s="1"/>
    </row>
    <row r="36" spans="1:18" x14ac:dyDescent="0.25">
      <c r="A36" s="1" t="s">
        <v>1186</v>
      </c>
      <c r="B36" s="10">
        <v>43028</v>
      </c>
      <c r="C36" s="1" t="s">
        <v>1937</v>
      </c>
      <c r="D36" s="1">
        <v>1</v>
      </c>
      <c r="E36" s="1" t="s">
        <v>1938</v>
      </c>
      <c r="F36" s="1" t="s">
        <v>30</v>
      </c>
      <c r="G36" s="1" t="s">
        <v>25</v>
      </c>
      <c r="H36" s="1" t="s">
        <v>5</v>
      </c>
      <c r="I36" s="2">
        <v>227464.79</v>
      </c>
      <c r="J36" s="52">
        <v>14</v>
      </c>
      <c r="K36" s="2"/>
      <c r="L36" s="48"/>
      <c r="M36" s="13">
        <f t="shared" si="0"/>
        <v>-1006629.2999999996</v>
      </c>
      <c r="N36" s="1"/>
      <c r="O36" s="1"/>
      <c r="P36" s="64"/>
    </row>
    <row r="37" spans="1:18" x14ac:dyDescent="0.25">
      <c r="A37" s="1" t="s">
        <v>1939</v>
      </c>
      <c r="B37" s="10">
        <v>43032</v>
      </c>
      <c r="C37" s="1" t="s">
        <v>1940</v>
      </c>
      <c r="D37" s="1">
        <v>1</v>
      </c>
      <c r="E37" s="1" t="s">
        <v>1941</v>
      </c>
      <c r="F37" s="1" t="s">
        <v>39</v>
      </c>
      <c r="G37" s="1" t="s">
        <v>25</v>
      </c>
      <c r="H37" s="1" t="s">
        <v>5</v>
      </c>
      <c r="I37" s="2"/>
      <c r="J37" s="52"/>
      <c r="K37" s="27">
        <v>2045.34</v>
      </c>
      <c r="L37" s="48">
        <v>15</v>
      </c>
      <c r="M37" s="13">
        <f t="shared" si="0"/>
        <v>-1008674.6399999995</v>
      </c>
      <c r="N37" s="1"/>
      <c r="O37" s="1" t="s">
        <v>1998</v>
      </c>
      <c r="P37" s="64"/>
    </row>
    <row r="38" spans="1:18" x14ac:dyDescent="0.25">
      <c r="A38" s="1" t="s">
        <v>1942</v>
      </c>
      <c r="B38" s="10">
        <v>43032</v>
      </c>
      <c r="C38" s="1" t="s">
        <v>1943</v>
      </c>
      <c r="D38" s="1">
        <v>1</v>
      </c>
      <c r="E38" s="1" t="s">
        <v>1944</v>
      </c>
      <c r="F38" s="1" t="s">
        <v>39</v>
      </c>
      <c r="G38" s="1" t="s">
        <v>25</v>
      </c>
      <c r="H38" s="1" t="s">
        <v>5</v>
      </c>
      <c r="I38" s="2"/>
      <c r="J38" s="52"/>
      <c r="K38" s="27">
        <v>18260.169999999998</v>
      </c>
      <c r="L38" s="48">
        <v>16</v>
      </c>
      <c r="M38" s="13">
        <f t="shared" si="0"/>
        <v>-1026934.8099999996</v>
      </c>
      <c r="N38" s="1"/>
      <c r="O38" s="1" t="s">
        <v>1999</v>
      </c>
    </row>
    <row r="39" spans="1:18" x14ac:dyDescent="0.25">
      <c r="A39" s="1" t="s">
        <v>1043</v>
      </c>
      <c r="B39" s="10">
        <v>43032</v>
      </c>
      <c r="C39" s="1" t="s">
        <v>1945</v>
      </c>
      <c r="D39" s="1">
        <v>1</v>
      </c>
      <c r="E39" s="1" t="s">
        <v>1946</v>
      </c>
      <c r="F39" s="1" t="s">
        <v>30</v>
      </c>
      <c r="G39" s="1" t="s">
        <v>25</v>
      </c>
      <c r="H39" s="1" t="s">
        <v>5</v>
      </c>
      <c r="I39" s="2">
        <v>224595.75</v>
      </c>
      <c r="J39" s="52">
        <v>17</v>
      </c>
      <c r="K39" s="2"/>
      <c r="L39" s="48"/>
      <c r="M39" s="13">
        <f t="shared" si="0"/>
        <v>-802339.05999999959</v>
      </c>
      <c r="N39" s="1"/>
      <c r="O39" s="1"/>
      <c r="Q39" s="1"/>
    </row>
    <row r="40" spans="1:18" x14ac:dyDescent="0.25">
      <c r="A40" s="1" t="s">
        <v>919</v>
      </c>
      <c r="B40" s="10">
        <v>43032</v>
      </c>
      <c r="C40" s="1" t="s">
        <v>1947</v>
      </c>
      <c r="D40" s="1">
        <v>1</v>
      </c>
      <c r="E40" s="1" t="s">
        <v>1948</v>
      </c>
      <c r="F40" s="1" t="s">
        <v>30</v>
      </c>
      <c r="G40" s="1" t="s">
        <v>25</v>
      </c>
      <c r="H40" s="1" t="s">
        <v>5</v>
      </c>
      <c r="I40" s="2">
        <v>2045.34</v>
      </c>
      <c r="J40" s="52">
        <v>15</v>
      </c>
      <c r="K40" s="2"/>
      <c r="L40" s="48"/>
      <c r="M40" s="13">
        <f t="shared" si="0"/>
        <v>-800293.71999999962</v>
      </c>
      <c r="N40" s="1"/>
      <c r="O40" s="1"/>
      <c r="Q40" s="1"/>
    </row>
    <row r="41" spans="1:18" x14ac:dyDescent="0.25">
      <c r="A41" s="1" t="s">
        <v>921</v>
      </c>
      <c r="B41" s="10">
        <v>43032</v>
      </c>
      <c r="C41" s="1" t="s">
        <v>1949</v>
      </c>
      <c r="D41" s="1">
        <v>1</v>
      </c>
      <c r="E41" s="1" t="s">
        <v>1950</v>
      </c>
      <c r="F41" s="1" t="s">
        <v>30</v>
      </c>
      <c r="G41" s="1" t="s">
        <v>25</v>
      </c>
      <c r="H41" s="1" t="s">
        <v>5</v>
      </c>
      <c r="I41" s="2">
        <v>18260.169999999998</v>
      </c>
      <c r="J41" s="52">
        <v>16</v>
      </c>
      <c r="K41" s="2"/>
      <c r="L41" s="48"/>
      <c r="M41" s="13">
        <f t="shared" si="0"/>
        <v>-782033.54999999958</v>
      </c>
      <c r="N41" s="1"/>
      <c r="O41" s="1"/>
      <c r="Q41" s="1"/>
    </row>
    <row r="42" spans="1:18" x14ac:dyDescent="0.25">
      <c r="A42" s="1" t="s">
        <v>1951</v>
      </c>
      <c r="B42" s="10">
        <v>43033</v>
      </c>
      <c r="C42" s="1" t="s">
        <v>1952</v>
      </c>
      <c r="D42" s="1">
        <v>1</v>
      </c>
      <c r="E42" s="1" t="s">
        <v>1953</v>
      </c>
      <c r="F42" s="1" t="s">
        <v>39</v>
      </c>
      <c r="G42" s="1" t="s">
        <v>25</v>
      </c>
      <c r="H42" s="1" t="s">
        <v>5</v>
      </c>
      <c r="I42" s="2"/>
      <c r="J42" s="52"/>
      <c r="K42" s="27">
        <v>224595.75</v>
      </c>
      <c r="L42" s="48">
        <v>17</v>
      </c>
      <c r="M42" s="13">
        <f t="shared" si="0"/>
        <v>-1006629.2999999996</v>
      </c>
      <c r="N42" s="1"/>
      <c r="O42" s="1" t="s">
        <v>2000</v>
      </c>
      <c r="R42" s="63"/>
    </row>
    <row r="43" spans="1:18" x14ac:dyDescent="0.25">
      <c r="A43" s="1" t="s">
        <v>1954</v>
      </c>
      <c r="B43" s="10">
        <v>43034</v>
      </c>
      <c r="C43" s="1" t="s">
        <v>1955</v>
      </c>
      <c r="D43" s="1">
        <v>1</v>
      </c>
      <c r="E43" s="1" t="s">
        <v>1956</v>
      </c>
      <c r="F43" s="1" t="s">
        <v>39</v>
      </c>
      <c r="G43" s="1" t="s">
        <v>25</v>
      </c>
      <c r="H43" s="1" t="s">
        <v>5</v>
      </c>
      <c r="I43" s="2"/>
      <c r="J43" s="52"/>
      <c r="K43" s="27">
        <v>51469.2</v>
      </c>
      <c r="L43" s="48">
        <v>18</v>
      </c>
      <c r="M43" s="13">
        <f t="shared" si="0"/>
        <v>-1058098.4999999995</v>
      </c>
      <c r="N43" s="1"/>
      <c r="O43" s="1" t="s">
        <v>1996</v>
      </c>
      <c r="Q43" s="1"/>
      <c r="R43" s="63"/>
    </row>
    <row r="44" spans="1:18" x14ac:dyDescent="0.25">
      <c r="A44" s="1" t="s">
        <v>1648</v>
      </c>
      <c r="B44" s="10">
        <v>43034</v>
      </c>
      <c r="C44" s="1" t="s">
        <v>1957</v>
      </c>
      <c r="D44" s="1">
        <v>1</v>
      </c>
      <c r="E44" s="1" t="s">
        <v>1958</v>
      </c>
      <c r="F44" s="1" t="s">
        <v>30</v>
      </c>
      <c r="G44" s="1" t="s">
        <v>25</v>
      </c>
      <c r="H44" s="1" t="s">
        <v>5</v>
      </c>
      <c r="I44" s="2">
        <v>51469.2</v>
      </c>
      <c r="J44" s="52">
        <v>18</v>
      </c>
      <c r="K44" s="2"/>
      <c r="L44" s="48"/>
      <c r="M44" s="13">
        <f t="shared" si="0"/>
        <v>-1006629.2999999996</v>
      </c>
      <c r="N44" s="1"/>
      <c r="O44" s="1"/>
    </row>
    <row r="45" spans="1:18" x14ac:dyDescent="0.25">
      <c r="A45" s="1" t="s">
        <v>1959</v>
      </c>
      <c r="B45" s="10">
        <v>43035</v>
      </c>
      <c r="C45" s="1" t="s">
        <v>1960</v>
      </c>
      <c r="D45" s="1">
        <v>1</v>
      </c>
      <c r="E45" s="1" t="s">
        <v>1961</v>
      </c>
      <c r="F45" s="1" t="s">
        <v>39</v>
      </c>
      <c r="G45" s="1" t="s">
        <v>25</v>
      </c>
      <c r="H45" s="1" t="s">
        <v>55</v>
      </c>
      <c r="I45" s="2"/>
      <c r="J45" s="52"/>
      <c r="K45" s="27">
        <v>324428.53999999998</v>
      </c>
      <c r="L45" s="48">
        <v>19</v>
      </c>
      <c r="M45" s="13">
        <f t="shared" si="0"/>
        <v>-1331057.8399999996</v>
      </c>
      <c r="N45" s="1"/>
      <c r="O45" s="1" t="s">
        <v>1995</v>
      </c>
    </row>
    <row r="46" spans="1:18" x14ac:dyDescent="0.25">
      <c r="A46" s="1" t="s">
        <v>585</v>
      </c>
      <c r="B46" s="10">
        <v>43035</v>
      </c>
      <c r="C46" s="1" t="s">
        <v>1962</v>
      </c>
      <c r="D46" s="1">
        <v>1</v>
      </c>
      <c r="E46" s="1" t="s">
        <v>1963</v>
      </c>
      <c r="F46" s="1" t="s">
        <v>30</v>
      </c>
      <c r="G46" s="1" t="s">
        <v>25</v>
      </c>
      <c r="H46" s="1" t="s">
        <v>5</v>
      </c>
      <c r="I46" s="2">
        <v>6628.56</v>
      </c>
      <c r="J46" s="52"/>
      <c r="K46" s="2"/>
      <c r="L46" s="48"/>
      <c r="M46" s="13">
        <f t="shared" si="0"/>
        <v>-1324429.2799999996</v>
      </c>
      <c r="N46" s="1"/>
      <c r="O46" s="1"/>
    </row>
    <row r="47" spans="1:18" x14ac:dyDescent="0.25">
      <c r="A47" s="1" t="s">
        <v>1964</v>
      </c>
      <c r="B47" s="10">
        <v>43035</v>
      </c>
      <c r="C47" s="1" t="s">
        <v>1965</v>
      </c>
      <c r="D47" s="1">
        <v>1</v>
      </c>
      <c r="E47" s="1" t="s">
        <v>1966</v>
      </c>
      <c r="F47" s="1" t="s">
        <v>30</v>
      </c>
      <c r="G47" s="1" t="s">
        <v>25</v>
      </c>
      <c r="H47" s="1" t="s">
        <v>5</v>
      </c>
      <c r="I47" s="2">
        <v>324428.53999999998</v>
      </c>
      <c r="J47" s="52">
        <v>19</v>
      </c>
      <c r="K47" s="2"/>
      <c r="L47" s="48"/>
      <c r="M47" s="13">
        <f t="shared" si="0"/>
        <v>-1000000.7399999995</v>
      </c>
      <c r="N47" s="1"/>
      <c r="O47" s="1"/>
    </row>
    <row r="48" spans="1:18" x14ac:dyDescent="0.25">
      <c r="A48" s="1" t="s">
        <v>1967</v>
      </c>
      <c r="B48" s="10">
        <v>43038</v>
      </c>
      <c r="C48" s="1" t="s">
        <v>1968</v>
      </c>
      <c r="D48" s="1">
        <v>1</v>
      </c>
      <c r="E48" s="1" t="s">
        <v>1969</v>
      </c>
      <c r="F48" s="1" t="s">
        <v>39</v>
      </c>
      <c r="G48" s="1" t="s">
        <v>25</v>
      </c>
      <c r="H48" s="1" t="s">
        <v>55</v>
      </c>
      <c r="I48" s="2"/>
      <c r="J48" s="52"/>
      <c r="K48" s="2">
        <v>408139.97</v>
      </c>
      <c r="L48" s="48">
        <v>20</v>
      </c>
      <c r="M48" s="13">
        <f t="shared" si="0"/>
        <v>-1408140.7099999995</v>
      </c>
      <c r="N48" s="1"/>
      <c r="O48" s="1" t="s">
        <v>2008</v>
      </c>
      <c r="Q48" s="1"/>
    </row>
    <row r="49" spans="1:17" x14ac:dyDescent="0.25">
      <c r="A49" s="1" t="s">
        <v>1970</v>
      </c>
      <c r="B49" s="10">
        <v>43038</v>
      </c>
      <c r="C49" s="1" t="s">
        <v>1971</v>
      </c>
      <c r="D49" s="1">
        <v>1</v>
      </c>
      <c r="E49" s="1" t="s">
        <v>1972</v>
      </c>
      <c r="F49" s="1" t="s">
        <v>39</v>
      </c>
      <c r="G49" s="1" t="s">
        <v>25</v>
      </c>
      <c r="H49" s="1" t="s">
        <v>5</v>
      </c>
      <c r="I49" s="2"/>
      <c r="J49" s="65"/>
      <c r="K49" s="27">
        <v>424.27</v>
      </c>
      <c r="L49" s="66">
        <v>21</v>
      </c>
      <c r="M49" s="13">
        <f t="shared" si="0"/>
        <v>-1408564.9799999995</v>
      </c>
      <c r="O49" s="1" t="s">
        <v>2007</v>
      </c>
      <c r="P49" s="64"/>
    </row>
    <row r="50" spans="1:17" x14ac:dyDescent="0.25">
      <c r="A50" s="1" t="s">
        <v>1973</v>
      </c>
      <c r="B50" s="10">
        <v>43038</v>
      </c>
      <c r="C50" s="1" t="s">
        <v>1974</v>
      </c>
      <c r="D50" s="1">
        <v>1</v>
      </c>
      <c r="E50" s="1" t="s">
        <v>1975</v>
      </c>
      <c r="F50" s="1" t="s">
        <v>30</v>
      </c>
      <c r="G50" s="1" t="s">
        <v>25</v>
      </c>
      <c r="H50" s="1" t="s">
        <v>5</v>
      </c>
      <c r="I50" s="2">
        <v>408139.97</v>
      </c>
      <c r="J50" s="65">
        <v>20</v>
      </c>
      <c r="K50" s="2"/>
      <c r="L50" s="66"/>
      <c r="M50" s="13">
        <f t="shared" si="0"/>
        <v>-1000425.0099999995</v>
      </c>
      <c r="O50" s="1"/>
      <c r="Q50" s="1"/>
    </row>
    <row r="51" spans="1:17" x14ac:dyDescent="0.25">
      <c r="A51" s="1" t="s">
        <v>1976</v>
      </c>
      <c r="B51" s="10">
        <v>43038</v>
      </c>
      <c r="C51" s="1" t="s">
        <v>1977</v>
      </c>
      <c r="D51" s="1">
        <v>1</v>
      </c>
      <c r="E51" s="1" t="s">
        <v>1978</v>
      </c>
      <c r="F51" s="1" t="s">
        <v>30</v>
      </c>
      <c r="G51" s="1" t="s">
        <v>25</v>
      </c>
      <c r="H51" s="1" t="s">
        <v>5</v>
      </c>
      <c r="I51" s="2">
        <v>424.27</v>
      </c>
      <c r="J51" s="65">
        <v>21</v>
      </c>
      <c r="K51" s="2"/>
      <c r="L51" s="66"/>
      <c r="M51" s="13">
        <f t="shared" si="0"/>
        <v>-1000000.7399999995</v>
      </c>
      <c r="O51" s="1"/>
      <c r="Q51" s="1"/>
    </row>
    <row r="52" spans="1:17" x14ac:dyDescent="0.25">
      <c r="A52" s="1" t="s">
        <v>1979</v>
      </c>
      <c r="B52" s="10">
        <v>43039</v>
      </c>
      <c r="C52" s="1" t="s">
        <v>1980</v>
      </c>
      <c r="D52" s="1">
        <v>1</v>
      </c>
      <c r="E52" s="1" t="s">
        <v>1981</v>
      </c>
      <c r="F52" s="1" t="s">
        <v>39</v>
      </c>
      <c r="G52" s="1" t="s">
        <v>25</v>
      </c>
      <c r="H52" s="1" t="s">
        <v>5</v>
      </c>
      <c r="I52" s="2"/>
      <c r="J52" s="65"/>
      <c r="K52" s="68">
        <v>3828</v>
      </c>
      <c r="L52" s="66">
        <v>22</v>
      </c>
      <c r="M52" s="2">
        <f t="shared" si="0"/>
        <v>-1003828.7399999995</v>
      </c>
      <c r="O52" s="1" t="s">
        <v>1852</v>
      </c>
    </row>
    <row r="53" spans="1:17" x14ac:dyDescent="0.25">
      <c r="A53" s="1" t="s">
        <v>1982</v>
      </c>
      <c r="B53" s="10">
        <v>43039</v>
      </c>
      <c r="C53" s="1" t="s">
        <v>1983</v>
      </c>
      <c r="D53" s="1">
        <v>1</v>
      </c>
      <c r="E53" s="1" t="s">
        <v>1984</v>
      </c>
      <c r="F53" s="1" t="s">
        <v>39</v>
      </c>
      <c r="G53" s="1" t="s">
        <v>25</v>
      </c>
      <c r="H53" s="1" t="s">
        <v>5</v>
      </c>
      <c r="I53" s="2"/>
      <c r="J53" s="65"/>
      <c r="K53" s="27">
        <v>15660</v>
      </c>
      <c r="L53" s="66">
        <v>23</v>
      </c>
      <c r="M53" s="2">
        <f t="shared" si="0"/>
        <v>-1019488.7399999995</v>
      </c>
      <c r="O53" s="1" t="s">
        <v>2006</v>
      </c>
    </row>
    <row r="54" spans="1:17" x14ac:dyDescent="0.25">
      <c r="A54" s="1" t="s">
        <v>1985</v>
      </c>
      <c r="B54" s="10">
        <v>43039</v>
      </c>
      <c r="C54" s="1" t="s">
        <v>1986</v>
      </c>
      <c r="D54" s="1">
        <v>1</v>
      </c>
      <c r="E54" s="1" t="s">
        <v>1987</v>
      </c>
      <c r="F54" s="1" t="s">
        <v>30</v>
      </c>
      <c r="G54" s="1" t="s">
        <v>25</v>
      </c>
      <c r="H54" s="1" t="s">
        <v>5</v>
      </c>
      <c r="I54" s="2">
        <v>3828</v>
      </c>
      <c r="J54" s="65">
        <v>22</v>
      </c>
      <c r="K54" s="2"/>
      <c r="L54" s="66"/>
      <c r="M54" s="2">
        <f t="shared" si="0"/>
        <v>-1015660.7399999995</v>
      </c>
      <c r="O54" s="1"/>
    </row>
    <row r="55" spans="1:17" x14ac:dyDescent="0.25">
      <c r="A55" s="1" t="s">
        <v>1988</v>
      </c>
      <c r="B55" s="10">
        <v>43039</v>
      </c>
      <c r="C55" s="1" t="s">
        <v>1989</v>
      </c>
      <c r="D55" s="1">
        <v>1</v>
      </c>
      <c r="E55" s="1" t="s">
        <v>1990</v>
      </c>
      <c r="F55" s="1" t="s">
        <v>30</v>
      </c>
      <c r="G55" s="1" t="s">
        <v>25</v>
      </c>
      <c r="H55" s="1" t="s">
        <v>5</v>
      </c>
      <c r="I55" s="2">
        <v>15660</v>
      </c>
      <c r="J55" s="65">
        <v>23</v>
      </c>
      <c r="K55" s="2"/>
      <c r="L55" s="66"/>
      <c r="M55" s="2">
        <f t="shared" si="0"/>
        <v>-1000000.7399999995</v>
      </c>
      <c r="O55" s="1"/>
      <c r="Q55" s="1"/>
    </row>
    <row r="56" spans="1:17" x14ac:dyDescent="0.25">
      <c r="A56" s="1"/>
      <c r="B56" s="10"/>
      <c r="C56" s="1"/>
      <c r="D56" s="1"/>
      <c r="E56" s="1"/>
      <c r="F56" s="1"/>
      <c r="G56" s="1"/>
      <c r="H56" s="1"/>
      <c r="I56" s="2"/>
      <c r="J56" s="65"/>
      <c r="K56" s="2"/>
      <c r="L56" s="66"/>
      <c r="M56" s="2"/>
      <c r="O56" s="1"/>
      <c r="Q56" s="1"/>
    </row>
    <row r="57" spans="1:17" x14ac:dyDescent="0.25">
      <c r="A57" s="1"/>
      <c r="B57" s="10"/>
      <c r="C57" s="1"/>
      <c r="D57" s="1"/>
      <c r="E57" s="1"/>
      <c r="F57" s="1"/>
      <c r="G57" s="1"/>
      <c r="H57" s="1"/>
      <c r="I57" s="2"/>
      <c r="J57" s="65"/>
      <c r="K57" s="2"/>
      <c r="L57" s="66"/>
      <c r="M57" s="2"/>
      <c r="O57" s="1"/>
      <c r="Q57" s="1"/>
    </row>
    <row r="58" spans="1:17" x14ac:dyDescent="0.25">
      <c r="A58" s="1"/>
      <c r="B58" s="10"/>
      <c r="C58" s="1"/>
      <c r="D58" s="1"/>
      <c r="E58" s="1"/>
      <c r="F58" s="1"/>
      <c r="G58" s="1"/>
      <c r="H58" s="1"/>
      <c r="I58" s="2"/>
      <c r="J58" s="65"/>
      <c r="K58" s="2"/>
      <c r="L58" s="66"/>
      <c r="M58" s="2"/>
      <c r="O58" s="1"/>
      <c r="Q58" s="1"/>
    </row>
    <row r="59" spans="1:17" x14ac:dyDescent="0.25">
      <c r="A59" s="1"/>
      <c r="B59" s="10"/>
      <c r="C59" s="1"/>
      <c r="D59" s="1"/>
      <c r="E59" s="1"/>
      <c r="F59" s="1"/>
      <c r="G59" s="1"/>
      <c r="H59" s="1"/>
      <c r="I59" s="2"/>
      <c r="J59" s="65"/>
      <c r="K59" s="2"/>
      <c r="L59" s="66"/>
      <c r="M59" s="2"/>
      <c r="O59" s="59"/>
      <c r="Q59" s="1"/>
    </row>
    <row r="60" spans="1:17" x14ac:dyDescent="0.25">
      <c r="A60" s="1"/>
      <c r="B60" s="10"/>
      <c r="C60" s="1"/>
      <c r="D60" s="1"/>
      <c r="E60" s="1"/>
      <c r="F60" s="1"/>
      <c r="G60" s="1"/>
      <c r="H60" s="1"/>
      <c r="I60" s="2"/>
      <c r="J60" s="65"/>
      <c r="K60" s="2"/>
      <c r="L60" s="66"/>
      <c r="M60" s="2"/>
      <c r="O60" s="59"/>
      <c r="Q60" s="1"/>
    </row>
    <row r="61" spans="1:17" x14ac:dyDescent="0.25">
      <c r="A61" s="1"/>
      <c r="B61" s="10"/>
      <c r="C61" s="1"/>
      <c r="D61" s="1"/>
      <c r="E61" s="1"/>
      <c r="F61" s="1"/>
      <c r="G61" s="1"/>
      <c r="H61" s="1"/>
      <c r="I61" s="2"/>
      <c r="J61" s="65"/>
      <c r="K61" s="2"/>
      <c r="L61" s="66"/>
      <c r="M61" s="2"/>
      <c r="O61" s="59"/>
      <c r="Q61" s="1"/>
    </row>
    <row r="62" spans="1:17" x14ac:dyDescent="0.25">
      <c r="A62" s="1"/>
      <c r="B62" s="10"/>
      <c r="C62" s="1"/>
      <c r="D62" s="1"/>
      <c r="E62" s="1"/>
      <c r="F62" s="1"/>
      <c r="G62" s="1"/>
      <c r="H62" s="1"/>
      <c r="I62" s="2"/>
      <c r="J62" s="65"/>
      <c r="K62" s="2"/>
      <c r="L62" s="66"/>
      <c r="M62" s="2"/>
      <c r="O62" s="59"/>
      <c r="Q62" s="1"/>
    </row>
    <row r="63" spans="1:17" x14ac:dyDescent="0.25">
      <c r="A63" s="1"/>
      <c r="B63" s="10"/>
      <c r="C63" s="1"/>
      <c r="D63" s="1"/>
      <c r="E63" s="1"/>
      <c r="F63" s="1"/>
      <c r="G63" s="1"/>
      <c r="H63" s="1"/>
      <c r="I63" s="2"/>
      <c r="J63" s="65"/>
      <c r="K63" s="2"/>
      <c r="L63" s="66"/>
      <c r="M63" s="2"/>
      <c r="O63" s="59"/>
      <c r="Q63" s="1"/>
    </row>
    <row r="64" spans="1:17" x14ac:dyDescent="0.25">
      <c r="A64" s="1"/>
      <c r="B64" s="10"/>
      <c r="C64" s="1"/>
      <c r="D64" s="1"/>
      <c r="E64" s="1"/>
      <c r="F64" s="1"/>
      <c r="G64" s="1"/>
      <c r="H64" s="1"/>
      <c r="I64" s="2"/>
      <c r="J64" s="65"/>
      <c r="K64" s="47"/>
      <c r="L64" s="66"/>
      <c r="M64" s="2"/>
      <c r="O64" s="59"/>
    </row>
    <row r="65" spans="1:17" x14ac:dyDescent="0.25">
      <c r="A65" s="1"/>
      <c r="B65" s="10"/>
      <c r="C65" s="1"/>
      <c r="D65" s="1"/>
      <c r="E65" s="1"/>
      <c r="F65" s="1"/>
      <c r="G65" s="1"/>
      <c r="H65" s="1"/>
      <c r="I65" s="2"/>
      <c r="J65" s="65"/>
      <c r="K65" s="47"/>
      <c r="L65" s="66"/>
      <c r="M65" s="2"/>
      <c r="O65" s="59"/>
    </row>
    <row r="66" spans="1:17" x14ac:dyDescent="0.25">
      <c r="A66" s="1"/>
      <c r="B66" s="10"/>
      <c r="C66" s="1"/>
      <c r="D66" s="1"/>
      <c r="E66" s="1"/>
      <c r="F66" s="1"/>
      <c r="G66" s="1"/>
      <c r="H66" s="1"/>
      <c r="I66" s="2"/>
      <c r="J66" s="65"/>
      <c r="K66" s="47"/>
      <c r="L66" s="66"/>
      <c r="M66" s="2"/>
      <c r="O66" s="59"/>
    </row>
    <row r="67" spans="1:17" x14ac:dyDescent="0.25">
      <c r="A67" s="1"/>
      <c r="B67" s="10"/>
      <c r="C67" s="1"/>
      <c r="D67" s="1"/>
      <c r="E67" s="1"/>
      <c r="F67" s="1"/>
      <c r="G67" s="1"/>
      <c r="H67" s="1"/>
      <c r="I67" s="2"/>
      <c r="J67" s="65"/>
      <c r="K67" s="47"/>
      <c r="L67" s="66"/>
      <c r="M67" s="2"/>
      <c r="O67" s="59"/>
    </row>
    <row r="68" spans="1:17" x14ac:dyDescent="0.25">
      <c r="A68" s="1"/>
      <c r="B68" s="10"/>
      <c r="C68" s="1"/>
      <c r="D68" s="1"/>
      <c r="E68" s="1"/>
      <c r="F68" s="1"/>
      <c r="G68" s="1"/>
      <c r="H68" s="1"/>
      <c r="I68" s="2"/>
      <c r="J68" s="65"/>
      <c r="K68" s="47"/>
      <c r="L68" s="66"/>
      <c r="M68" s="2"/>
      <c r="O68" s="59"/>
    </row>
    <row r="69" spans="1:17" x14ac:dyDescent="0.25">
      <c r="A69" s="1"/>
      <c r="B69" s="10"/>
      <c r="C69" s="1"/>
      <c r="D69" s="1"/>
      <c r="E69" s="1"/>
      <c r="F69" s="1"/>
      <c r="G69" s="1"/>
      <c r="H69" s="1"/>
      <c r="I69" s="2"/>
      <c r="J69" s="65"/>
      <c r="K69" s="47"/>
      <c r="L69" s="66"/>
      <c r="M69" s="2"/>
      <c r="O69" s="59"/>
    </row>
    <row r="70" spans="1:17" x14ac:dyDescent="0.25">
      <c r="A70" s="1"/>
      <c r="B70" s="10"/>
      <c r="C70" s="1"/>
      <c r="D70" s="1"/>
      <c r="E70" s="1"/>
      <c r="F70" s="1"/>
      <c r="G70" s="1"/>
      <c r="H70" s="1"/>
      <c r="I70" s="2"/>
      <c r="J70" s="65"/>
      <c r="K70" s="47"/>
      <c r="L70" s="66"/>
      <c r="M70" s="2"/>
      <c r="O70" s="59"/>
    </row>
    <row r="71" spans="1:17" x14ac:dyDescent="0.25">
      <c r="A71" s="1"/>
      <c r="B71" s="10"/>
      <c r="C71" s="1"/>
      <c r="D71" s="1"/>
      <c r="E71" s="1"/>
      <c r="F71" s="1"/>
      <c r="G71" s="1"/>
      <c r="H71" s="1"/>
      <c r="I71" s="2"/>
      <c r="J71" s="65"/>
      <c r="K71" s="47"/>
      <c r="L71" s="66"/>
      <c r="M71" s="2"/>
      <c r="O71" s="59"/>
    </row>
    <row r="72" spans="1:17" x14ac:dyDescent="0.25">
      <c r="A72" s="1"/>
      <c r="B72" s="10"/>
      <c r="C72" s="1"/>
      <c r="D72" s="1"/>
      <c r="E72" s="1"/>
      <c r="F72" s="1"/>
      <c r="G72" s="1"/>
      <c r="H72" s="1"/>
      <c r="I72" s="2"/>
      <c r="J72" s="65"/>
      <c r="K72" s="47"/>
      <c r="L72" s="66"/>
      <c r="M72" s="2"/>
      <c r="O72" s="59"/>
    </row>
    <row r="73" spans="1:17" x14ac:dyDescent="0.25">
      <c r="A73" s="1"/>
      <c r="B73" s="10"/>
      <c r="C73" s="1"/>
      <c r="D73" s="1"/>
      <c r="E73" s="1"/>
      <c r="F73" s="1"/>
      <c r="G73" s="1"/>
      <c r="H73" s="1"/>
      <c r="I73" s="2"/>
      <c r="J73" s="65"/>
      <c r="K73" s="47"/>
      <c r="L73" s="66"/>
      <c r="M73" s="2"/>
      <c r="O73" s="59"/>
    </row>
    <row r="74" spans="1:17" x14ac:dyDescent="0.25">
      <c r="I74" s="67"/>
      <c r="K74" s="67"/>
      <c r="O74" s="1"/>
      <c r="Q74" s="1"/>
    </row>
    <row r="75" spans="1:17" x14ac:dyDescent="0.25">
      <c r="M75" s="63"/>
    </row>
  </sheetData>
  <mergeCells count="3">
    <mergeCell ref="E1:G1"/>
    <mergeCell ref="E2:G2"/>
    <mergeCell ref="E3:G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opLeftCell="A2" workbookViewId="0">
      <selection activeCell="O14" sqref="O14"/>
    </sheetView>
  </sheetViews>
  <sheetFormatPr baseColWidth="10" defaultRowHeight="15" x14ac:dyDescent="0.25"/>
  <cols>
    <col min="1" max="1" width="11.28515625" bestFit="1" customWidth="1"/>
    <col min="3" max="3" width="11.42578125" customWidth="1"/>
    <col min="4" max="4" width="2" style="62" customWidth="1"/>
    <col min="5" max="5" width="14" customWidth="1"/>
    <col min="6" max="6" width="20" customWidth="1"/>
    <col min="7" max="7" width="8.28515625" customWidth="1"/>
    <col min="8" max="8" width="29.7109375" customWidth="1"/>
    <col min="9" max="9" width="11.42578125" customWidth="1"/>
    <col min="10" max="10" width="2.7109375" style="11" bestFit="1" customWidth="1"/>
    <col min="12" max="12" width="2.7109375" style="12" bestFit="1" customWidth="1"/>
    <col min="13" max="13" width="11.140625" bestFit="1" customWidth="1"/>
    <col min="14" max="14" width="5.5703125" bestFit="1" customWidth="1"/>
    <col min="15" max="15" width="21.85546875" bestFit="1" customWidth="1"/>
    <col min="16" max="16" width="11.42578125" style="59"/>
    <col min="18" max="18" width="11.5703125" bestFit="1" customWidth="1"/>
  </cols>
  <sheetData>
    <row r="1" spans="1:17" x14ac:dyDescent="0.25">
      <c r="A1" s="1"/>
      <c r="B1" s="1"/>
      <c r="C1" s="1"/>
      <c r="D1" s="61"/>
      <c r="E1" s="69" t="s">
        <v>0</v>
      </c>
      <c r="F1" s="69"/>
      <c r="G1" s="69"/>
      <c r="H1" s="2"/>
      <c r="I1" s="2"/>
      <c r="J1" s="3"/>
      <c r="K1" s="2"/>
      <c r="L1" s="4"/>
      <c r="M1" s="2"/>
      <c r="N1" s="1"/>
      <c r="O1" s="1"/>
      <c r="P1" s="1" t="s">
        <v>1</v>
      </c>
      <c r="Q1" s="1" t="s">
        <v>2</v>
      </c>
    </row>
    <row r="2" spans="1:17" x14ac:dyDescent="0.25">
      <c r="A2" s="1"/>
      <c r="B2" s="1"/>
      <c r="C2" s="1"/>
      <c r="D2" s="61"/>
      <c r="E2" s="69" t="s">
        <v>3</v>
      </c>
      <c r="F2" s="69"/>
      <c r="G2" s="69"/>
      <c r="H2" s="2"/>
      <c r="I2" s="2"/>
      <c r="J2" s="3"/>
      <c r="K2" s="2"/>
      <c r="L2" s="4"/>
      <c r="M2" s="2"/>
      <c r="N2" s="1"/>
      <c r="O2" s="1"/>
      <c r="P2" s="1" t="s">
        <v>4</v>
      </c>
      <c r="Q2" s="1"/>
    </row>
    <row r="3" spans="1:17" x14ac:dyDescent="0.25">
      <c r="A3" s="1"/>
      <c r="B3" s="1"/>
      <c r="C3" s="1"/>
      <c r="D3" s="61"/>
      <c r="E3" s="69" t="s">
        <v>5</v>
      </c>
      <c r="F3" s="69"/>
      <c r="G3" s="69"/>
      <c r="H3" s="2"/>
      <c r="I3" s="2"/>
      <c r="J3" s="3"/>
      <c r="K3" s="2"/>
      <c r="L3" s="4"/>
      <c r="M3" s="2"/>
      <c r="N3" s="1"/>
      <c r="O3" s="1"/>
      <c r="P3" s="1" t="s">
        <v>6</v>
      </c>
      <c r="Q3" s="1"/>
    </row>
    <row r="4" spans="1:17" x14ac:dyDescent="0.25">
      <c r="A4" s="5"/>
      <c r="B4" s="1"/>
      <c r="C4" s="1"/>
      <c r="D4" s="61"/>
      <c r="E4" s="1"/>
      <c r="F4" s="1"/>
      <c r="G4" s="1"/>
      <c r="H4" s="2"/>
      <c r="I4" s="2"/>
      <c r="J4" s="3"/>
      <c r="K4" s="2"/>
      <c r="L4" s="4"/>
      <c r="M4" s="2"/>
      <c r="N4" s="1"/>
      <c r="O4" s="1"/>
      <c r="P4" s="1"/>
      <c r="Q4" s="1"/>
    </row>
    <row r="5" spans="1:17" x14ac:dyDescent="0.25">
      <c r="A5" s="1"/>
      <c r="B5" s="1"/>
      <c r="C5" s="1"/>
      <c r="D5" s="61"/>
      <c r="E5" s="1"/>
      <c r="F5" s="1"/>
      <c r="G5" s="1"/>
      <c r="H5" s="2"/>
      <c r="I5" s="2"/>
      <c r="J5" s="3"/>
      <c r="K5" s="2"/>
      <c r="L5" s="4"/>
      <c r="M5" s="2">
        <v>-1000000.7399999995</v>
      </c>
      <c r="N5" s="1"/>
      <c r="O5" s="1"/>
      <c r="P5" s="1"/>
      <c r="Q5" s="1"/>
    </row>
    <row r="6" spans="1:17" x14ac:dyDescent="0.25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  <c r="Q6" s="1"/>
    </row>
    <row r="7" spans="1:17" x14ac:dyDescent="0.25">
      <c r="A7" s="1" t="s">
        <v>615</v>
      </c>
      <c r="B7" s="10">
        <v>43040</v>
      </c>
      <c r="C7" s="1" t="s">
        <v>475</v>
      </c>
      <c r="D7" s="1">
        <v>1</v>
      </c>
      <c r="E7" s="1">
        <v>31861</v>
      </c>
      <c r="F7" s="1" t="s">
        <v>24</v>
      </c>
      <c r="G7" s="1" t="s">
        <v>25</v>
      </c>
      <c r="H7" s="1" t="s">
        <v>477</v>
      </c>
      <c r="I7" s="1"/>
      <c r="J7" s="65"/>
      <c r="K7" s="47">
        <v>100000</v>
      </c>
      <c r="L7" s="66"/>
      <c r="M7" s="13">
        <f>+M5+I7-K7</f>
        <v>-1100000.7399999995</v>
      </c>
      <c r="N7" s="1"/>
      <c r="O7" s="1"/>
      <c r="P7" s="1"/>
      <c r="Q7" s="1"/>
    </row>
    <row r="8" spans="1:17" x14ac:dyDescent="0.25">
      <c r="A8" s="1" t="s">
        <v>1677</v>
      </c>
      <c r="B8" s="10">
        <v>43042</v>
      </c>
      <c r="C8" s="1" t="s">
        <v>2010</v>
      </c>
      <c r="D8" s="1">
        <v>1</v>
      </c>
      <c r="E8" s="1">
        <v>20149</v>
      </c>
      <c r="F8" s="1" t="s">
        <v>39</v>
      </c>
      <c r="G8" s="1" t="s">
        <v>25</v>
      </c>
      <c r="H8" s="1" t="s">
        <v>5</v>
      </c>
      <c r="I8" s="1"/>
      <c r="J8" s="65"/>
      <c r="K8" s="47">
        <v>519073.15</v>
      </c>
      <c r="L8" s="66">
        <v>1</v>
      </c>
      <c r="M8" s="13">
        <f>+M7+I8-K8</f>
        <v>-1619073.8899999997</v>
      </c>
      <c r="N8" s="1"/>
      <c r="O8" s="1" t="s">
        <v>2113</v>
      </c>
      <c r="P8" s="64"/>
    </row>
    <row r="9" spans="1:17" x14ac:dyDescent="0.25">
      <c r="A9" s="1" t="s">
        <v>1278</v>
      </c>
      <c r="B9" s="10">
        <v>43042</v>
      </c>
      <c r="C9" s="1" t="s">
        <v>2011</v>
      </c>
      <c r="D9" s="1">
        <v>1</v>
      </c>
      <c r="E9" s="1">
        <v>5190</v>
      </c>
      <c r="F9" s="1" t="s">
        <v>30</v>
      </c>
      <c r="G9" s="1" t="s">
        <v>25</v>
      </c>
      <c r="H9" s="1" t="s">
        <v>5</v>
      </c>
      <c r="I9" s="23">
        <v>519073.15</v>
      </c>
      <c r="J9" s="65">
        <v>1</v>
      </c>
      <c r="K9" s="47"/>
      <c r="L9" s="66"/>
      <c r="M9" s="13">
        <f t="shared" ref="M9:M59" si="0">+M8+I9-K9</f>
        <v>-1100000.7399999998</v>
      </c>
      <c r="N9" s="1"/>
      <c r="O9" s="1"/>
      <c r="Q9" s="1"/>
    </row>
    <row r="10" spans="1:17" x14ac:dyDescent="0.25">
      <c r="A10" s="1" t="s">
        <v>2012</v>
      </c>
      <c r="B10" s="10">
        <v>43042</v>
      </c>
      <c r="C10" s="1" t="s">
        <v>2013</v>
      </c>
      <c r="D10" s="1">
        <v>1</v>
      </c>
      <c r="E10" s="1">
        <v>5197</v>
      </c>
      <c r="F10" s="1" t="s">
        <v>30</v>
      </c>
      <c r="G10" s="1" t="s">
        <v>25</v>
      </c>
      <c r="H10" s="1" t="s">
        <v>5</v>
      </c>
      <c r="I10" s="23">
        <v>4732.8</v>
      </c>
      <c r="J10" s="65">
        <v>2</v>
      </c>
      <c r="K10" s="47"/>
      <c r="L10" s="66"/>
      <c r="M10" s="13">
        <f t="shared" si="0"/>
        <v>-1095267.9399999997</v>
      </c>
      <c r="N10" s="1"/>
      <c r="O10" s="1"/>
      <c r="Q10" s="1"/>
    </row>
    <row r="11" spans="1:17" x14ac:dyDescent="0.25">
      <c r="A11" s="1" t="s">
        <v>1872</v>
      </c>
      <c r="B11" s="10">
        <v>43045</v>
      </c>
      <c r="C11" s="1" t="s">
        <v>2014</v>
      </c>
      <c r="D11" s="1">
        <v>1</v>
      </c>
      <c r="E11" s="1">
        <v>20151</v>
      </c>
      <c r="F11" s="1" t="s">
        <v>39</v>
      </c>
      <c r="G11" s="1" t="s">
        <v>25</v>
      </c>
      <c r="H11" s="1" t="s">
        <v>5</v>
      </c>
      <c r="I11" s="1"/>
      <c r="J11" s="65"/>
      <c r="K11" s="47">
        <v>5104</v>
      </c>
      <c r="L11" s="66">
        <v>3</v>
      </c>
      <c r="M11" s="13">
        <f t="shared" si="0"/>
        <v>-1100371.9399999997</v>
      </c>
      <c r="N11" s="1"/>
      <c r="O11" s="1" t="s">
        <v>2103</v>
      </c>
      <c r="Q11" s="1"/>
    </row>
    <row r="12" spans="1:17" x14ac:dyDescent="0.25">
      <c r="A12" s="1" t="s">
        <v>1444</v>
      </c>
      <c r="B12" s="10">
        <v>43045</v>
      </c>
      <c r="C12" s="1" t="s">
        <v>2015</v>
      </c>
      <c r="D12" s="1">
        <v>1</v>
      </c>
      <c r="E12" s="1">
        <v>5198</v>
      </c>
      <c r="F12" s="1" t="s">
        <v>30</v>
      </c>
      <c r="G12" s="1" t="s">
        <v>25</v>
      </c>
      <c r="H12" s="1" t="s">
        <v>5</v>
      </c>
      <c r="I12" s="23">
        <v>5104</v>
      </c>
      <c r="J12" s="65">
        <v>3</v>
      </c>
      <c r="K12" s="47"/>
      <c r="L12" s="66"/>
      <c r="M12" s="13">
        <f t="shared" si="0"/>
        <v>-1095267.9399999997</v>
      </c>
      <c r="N12" s="1"/>
      <c r="O12" s="1"/>
      <c r="Q12" s="1"/>
    </row>
    <row r="13" spans="1:17" x14ac:dyDescent="0.25">
      <c r="A13" s="1" t="s">
        <v>2016</v>
      </c>
      <c r="B13" s="10">
        <v>43046</v>
      </c>
      <c r="C13" s="1" t="s">
        <v>2017</v>
      </c>
      <c r="D13" s="1">
        <v>1</v>
      </c>
      <c r="E13" s="1">
        <v>16669</v>
      </c>
      <c r="F13" s="1" t="s">
        <v>91</v>
      </c>
      <c r="G13" s="1" t="s">
        <v>25</v>
      </c>
      <c r="H13" s="1" t="s">
        <v>5</v>
      </c>
      <c r="I13" s="1"/>
      <c r="J13" s="65"/>
      <c r="K13" s="47">
        <v>4732.8</v>
      </c>
      <c r="L13" s="66">
        <v>2</v>
      </c>
      <c r="M13" s="13">
        <f t="shared" si="0"/>
        <v>-1100000.7399999998</v>
      </c>
      <c r="N13" s="1"/>
      <c r="O13" s="1" t="s">
        <v>2103</v>
      </c>
      <c r="Q13" s="1"/>
    </row>
    <row r="14" spans="1:17" x14ac:dyDescent="0.25">
      <c r="A14" s="1" t="s">
        <v>2018</v>
      </c>
      <c r="B14" s="10">
        <v>43046</v>
      </c>
      <c r="C14" s="1" t="s">
        <v>2019</v>
      </c>
      <c r="D14" s="1">
        <v>1</v>
      </c>
      <c r="E14" s="1">
        <v>16676</v>
      </c>
      <c r="F14" s="1" t="s">
        <v>91</v>
      </c>
      <c r="G14" s="1" t="s">
        <v>25</v>
      </c>
      <c r="H14" s="1" t="s">
        <v>5</v>
      </c>
      <c r="I14" s="1"/>
      <c r="J14" s="65"/>
      <c r="K14" s="47">
        <v>6628.56</v>
      </c>
      <c r="L14" s="66" t="s">
        <v>1781</v>
      </c>
      <c r="M14" s="13">
        <f t="shared" si="0"/>
        <v>-1106629.2999999998</v>
      </c>
      <c r="N14" s="1"/>
      <c r="O14" s="1" t="s">
        <v>608</v>
      </c>
      <c r="Q14" s="2">
        <v>271276.59999999998</v>
      </c>
    </row>
    <row r="15" spans="1:17" x14ac:dyDescent="0.25">
      <c r="A15" s="1" t="s">
        <v>2020</v>
      </c>
      <c r="B15" s="10">
        <v>43046</v>
      </c>
      <c r="C15" s="1" t="s">
        <v>2021</v>
      </c>
      <c r="D15" s="1">
        <v>1</v>
      </c>
      <c r="E15" s="1" t="s">
        <v>2022</v>
      </c>
      <c r="F15" s="1" t="s">
        <v>39</v>
      </c>
      <c r="G15" s="1" t="s">
        <v>25</v>
      </c>
      <c r="H15" s="1" t="s">
        <v>5</v>
      </c>
      <c r="I15" s="1"/>
      <c r="J15" s="65"/>
      <c r="K15" s="47">
        <v>17482.5</v>
      </c>
      <c r="L15" s="66">
        <v>4</v>
      </c>
      <c r="M15" s="13">
        <f t="shared" si="0"/>
        <v>-1124111.7999999998</v>
      </c>
      <c r="N15" s="1"/>
      <c r="O15" s="1" t="s">
        <v>2110</v>
      </c>
      <c r="Q15" s="1"/>
    </row>
    <row r="16" spans="1:17" x14ac:dyDescent="0.25">
      <c r="A16" s="1" t="s">
        <v>2023</v>
      </c>
      <c r="B16" s="10">
        <v>43046</v>
      </c>
      <c r="C16" s="1" t="s">
        <v>2024</v>
      </c>
      <c r="D16" s="1">
        <v>1</v>
      </c>
      <c r="E16" s="1">
        <v>5196</v>
      </c>
      <c r="F16" s="1" t="s">
        <v>30</v>
      </c>
      <c r="G16" s="1" t="s">
        <v>25</v>
      </c>
      <c r="H16" s="1" t="s">
        <v>5</v>
      </c>
      <c r="I16" s="23">
        <v>17482.5</v>
      </c>
      <c r="J16" s="65">
        <v>4</v>
      </c>
      <c r="K16" s="47"/>
      <c r="L16" s="66"/>
      <c r="M16" s="13">
        <f t="shared" si="0"/>
        <v>-1106629.2999999998</v>
      </c>
      <c r="N16" s="1"/>
      <c r="O16" s="1"/>
      <c r="Q16" s="1"/>
    </row>
    <row r="17" spans="1:17" x14ac:dyDescent="0.25">
      <c r="A17" s="1" t="s">
        <v>2025</v>
      </c>
      <c r="B17" s="10">
        <v>43049</v>
      </c>
      <c r="C17" s="1" t="s">
        <v>2026</v>
      </c>
      <c r="D17" s="1">
        <v>1</v>
      </c>
      <c r="E17" s="1">
        <v>20219</v>
      </c>
      <c r="F17" s="1" t="s">
        <v>39</v>
      </c>
      <c r="G17" s="1" t="s">
        <v>25</v>
      </c>
      <c r="H17" s="1" t="s">
        <v>55</v>
      </c>
      <c r="I17" s="1"/>
      <c r="J17" s="65"/>
      <c r="K17" s="47">
        <v>152463.70000000001</v>
      </c>
      <c r="L17" s="66">
        <v>5</v>
      </c>
      <c r="M17" s="13">
        <f t="shared" si="0"/>
        <v>-1259092.9999999998</v>
      </c>
      <c r="N17" s="1"/>
      <c r="O17" s="1" t="s">
        <v>2112</v>
      </c>
      <c r="Q17" s="1"/>
    </row>
    <row r="18" spans="1:17" x14ac:dyDescent="0.25">
      <c r="A18" s="1" t="s">
        <v>683</v>
      </c>
      <c r="B18" s="10">
        <v>43049</v>
      </c>
      <c r="C18" s="1" t="s">
        <v>2027</v>
      </c>
      <c r="D18" s="1">
        <v>1</v>
      </c>
      <c r="E18" s="1">
        <v>5238</v>
      </c>
      <c r="F18" s="1" t="s">
        <v>30</v>
      </c>
      <c r="G18" s="1" t="s">
        <v>25</v>
      </c>
      <c r="H18" s="1" t="s">
        <v>5</v>
      </c>
      <c r="I18" s="23">
        <v>152463.70000000001</v>
      </c>
      <c r="J18" s="65">
        <v>5</v>
      </c>
      <c r="K18" s="47"/>
      <c r="L18" s="66"/>
      <c r="M18" s="13">
        <f t="shared" si="0"/>
        <v>-1106629.2999999998</v>
      </c>
      <c r="N18" s="1"/>
      <c r="O18" s="1"/>
      <c r="Q18" s="1"/>
    </row>
    <row r="19" spans="1:17" x14ac:dyDescent="0.25">
      <c r="A19" s="1" t="s">
        <v>130</v>
      </c>
      <c r="B19" s="10">
        <v>43052</v>
      </c>
      <c r="C19" s="1" t="s">
        <v>2028</v>
      </c>
      <c r="D19" s="1">
        <v>1</v>
      </c>
      <c r="E19" s="1">
        <v>5259</v>
      </c>
      <c r="F19" s="1" t="s">
        <v>30</v>
      </c>
      <c r="G19" s="1" t="s">
        <v>25</v>
      </c>
      <c r="H19" s="1" t="s">
        <v>5</v>
      </c>
      <c r="I19" s="23">
        <v>67340.039999999994</v>
      </c>
      <c r="J19" s="65">
        <v>11</v>
      </c>
      <c r="K19" s="47"/>
      <c r="L19" s="66"/>
      <c r="M19" s="13">
        <f t="shared" si="0"/>
        <v>-1039289.2599999998</v>
      </c>
      <c r="N19" s="1"/>
      <c r="O19" s="1"/>
      <c r="Q19" s="1"/>
    </row>
    <row r="20" spans="1:17" x14ac:dyDescent="0.25">
      <c r="A20" s="1" t="s">
        <v>2029</v>
      </c>
      <c r="B20" s="10">
        <v>43052</v>
      </c>
      <c r="C20" s="1" t="s">
        <v>2030</v>
      </c>
      <c r="D20" s="1">
        <v>1</v>
      </c>
      <c r="E20" s="1">
        <v>5345</v>
      </c>
      <c r="F20" s="1" t="s">
        <v>30</v>
      </c>
      <c r="G20" s="1" t="s">
        <v>25</v>
      </c>
      <c r="H20" s="1" t="s">
        <v>5</v>
      </c>
      <c r="I20" s="23">
        <v>2958</v>
      </c>
      <c r="J20" s="65">
        <v>21</v>
      </c>
      <c r="K20" s="47"/>
      <c r="L20" s="66"/>
      <c r="M20" s="13">
        <f t="shared" si="0"/>
        <v>-1036331.2599999998</v>
      </c>
      <c r="N20" s="1"/>
      <c r="O20" s="1"/>
      <c r="P20" s="64"/>
    </row>
    <row r="21" spans="1:17" x14ac:dyDescent="0.25">
      <c r="A21" s="1" t="s">
        <v>2031</v>
      </c>
      <c r="B21" s="10">
        <v>43053</v>
      </c>
      <c r="C21" s="1" t="s">
        <v>2032</v>
      </c>
      <c r="D21" s="1">
        <v>1</v>
      </c>
      <c r="E21" s="1">
        <v>20220</v>
      </c>
      <c r="F21" s="1" t="s">
        <v>39</v>
      </c>
      <c r="G21" s="1" t="s">
        <v>25</v>
      </c>
      <c r="H21" s="1" t="s">
        <v>55</v>
      </c>
      <c r="I21" s="1"/>
      <c r="J21" s="65"/>
      <c r="K21" s="47">
        <v>1061865.3500000001</v>
      </c>
      <c r="L21" s="66">
        <v>6</v>
      </c>
      <c r="M21" s="13">
        <f t="shared" si="0"/>
        <v>-2098196.61</v>
      </c>
      <c r="N21" s="1"/>
      <c r="O21" s="1" t="s">
        <v>2111</v>
      </c>
      <c r="Q21" s="1"/>
    </row>
    <row r="22" spans="1:17" x14ac:dyDescent="0.25">
      <c r="A22" s="1" t="s">
        <v>2033</v>
      </c>
      <c r="B22" s="10">
        <v>43053</v>
      </c>
      <c r="C22" s="1" t="s">
        <v>2034</v>
      </c>
      <c r="D22" s="1">
        <v>1</v>
      </c>
      <c r="E22" s="1">
        <v>20221</v>
      </c>
      <c r="F22" s="1" t="s">
        <v>39</v>
      </c>
      <c r="G22" s="1" t="s">
        <v>25</v>
      </c>
      <c r="H22" s="1" t="s">
        <v>55</v>
      </c>
      <c r="I22" s="1"/>
      <c r="J22" s="65"/>
      <c r="K22" s="47">
        <v>7018</v>
      </c>
      <c r="L22" s="66">
        <v>7</v>
      </c>
      <c r="M22" s="13">
        <f t="shared" si="0"/>
        <v>-2105214.61</v>
      </c>
      <c r="N22" s="1"/>
      <c r="O22" s="1" t="s">
        <v>882</v>
      </c>
      <c r="Q22" s="1"/>
    </row>
    <row r="23" spans="1:17" x14ac:dyDescent="0.25">
      <c r="A23" s="1" t="s">
        <v>692</v>
      </c>
      <c r="B23" s="10">
        <v>43053</v>
      </c>
      <c r="C23" s="1" t="s">
        <v>2035</v>
      </c>
      <c r="D23" s="1">
        <v>1</v>
      </c>
      <c r="E23" s="1">
        <v>5241</v>
      </c>
      <c r="F23" s="1" t="s">
        <v>30</v>
      </c>
      <c r="G23" s="1" t="s">
        <v>25</v>
      </c>
      <c r="H23" s="1" t="s">
        <v>5</v>
      </c>
      <c r="I23" s="23">
        <v>1061865.3500000001</v>
      </c>
      <c r="J23" s="65">
        <v>6</v>
      </c>
      <c r="K23" s="47"/>
      <c r="L23" s="66"/>
      <c r="M23" s="13">
        <f t="shared" si="0"/>
        <v>-1043349.2599999998</v>
      </c>
      <c r="N23" s="1"/>
      <c r="O23" s="1"/>
      <c r="Q23" s="1"/>
    </row>
    <row r="24" spans="1:17" x14ac:dyDescent="0.25">
      <c r="A24" s="1" t="s">
        <v>695</v>
      </c>
      <c r="B24" s="10">
        <v>43053</v>
      </c>
      <c r="C24" s="1" t="s">
        <v>2036</v>
      </c>
      <c r="D24" s="1">
        <v>1</v>
      </c>
      <c r="E24" s="1">
        <v>5242</v>
      </c>
      <c r="F24" s="1" t="s">
        <v>30</v>
      </c>
      <c r="G24" s="1" t="s">
        <v>25</v>
      </c>
      <c r="H24" s="1" t="s">
        <v>5</v>
      </c>
      <c r="I24" s="23">
        <v>7018</v>
      </c>
      <c r="J24" s="65">
        <v>7</v>
      </c>
      <c r="K24" s="47"/>
      <c r="L24" s="66"/>
      <c r="M24" s="13">
        <f t="shared" si="0"/>
        <v>-1036331.2599999998</v>
      </c>
      <c r="N24" s="1"/>
      <c r="O24" s="1"/>
      <c r="Q24" s="1"/>
    </row>
    <row r="25" spans="1:17" x14ac:dyDescent="0.25">
      <c r="A25" s="1" t="s">
        <v>529</v>
      </c>
      <c r="B25" s="10">
        <v>43053</v>
      </c>
      <c r="C25" s="1" t="s">
        <v>2037</v>
      </c>
      <c r="D25" s="1">
        <v>1</v>
      </c>
      <c r="E25" s="1">
        <v>5260</v>
      </c>
      <c r="F25" s="1" t="s">
        <v>30</v>
      </c>
      <c r="G25" s="1" t="s">
        <v>25</v>
      </c>
      <c r="H25" s="1" t="s">
        <v>5</v>
      </c>
      <c r="I25" s="23">
        <v>15529.5</v>
      </c>
      <c r="J25" s="65">
        <v>12</v>
      </c>
      <c r="K25" s="47"/>
      <c r="L25" s="66"/>
      <c r="M25" s="13">
        <f t="shared" si="0"/>
        <v>-1020801.7599999998</v>
      </c>
      <c r="N25" s="1"/>
      <c r="O25" s="1"/>
      <c r="Q25" s="1"/>
    </row>
    <row r="26" spans="1:17" x14ac:dyDescent="0.25">
      <c r="A26" s="1" t="s">
        <v>2038</v>
      </c>
      <c r="B26" s="10">
        <v>43053</v>
      </c>
      <c r="C26" s="1" t="s">
        <v>2039</v>
      </c>
      <c r="D26" s="1">
        <v>1</v>
      </c>
      <c r="E26" s="1">
        <v>5262</v>
      </c>
      <c r="F26" s="1" t="s">
        <v>30</v>
      </c>
      <c r="G26" s="1" t="s">
        <v>25</v>
      </c>
      <c r="H26" s="1" t="s">
        <v>5</v>
      </c>
      <c r="I26" s="23">
        <v>14050.5</v>
      </c>
      <c r="J26" s="65">
        <v>13</v>
      </c>
      <c r="K26" s="47"/>
      <c r="L26" s="66"/>
      <c r="M26" s="13">
        <f t="shared" si="0"/>
        <v>-1006751.2599999998</v>
      </c>
      <c r="N26" s="1"/>
      <c r="O26" s="1"/>
      <c r="Q26" s="1"/>
    </row>
    <row r="27" spans="1:17" x14ac:dyDescent="0.25">
      <c r="A27" s="1" t="s">
        <v>2040</v>
      </c>
      <c r="B27" s="10">
        <v>43055</v>
      </c>
      <c r="C27" s="1" t="s">
        <v>2041</v>
      </c>
      <c r="D27" s="1">
        <v>1</v>
      </c>
      <c r="E27" s="1">
        <v>20785</v>
      </c>
      <c r="F27" s="1" t="s">
        <v>39</v>
      </c>
      <c r="G27" s="1" t="s">
        <v>25</v>
      </c>
      <c r="H27" s="1" t="s">
        <v>55</v>
      </c>
      <c r="I27" s="1"/>
      <c r="J27" s="65"/>
      <c r="K27" s="47">
        <v>219678.84</v>
      </c>
      <c r="L27" s="66">
        <v>8</v>
      </c>
      <c r="M27" s="13">
        <f t="shared" si="0"/>
        <v>-1226430.0999999999</v>
      </c>
      <c r="N27" s="1"/>
      <c r="O27" s="1" t="s">
        <v>453</v>
      </c>
      <c r="P27" s="64"/>
    </row>
    <row r="28" spans="1:17" x14ac:dyDescent="0.25">
      <c r="A28" s="1" t="s">
        <v>2042</v>
      </c>
      <c r="B28" s="10">
        <v>43055</v>
      </c>
      <c r="C28" s="1" t="s">
        <v>2043</v>
      </c>
      <c r="D28" s="1">
        <v>1</v>
      </c>
      <c r="E28" s="1">
        <v>20786</v>
      </c>
      <c r="F28" s="1" t="s">
        <v>39</v>
      </c>
      <c r="G28" s="1" t="s">
        <v>25</v>
      </c>
      <c r="H28" s="1" t="s">
        <v>55</v>
      </c>
      <c r="I28" s="1"/>
      <c r="J28" s="65"/>
      <c r="K28" s="47">
        <v>210343.01</v>
      </c>
      <c r="L28" s="66">
        <v>9</v>
      </c>
      <c r="M28" s="13">
        <f t="shared" si="0"/>
        <v>-1436773.1099999999</v>
      </c>
      <c r="N28" s="1"/>
      <c r="O28" s="1" t="s">
        <v>2108</v>
      </c>
      <c r="P28" s="64"/>
    </row>
    <row r="29" spans="1:17" x14ac:dyDescent="0.25">
      <c r="A29" s="1" t="s">
        <v>2044</v>
      </c>
      <c r="B29" s="10">
        <v>43055</v>
      </c>
      <c r="C29" s="1" t="s">
        <v>2045</v>
      </c>
      <c r="D29" s="1">
        <v>1</v>
      </c>
      <c r="E29" s="1">
        <v>20787</v>
      </c>
      <c r="F29" s="1" t="s">
        <v>39</v>
      </c>
      <c r="G29" s="1" t="s">
        <v>25</v>
      </c>
      <c r="H29" s="1" t="s">
        <v>55</v>
      </c>
      <c r="I29" s="1"/>
      <c r="J29" s="65"/>
      <c r="K29" s="47">
        <v>204615.82</v>
      </c>
      <c r="L29" s="66">
        <v>10</v>
      </c>
      <c r="M29" s="13">
        <f t="shared" si="0"/>
        <v>-1641388.93</v>
      </c>
      <c r="N29" s="1"/>
      <c r="O29" s="1" t="s">
        <v>455</v>
      </c>
      <c r="P29" s="64"/>
    </row>
    <row r="30" spans="1:17" x14ac:dyDescent="0.25">
      <c r="A30" s="1" t="s">
        <v>2046</v>
      </c>
      <c r="B30" s="10">
        <v>43055</v>
      </c>
      <c r="C30" s="1" t="s">
        <v>2047</v>
      </c>
      <c r="D30" s="1">
        <v>1</v>
      </c>
      <c r="E30" s="1">
        <v>5291</v>
      </c>
      <c r="F30" s="1" t="s">
        <v>30</v>
      </c>
      <c r="G30" s="1" t="s">
        <v>25</v>
      </c>
      <c r="H30" s="1" t="s">
        <v>5</v>
      </c>
      <c r="I30" s="23">
        <v>219678.84</v>
      </c>
      <c r="J30" s="65">
        <v>8</v>
      </c>
      <c r="K30" s="47"/>
      <c r="L30" s="66"/>
      <c r="M30" s="13">
        <f t="shared" si="0"/>
        <v>-1421710.0899999999</v>
      </c>
      <c r="N30" s="1"/>
      <c r="O30" s="1"/>
      <c r="P30" s="64"/>
    </row>
    <row r="31" spans="1:17" x14ac:dyDescent="0.25">
      <c r="A31" s="1" t="s">
        <v>561</v>
      </c>
      <c r="B31" s="10">
        <v>43055</v>
      </c>
      <c r="C31" s="1" t="s">
        <v>2048</v>
      </c>
      <c r="D31" s="1">
        <v>1</v>
      </c>
      <c r="E31" s="1">
        <v>5292</v>
      </c>
      <c r="F31" s="1" t="s">
        <v>30</v>
      </c>
      <c r="G31" s="1" t="s">
        <v>25</v>
      </c>
      <c r="H31" s="1" t="s">
        <v>5</v>
      </c>
      <c r="I31" s="23">
        <v>210343.01</v>
      </c>
      <c r="J31" s="65">
        <v>9</v>
      </c>
      <c r="K31" s="47"/>
      <c r="L31" s="66"/>
      <c r="M31" s="13">
        <f t="shared" si="0"/>
        <v>-1211367.0799999998</v>
      </c>
      <c r="N31" s="1"/>
      <c r="O31" s="1"/>
      <c r="P31" s="64"/>
    </row>
    <row r="32" spans="1:17" x14ac:dyDescent="0.25">
      <c r="A32" s="1" t="s">
        <v>2049</v>
      </c>
      <c r="B32" s="10">
        <v>43055</v>
      </c>
      <c r="C32" s="1" t="s">
        <v>2050</v>
      </c>
      <c r="D32" s="1">
        <v>1</v>
      </c>
      <c r="E32" s="1">
        <v>5293</v>
      </c>
      <c r="F32" s="1" t="s">
        <v>30</v>
      </c>
      <c r="G32" s="1" t="s">
        <v>25</v>
      </c>
      <c r="H32" s="1" t="s">
        <v>5</v>
      </c>
      <c r="I32" s="23">
        <v>204615.82</v>
      </c>
      <c r="J32" s="65">
        <v>10</v>
      </c>
      <c r="K32" s="47"/>
      <c r="L32" s="66"/>
      <c r="M32" s="13">
        <f t="shared" si="0"/>
        <v>-1006751.2599999998</v>
      </c>
      <c r="N32" s="1"/>
      <c r="O32" s="1"/>
      <c r="P32" s="64"/>
    </row>
    <row r="33" spans="1:18" x14ac:dyDescent="0.25">
      <c r="A33" s="1" t="s">
        <v>2051</v>
      </c>
      <c r="B33" s="10">
        <v>43056</v>
      </c>
      <c r="C33" s="1" t="s">
        <v>2052</v>
      </c>
      <c r="D33" s="1">
        <v>1</v>
      </c>
      <c r="E33" s="1">
        <v>16734</v>
      </c>
      <c r="F33" s="1" t="s">
        <v>91</v>
      </c>
      <c r="G33" s="1" t="s">
        <v>25</v>
      </c>
      <c r="H33" s="1" t="s">
        <v>5</v>
      </c>
      <c r="I33" s="1"/>
      <c r="J33" s="65"/>
      <c r="K33" s="47">
        <v>67340.039999999994</v>
      </c>
      <c r="L33" s="66">
        <v>11</v>
      </c>
      <c r="M33" s="13">
        <f t="shared" si="0"/>
        <v>-1074091.2999999998</v>
      </c>
      <c r="N33" s="1"/>
      <c r="O33" s="1" t="s">
        <v>1252</v>
      </c>
      <c r="Q33" s="1"/>
    </row>
    <row r="34" spans="1:18" x14ac:dyDescent="0.25">
      <c r="A34" s="1" t="s">
        <v>2053</v>
      </c>
      <c r="B34" s="10">
        <v>43056</v>
      </c>
      <c r="C34" s="1" t="s">
        <v>2054</v>
      </c>
      <c r="D34" s="1">
        <v>1</v>
      </c>
      <c r="E34" s="1" t="s">
        <v>2055</v>
      </c>
      <c r="F34" s="1" t="s">
        <v>39</v>
      </c>
      <c r="G34" s="1" t="s">
        <v>25</v>
      </c>
      <c r="H34" s="1" t="s">
        <v>5</v>
      </c>
      <c r="I34" s="1"/>
      <c r="J34" s="65"/>
      <c r="K34" s="47">
        <v>15529.5</v>
      </c>
      <c r="L34" s="66">
        <v>12</v>
      </c>
      <c r="M34" s="13">
        <f t="shared" si="0"/>
        <v>-1089620.7999999998</v>
      </c>
      <c r="N34" s="1"/>
      <c r="O34" s="1" t="s">
        <v>2114</v>
      </c>
      <c r="Q34" s="1"/>
    </row>
    <row r="35" spans="1:18" x14ac:dyDescent="0.25">
      <c r="A35" s="1" t="s">
        <v>2056</v>
      </c>
      <c r="B35" s="10">
        <v>43056</v>
      </c>
      <c r="C35" s="1" t="s">
        <v>2057</v>
      </c>
      <c r="D35" s="1">
        <v>1</v>
      </c>
      <c r="E35" s="1" t="s">
        <v>2058</v>
      </c>
      <c r="F35" s="1" t="s">
        <v>39</v>
      </c>
      <c r="G35" s="1" t="s">
        <v>25</v>
      </c>
      <c r="H35" s="1" t="s">
        <v>5</v>
      </c>
      <c r="I35" s="1"/>
      <c r="J35" s="65"/>
      <c r="K35" s="47">
        <v>14050.5</v>
      </c>
      <c r="L35" s="66">
        <v>13</v>
      </c>
      <c r="M35" s="13">
        <f t="shared" si="0"/>
        <v>-1103671.2999999998</v>
      </c>
      <c r="N35" s="1"/>
      <c r="O35" s="1" t="s">
        <v>2110</v>
      </c>
      <c r="Q35" s="1"/>
    </row>
    <row r="36" spans="1:18" x14ac:dyDescent="0.25">
      <c r="A36" s="1" t="s">
        <v>2059</v>
      </c>
      <c r="B36" s="10">
        <v>43056</v>
      </c>
      <c r="C36" s="1" t="s">
        <v>2060</v>
      </c>
      <c r="D36" s="1">
        <v>1</v>
      </c>
      <c r="E36" s="1">
        <v>20250</v>
      </c>
      <c r="F36" s="1" t="s">
        <v>39</v>
      </c>
      <c r="G36" s="1" t="s">
        <v>25</v>
      </c>
      <c r="H36" s="1" t="s">
        <v>55</v>
      </c>
      <c r="I36" s="1"/>
      <c r="J36" s="52"/>
      <c r="K36" s="47">
        <v>238075.38</v>
      </c>
      <c r="L36" s="48">
        <v>14</v>
      </c>
      <c r="M36" s="13">
        <f t="shared" si="0"/>
        <v>-1341746.6799999997</v>
      </c>
      <c r="N36" s="1"/>
      <c r="O36" s="1" t="s">
        <v>2109</v>
      </c>
      <c r="P36" s="64"/>
    </row>
    <row r="37" spans="1:18" x14ac:dyDescent="0.25">
      <c r="A37" s="1" t="s">
        <v>2061</v>
      </c>
      <c r="B37" s="10">
        <v>43056</v>
      </c>
      <c r="C37" s="1" t="s">
        <v>2062</v>
      </c>
      <c r="D37" s="1">
        <v>1</v>
      </c>
      <c r="E37" s="1">
        <v>5290</v>
      </c>
      <c r="F37" s="1" t="s">
        <v>30</v>
      </c>
      <c r="G37" s="1" t="s">
        <v>25</v>
      </c>
      <c r="H37" s="1" t="s">
        <v>5</v>
      </c>
      <c r="I37" s="23">
        <v>238075.38</v>
      </c>
      <c r="J37" s="52">
        <v>14</v>
      </c>
      <c r="K37" s="47"/>
      <c r="L37" s="48"/>
      <c r="M37" s="13">
        <f t="shared" si="0"/>
        <v>-1103671.2999999998</v>
      </c>
      <c r="N37" s="1"/>
      <c r="O37" s="1"/>
      <c r="P37" s="64"/>
    </row>
    <row r="38" spans="1:18" x14ac:dyDescent="0.25">
      <c r="A38" s="1" t="s">
        <v>2063</v>
      </c>
      <c r="B38" s="10">
        <v>43056</v>
      </c>
      <c r="C38" s="1" t="s">
        <v>2064</v>
      </c>
      <c r="D38" s="1">
        <v>1</v>
      </c>
      <c r="E38" s="1">
        <v>5362</v>
      </c>
      <c r="F38" s="1" t="s">
        <v>30</v>
      </c>
      <c r="G38" s="1" t="s">
        <v>25</v>
      </c>
      <c r="H38" s="1" t="s">
        <v>5</v>
      </c>
      <c r="I38" s="23">
        <v>17748</v>
      </c>
      <c r="J38" s="52">
        <v>25</v>
      </c>
      <c r="K38" s="47"/>
      <c r="L38" s="48"/>
      <c r="M38" s="13">
        <f t="shared" si="0"/>
        <v>-1085923.2999999998</v>
      </c>
      <c r="N38" s="1"/>
      <c r="O38" s="1"/>
    </row>
    <row r="39" spans="1:18" x14ac:dyDescent="0.25">
      <c r="A39" s="1" t="s">
        <v>2065</v>
      </c>
      <c r="B39" s="10">
        <v>43057</v>
      </c>
      <c r="C39" s="1" t="s">
        <v>2066</v>
      </c>
      <c r="D39" s="1">
        <v>1</v>
      </c>
      <c r="E39" s="1">
        <v>20702</v>
      </c>
      <c r="F39" s="1" t="s">
        <v>39</v>
      </c>
      <c r="G39" s="1" t="s">
        <v>25</v>
      </c>
      <c r="H39" s="1" t="s">
        <v>5</v>
      </c>
      <c r="I39" s="1"/>
      <c r="J39" s="52"/>
      <c r="K39" s="47">
        <v>13972.2</v>
      </c>
      <c r="L39" s="48">
        <v>15</v>
      </c>
      <c r="M39" s="13">
        <f t="shared" si="0"/>
        <v>-1099895.4999999998</v>
      </c>
      <c r="N39" s="1"/>
      <c r="O39" s="1" t="s">
        <v>2106</v>
      </c>
      <c r="Q39" s="1"/>
    </row>
    <row r="40" spans="1:18" x14ac:dyDescent="0.25">
      <c r="A40" s="1" t="s">
        <v>1061</v>
      </c>
      <c r="B40" s="10">
        <v>43057</v>
      </c>
      <c r="C40" s="1" t="s">
        <v>2067</v>
      </c>
      <c r="D40" s="1">
        <v>1</v>
      </c>
      <c r="E40" s="1">
        <v>5299</v>
      </c>
      <c r="F40" s="1" t="s">
        <v>30</v>
      </c>
      <c r="G40" s="1" t="s">
        <v>25</v>
      </c>
      <c r="H40" s="1" t="s">
        <v>5</v>
      </c>
      <c r="I40" s="23">
        <v>13972.2</v>
      </c>
      <c r="J40" s="52">
        <v>15</v>
      </c>
      <c r="K40" s="47"/>
      <c r="L40" s="48"/>
      <c r="M40" s="13">
        <f t="shared" si="0"/>
        <v>-1085923.2999999998</v>
      </c>
      <c r="N40" s="1"/>
      <c r="O40" s="1"/>
      <c r="Q40" s="1"/>
    </row>
    <row r="41" spans="1:18" x14ac:dyDescent="0.25">
      <c r="A41" s="1" t="s">
        <v>1651</v>
      </c>
      <c r="B41" s="10">
        <v>43057</v>
      </c>
      <c r="C41" s="1" t="s">
        <v>2068</v>
      </c>
      <c r="D41" s="1">
        <v>1</v>
      </c>
      <c r="E41" s="1">
        <v>5344</v>
      </c>
      <c r="F41" s="1" t="s">
        <v>30</v>
      </c>
      <c r="G41" s="1" t="s">
        <v>25</v>
      </c>
      <c r="H41" s="1" t="s">
        <v>5</v>
      </c>
      <c r="I41" s="23">
        <v>22185</v>
      </c>
      <c r="J41" s="52">
        <v>22</v>
      </c>
      <c r="K41" s="47"/>
      <c r="L41" s="48"/>
      <c r="M41" s="13">
        <f t="shared" si="0"/>
        <v>-1063738.2999999998</v>
      </c>
      <c r="N41" s="1"/>
      <c r="O41" s="1"/>
      <c r="Q41" s="1"/>
    </row>
    <row r="42" spans="1:18" x14ac:dyDescent="0.25">
      <c r="A42" s="1" t="s">
        <v>2069</v>
      </c>
      <c r="B42" s="10">
        <v>43063</v>
      </c>
      <c r="C42" s="1" t="s">
        <v>2070</v>
      </c>
      <c r="D42" s="1">
        <v>1</v>
      </c>
      <c r="E42" s="1">
        <v>20701</v>
      </c>
      <c r="F42" s="1" t="s">
        <v>39</v>
      </c>
      <c r="G42" s="1" t="s">
        <v>25</v>
      </c>
      <c r="H42" s="1" t="s">
        <v>55</v>
      </c>
      <c r="I42" s="1"/>
      <c r="J42" s="52"/>
      <c r="K42" s="47">
        <v>242812.89</v>
      </c>
      <c r="L42" s="48">
        <v>16</v>
      </c>
      <c r="M42" s="13">
        <f t="shared" si="0"/>
        <v>-1306551.19</v>
      </c>
      <c r="N42" s="1"/>
      <c r="O42" s="1" t="s">
        <v>2107</v>
      </c>
      <c r="R42" s="63"/>
    </row>
    <row r="43" spans="1:18" x14ac:dyDescent="0.25">
      <c r="A43" s="1" t="s">
        <v>2071</v>
      </c>
      <c r="B43" s="10">
        <v>43063</v>
      </c>
      <c r="C43" s="1" t="s">
        <v>2072</v>
      </c>
      <c r="D43" s="1">
        <v>1</v>
      </c>
      <c r="E43" s="1">
        <v>5297</v>
      </c>
      <c r="F43" s="1" t="s">
        <v>30</v>
      </c>
      <c r="G43" s="1" t="s">
        <v>25</v>
      </c>
      <c r="H43" s="1" t="s">
        <v>5</v>
      </c>
      <c r="I43" s="23">
        <v>242812.89</v>
      </c>
      <c r="J43" s="52">
        <v>16</v>
      </c>
      <c r="K43" s="47"/>
      <c r="L43" s="48"/>
      <c r="M43" s="13">
        <f t="shared" si="0"/>
        <v>-1063738.2999999998</v>
      </c>
      <c r="N43" s="1"/>
      <c r="O43" s="1"/>
      <c r="Q43" s="1"/>
      <c r="R43" s="63"/>
    </row>
    <row r="44" spans="1:18" x14ac:dyDescent="0.25">
      <c r="A44" s="1" t="s">
        <v>1964</v>
      </c>
      <c r="B44" s="10">
        <v>43066</v>
      </c>
      <c r="C44" s="1" t="s">
        <v>2073</v>
      </c>
      <c r="D44" s="1">
        <v>1</v>
      </c>
      <c r="E44" s="1">
        <v>5342</v>
      </c>
      <c r="F44" s="1" t="s">
        <v>30</v>
      </c>
      <c r="G44" s="1" t="s">
        <v>25</v>
      </c>
      <c r="H44" s="1" t="s">
        <v>5</v>
      </c>
      <c r="I44" s="23">
        <v>331957.46000000002</v>
      </c>
      <c r="J44" s="52">
        <v>24</v>
      </c>
      <c r="K44" s="47"/>
      <c r="L44" s="48"/>
      <c r="M44" s="13">
        <f t="shared" si="0"/>
        <v>-731780.83999999985</v>
      </c>
      <c r="N44" s="1"/>
      <c r="O44" s="1"/>
    </row>
    <row r="45" spans="1:18" x14ac:dyDescent="0.25">
      <c r="A45" s="1" t="s">
        <v>1648</v>
      </c>
      <c r="B45" s="10">
        <v>43066</v>
      </c>
      <c r="C45" s="1" t="s">
        <v>2074</v>
      </c>
      <c r="D45" s="1">
        <v>1</v>
      </c>
      <c r="E45" s="1">
        <v>5343</v>
      </c>
      <c r="F45" s="1" t="s">
        <v>30</v>
      </c>
      <c r="G45" s="1" t="s">
        <v>25</v>
      </c>
      <c r="H45" s="1" t="s">
        <v>5</v>
      </c>
      <c r="I45" s="23">
        <v>7395</v>
      </c>
      <c r="J45" s="52">
        <v>23</v>
      </c>
      <c r="K45" s="47"/>
      <c r="L45" s="48"/>
      <c r="M45" s="13">
        <f t="shared" si="0"/>
        <v>-724385.83999999985</v>
      </c>
      <c r="N45" s="1"/>
      <c r="O45" s="1"/>
    </row>
    <row r="46" spans="1:18" x14ac:dyDescent="0.25">
      <c r="A46" s="1" t="s">
        <v>2075</v>
      </c>
      <c r="B46" s="10">
        <v>43068</v>
      </c>
      <c r="C46" s="1" t="s">
        <v>2076</v>
      </c>
      <c r="D46" s="1">
        <v>1</v>
      </c>
      <c r="E46" s="1">
        <v>20727</v>
      </c>
      <c r="F46" s="1" t="s">
        <v>39</v>
      </c>
      <c r="G46" s="1" t="s">
        <v>25</v>
      </c>
      <c r="H46" s="1" t="s">
        <v>5</v>
      </c>
      <c r="I46" s="1"/>
      <c r="J46" s="52"/>
      <c r="K46" s="47">
        <v>3260.84</v>
      </c>
      <c r="L46" s="48">
        <v>17</v>
      </c>
      <c r="M46" s="13">
        <f t="shared" si="0"/>
        <v>-727646.67999999982</v>
      </c>
      <c r="N46" s="1"/>
      <c r="O46" s="1" t="s">
        <v>2105</v>
      </c>
    </row>
    <row r="47" spans="1:18" x14ac:dyDescent="0.25">
      <c r="A47" s="1" t="s">
        <v>2077</v>
      </c>
      <c r="B47" s="10">
        <v>43068</v>
      </c>
      <c r="C47" s="1" t="s">
        <v>2078</v>
      </c>
      <c r="D47" s="1">
        <v>1</v>
      </c>
      <c r="E47" s="1">
        <v>20728</v>
      </c>
      <c r="F47" s="1" t="s">
        <v>39</v>
      </c>
      <c r="G47" s="1" t="s">
        <v>25</v>
      </c>
      <c r="H47" s="1" t="s">
        <v>5</v>
      </c>
      <c r="I47" s="1"/>
      <c r="J47" s="52"/>
      <c r="K47" s="47">
        <v>424.27</v>
      </c>
      <c r="L47" s="48">
        <v>18</v>
      </c>
      <c r="M47" s="13">
        <f t="shared" si="0"/>
        <v>-728070.94999999984</v>
      </c>
      <c r="N47" s="1"/>
      <c r="O47" s="1" t="s">
        <v>236</v>
      </c>
    </row>
    <row r="48" spans="1:18" x14ac:dyDescent="0.25">
      <c r="A48" s="1" t="s">
        <v>2079</v>
      </c>
      <c r="B48" s="10">
        <v>43068</v>
      </c>
      <c r="C48" s="1" t="s">
        <v>2080</v>
      </c>
      <c r="D48" s="1">
        <v>1</v>
      </c>
      <c r="E48" s="1">
        <v>20766</v>
      </c>
      <c r="F48" s="1" t="s">
        <v>39</v>
      </c>
      <c r="G48" s="1" t="s">
        <v>25</v>
      </c>
      <c r="H48" s="1" t="s">
        <v>55</v>
      </c>
      <c r="I48" s="1"/>
      <c r="J48" s="52"/>
      <c r="K48" s="47">
        <v>4466</v>
      </c>
      <c r="L48" s="48">
        <v>19</v>
      </c>
      <c r="M48" s="13">
        <f t="shared" si="0"/>
        <v>-732536.94999999984</v>
      </c>
      <c r="N48" s="1"/>
      <c r="O48" s="1" t="s">
        <v>882</v>
      </c>
      <c r="Q48" s="1"/>
    </row>
    <row r="49" spans="1:17" x14ac:dyDescent="0.25">
      <c r="A49" s="1" t="s">
        <v>1214</v>
      </c>
      <c r="B49" s="10">
        <v>43068</v>
      </c>
      <c r="C49" s="1" t="s">
        <v>2081</v>
      </c>
      <c r="D49" s="1">
        <v>1</v>
      </c>
      <c r="E49" s="1">
        <v>20767</v>
      </c>
      <c r="F49" s="1" t="s">
        <v>39</v>
      </c>
      <c r="G49" s="1" t="s">
        <v>25</v>
      </c>
      <c r="H49" s="1" t="s">
        <v>55</v>
      </c>
      <c r="I49" s="1"/>
      <c r="J49" s="65"/>
      <c r="K49" s="47">
        <v>441316.69</v>
      </c>
      <c r="L49" s="66">
        <v>20</v>
      </c>
      <c r="M49" s="13">
        <f t="shared" si="0"/>
        <v>-1173853.6399999999</v>
      </c>
      <c r="O49" s="1" t="s">
        <v>2104</v>
      </c>
      <c r="P49" s="64"/>
    </row>
    <row r="50" spans="1:17" x14ac:dyDescent="0.25">
      <c r="A50" s="1" t="s">
        <v>1586</v>
      </c>
      <c r="B50" s="10">
        <v>43068</v>
      </c>
      <c r="C50" s="1" t="s">
        <v>2082</v>
      </c>
      <c r="D50" s="1">
        <v>1</v>
      </c>
      <c r="E50" s="1">
        <v>5337</v>
      </c>
      <c r="F50" s="1" t="s">
        <v>30</v>
      </c>
      <c r="G50" s="1" t="s">
        <v>25</v>
      </c>
      <c r="H50" s="1" t="s">
        <v>5</v>
      </c>
      <c r="I50" s="23">
        <v>3260.84</v>
      </c>
      <c r="J50" s="65">
        <v>17</v>
      </c>
      <c r="K50" s="47"/>
      <c r="L50" s="66"/>
      <c r="M50" s="13">
        <f t="shared" si="0"/>
        <v>-1170592.7999999998</v>
      </c>
      <c r="O50" s="1"/>
      <c r="Q50" s="1"/>
    </row>
    <row r="51" spans="1:17" x14ac:dyDescent="0.25">
      <c r="A51" s="1" t="s">
        <v>1211</v>
      </c>
      <c r="B51" s="10">
        <v>43068</v>
      </c>
      <c r="C51" s="1" t="s">
        <v>2083</v>
      </c>
      <c r="D51" s="1">
        <v>1</v>
      </c>
      <c r="E51" s="1">
        <v>5338</v>
      </c>
      <c r="F51" s="1" t="s">
        <v>30</v>
      </c>
      <c r="G51" s="1" t="s">
        <v>25</v>
      </c>
      <c r="H51" s="1" t="s">
        <v>5</v>
      </c>
      <c r="I51" s="1">
        <v>424.27</v>
      </c>
      <c r="J51" s="65">
        <v>18</v>
      </c>
      <c r="K51" s="47"/>
      <c r="L51" s="66"/>
      <c r="M51" s="13">
        <f t="shared" si="0"/>
        <v>-1170168.5299999998</v>
      </c>
      <c r="O51" s="1"/>
      <c r="Q51" s="1"/>
    </row>
    <row r="52" spans="1:17" x14ac:dyDescent="0.25">
      <c r="A52" s="1" t="s">
        <v>579</v>
      </c>
      <c r="B52" s="10">
        <v>43068</v>
      </c>
      <c r="C52" s="1" t="s">
        <v>2084</v>
      </c>
      <c r="D52" s="1">
        <v>1</v>
      </c>
      <c r="E52" s="1">
        <v>5339</v>
      </c>
      <c r="F52" s="1" t="s">
        <v>30</v>
      </c>
      <c r="G52" s="1" t="s">
        <v>25</v>
      </c>
      <c r="H52" s="1" t="s">
        <v>5</v>
      </c>
      <c r="I52" s="23">
        <v>4466</v>
      </c>
      <c r="J52" s="65">
        <v>19</v>
      </c>
      <c r="K52" s="47"/>
      <c r="L52" s="66"/>
      <c r="M52" s="2">
        <f t="shared" si="0"/>
        <v>-1165702.5299999998</v>
      </c>
      <c r="O52" s="1"/>
    </row>
    <row r="53" spans="1:17" x14ac:dyDescent="0.25">
      <c r="A53" s="1" t="s">
        <v>582</v>
      </c>
      <c r="B53" s="10">
        <v>43068</v>
      </c>
      <c r="C53" s="1" t="s">
        <v>2085</v>
      </c>
      <c r="D53" s="1">
        <v>1</v>
      </c>
      <c r="E53" s="1">
        <v>5340</v>
      </c>
      <c r="F53" s="1" t="s">
        <v>30</v>
      </c>
      <c r="G53" s="1" t="s">
        <v>25</v>
      </c>
      <c r="H53" s="1" t="s">
        <v>5</v>
      </c>
      <c r="I53" s="23">
        <v>441316.69</v>
      </c>
      <c r="J53" s="65">
        <v>20</v>
      </c>
      <c r="K53" s="47"/>
      <c r="L53" s="66"/>
      <c r="M53" s="2">
        <f t="shared" si="0"/>
        <v>-724385.83999999985</v>
      </c>
      <c r="O53" s="1"/>
    </row>
    <row r="54" spans="1:17" x14ac:dyDescent="0.25">
      <c r="A54" s="1" t="s">
        <v>2086</v>
      </c>
      <c r="B54" s="10">
        <v>43069</v>
      </c>
      <c r="C54" s="1" t="s">
        <v>2087</v>
      </c>
      <c r="D54" s="1">
        <v>1</v>
      </c>
      <c r="E54" s="1">
        <v>16789</v>
      </c>
      <c r="F54" s="1" t="s">
        <v>91</v>
      </c>
      <c r="G54" s="1" t="s">
        <v>25</v>
      </c>
      <c r="H54" s="1" t="s">
        <v>5</v>
      </c>
      <c r="I54" s="1"/>
      <c r="J54" s="65"/>
      <c r="K54" s="47">
        <v>2958</v>
      </c>
      <c r="L54" s="66">
        <v>21</v>
      </c>
      <c r="M54" s="2">
        <f t="shared" si="0"/>
        <v>-727343.83999999985</v>
      </c>
      <c r="O54" s="1" t="s">
        <v>2103</v>
      </c>
    </row>
    <row r="55" spans="1:17" x14ac:dyDescent="0.25">
      <c r="A55" s="1" t="s">
        <v>2088</v>
      </c>
      <c r="B55" s="10">
        <v>43069</v>
      </c>
      <c r="C55" s="1" t="s">
        <v>2089</v>
      </c>
      <c r="D55" s="1">
        <v>1</v>
      </c>
      <c r="E55" s="1" t="s">
        <v>2090</v>
      </c>
      <c r="F55" s="1" t="s">
        <v>39</v>
      </c>
      <c r="G55" s="1" t="s">
        <v>25</v>
      </c>
      <c r="H55" s="1" t="s">
        <v>5</v>
      </c>
      <c r="I55" s="1"/>
      <c r="J55" s="65"/>
      <c r="K55" s="47">
        <v>22185</v>
      </c>
      <c r="L55" s="66">
        <v>22</v>
      </c>
      <c r="M55" s="2">
        <f t="shared" si="0"/>
        <v>-749528.83999999985</v>
      </c>
      <c r="O55" s="1" t="s">
        <v>2103</v>
      </c>
      <c r="Q55" s="1"/>
    </row>
    <row r="56" spans="1:17" x14ac:dyDescent="0.25">
      <c r="A56" s="1" t="s">
        <v>2091</v>
      </c>
      <c r="B56" s="10">
        <v>43069</v>
      </c>
      <c r="C56" s="1" t="s">
        <v>2092</v>
      </c>
      <c r="D56" s="1">
        <v>1</v>
      </c>
      <c r="E56" s="1" t="s">
        <v>2093</v>
      </c>
      <c r="F56" s="1" t="s">
        <v>39</v>
      </c>
      <c r="G56" s="1" t="s">
        <v>25</v>
      </c>
      <c r="H56" s="1" t="s">
        <v>5</v>
      </c>
      <c r="I56" s="1"/>
      <c r="J56" s="65"/>
      <c r="K56" s="47">
        <v>7395</v>
      </c>
      <c r="L56" s="66">
        <v>23</v>
      </c>
      <c r="M56" s="2">
        <f t="shared" si="0"/>
        <v>-756923.83999999985</v>
      </c>
      <c r="O56" s="1" t="s">
        <v>2103</v>
      </c>
      <c r="Q56" s="1"/>
    </row>
    <row r="57" spans="1:17" x14ac:dyDescent="0.25">
      <c r="A57" s="1" t="s">
        <v>2094</v>
      </c>
      <c r="B57" s="10">
        <v>43069</v>
      </c>
      <c r="C57" s="1" t="s">
        <v>2095</v>
      </c>
      <c r="D57" s="1">
        <v>1</v>
      </c>
      <c r="E57" s="1" t="s">
        <v>2096</v>
      </c>
      <c r="F57" s="1" t="s">
        <v>39</v>
      </c>
      <c r="G57" s="1" t="s">
        <v>25</v>
      </c>
      <c r="H57" s="1" t="s">
        <v>5</v>
      </c>
      <c r="I57" s="1"/>
      <c r="J57" s="65"/>
      <c r="K57" s="2">
        <v>331957.46000000002</v>
      </c>
      <c r="L57" s="66">
        <v>24</v>
      </c>
      <c r="M57" s="2">
        <f t="shared" si="0"/>
        <v>-1088881.2999999998</v>
      </c>
      <c r="O57" s="1" t="s">
        <v>557</v>
      </c>
      <c r="Q57" s="1"/>
    </row>
    <row r="58" spans="1:17" x14ac:dyDescent="0.25">
      <c r="A58" s="1" t="s">
        <v>2097</v>
      </c>
      <c r="B58" s="10">
        <v>43069</v>
      </c>
      <c r="C58" s="1" t="s">
        <v>2098</v>
      </c>
      <c r="D58" s="1">
        <v>1</v>
      </c>
      <c r="E58" s="1" t="s">
        <v>2099</v>
      </c>
      <c r="F58" s="1" t="s">
        <v>39</v>
      </c>
      <c r="G58" s="1" t="s">
        <v>25</v>
      </c>
      <c r="H58" s="1" t="s">
        <v>5</v>
      </c>
      <c r="I58" s="1"/>
      <c r="J58" s="65"/>
      <c r="K58" s="2">
        <v>17748</v>
      </c>
      <c r="L58" s="66">
        <v>25</v>
      </c>
      <c r="M58" s="2">
        <f t="shared" si="0"/>
        <v>-1106629.2999999998</v>
      </c>
      <c r="O58" s="1" t="s">
        <v>2103</v>
      </c>
      <c r="Q58" s="1"/>
    </row>
    <row r="59" spans="1:17" x14ac:dyDescent="0.25">
      <c r="A59" s="1" t="s">
        <v>2100</v>
      </c>
      <c r="B59" s="10">
        <v>43069</v>
      </c>
      <c r="C59" s="1" t="s">
        <v>2101</v>
      </c>
      <c r="D59" s="1">
        <v>1</v>
      </c>
      <c r="E59" s="1" t="s">
        <v>2102</v>
      </c>
      <c r="F59" s="1" t="s">
        <v>39</v>
      </c>
      <c r="G59" s="1" t="s">
        <v>25</v>
      </c>
      <c r="H59" s="1" t="s">
        <v>55</v>
      </c>
      <c r="I59" s="1"/>
      <c r="J59" s="65"/>
      <c r="K59" s="2">
        <v>748074.5</v>
      </c>
      <c r="L59" s="66" t="s">
        <v>434</v>
      </c>
      <c r="M59" s="2">
        <f t="shared" si="0"/>
        <v>-1854703.7999999998</v>
      </c>
      <c r="O59" s="59" t="s">
        <v>2313</v>
      </c>
      <c r="Q59" s="1"/>
    </row>
    <row r="60" spans="1:17" x14ac:dyDescent="0.25">
      <c r="A60" s="1"/>
      <c r="B60" s="10"/>
      <c r="C60" s="1"/>
      <c r="D60" s="1"/>
      <c r="E60" s="1"/>
      <c r="F60" s="1"/>
      <c r="G60" s="1"/>
      <c r="H60" s="1"/>
      <c r="I60" s="2"/>
      <c r="J60" s="65"/>
      <c r="K60" s="2"/>
      <c r="L60" s="66"/>
      <c r="M60" s="2"/>
      <c r="O60" s="59"/>
      <c r="Q60" s="1"/>
    </row>
    <row r="61" spans="1:17" x14ac:dyDescent="0.25">
      <c r="A61" s="1"/>
      <c r="B61" s="10"/>
      <c r="C61" s="1"/>
      <c r="D61" s="1"/>
      <c r="E61" s="1"/>
      <c r="F61" s="1"/>
      <c r="G61" s="1"/>
      <c r="H61" s="1"/>
      <c r="I61" s="2"/>
      <c r="J61" s="65"/>
      <c r="K61" s="2"/>
      <c r="L61" s="66"/>
      <c r="M61" s="2"/>
      <c r="O61" s="59"/>
      <c r="Q61" s="1"/>
    </row>
    <row r="62" spans="1:17" x14ac:dyDescent="0.25">
      <c r="A62" s="1"/>
      <c r="B62" s="10"/>
      <c r="C62" s="1"/>
      <c r="D62" s="1"/>
      <c r="E62" s="1"/>
      <c r="F62" s="1"/>
      <c r="G62" s="1"/>
      <c r="H62" s="1"/>
      <c r="I62" s="2"/>
      <c r="J62" s="65"/>
      <c r="K62" s="2"/>
      <c r="L62" s="66"/>
      <c r="M62" s="2"/>
      <c r="O62" s="59"/>
      <c r="Q62" s="1"/>
    </row>
    <row r="63" spans="1:17" x14ac:dyDescent="0.25">
      <c r="A63" s="1"/>
      <c r="B63" s="10"/>
      <c r="C63" s="1"/>
      <c r="D63" s="1"/>
      <c r="E63" s="1"/>
      <c r="F63" s="1"/>
      <c r="G63" s="1"/>
      <c r="H63" s="1"/>
      <c r="I63" s="2"/>
      <c r="J63" s="65"/>
      <c r="K63" s="2"/>
      <c r="L63" s="66"/>
      <c r="M63" s="2"/>
      <c r="O63" s="59"/>
      <c r="Q63" s="1"/>
    </row>
    <row r="64" spans="1:17" x14ac:dyDescent="0.25">
      <c r="A64" s="1"/>
      <c r="B64" s="10"/>
      <c r="C64" s="1"/>
      <c r="D64" s="1"/>
      <c r="E64" s="1"/>
      <c r="F64" s="1"/>
      <c r="G64" s="1"/>
      <c r="H64" s="1"/>
      <c r="I64" s="2"/>
      <c r="J64" s="65"/>
      <c r="K64" s="47"/>
      <c r="L64" s="66"/>
      <c r="M64" s="2"/>
      <c r="O64" s="59"/>
    </row>
    <row r="65" spans="1:17" x14ac:dyDescent="0.25">
      <c r="A65" s="1"/>
      <c r="B65" s="10"/>
      <c r="C65" s="1"/>
      <c r="D65" s="1"/>
      <c r="E65" s="1"/>
      <c r="F65" s="1"/>
      <c r="G65" s="1"/>
      <c r="H65" s="1"/>
      <c r="I65" s="2"/>
      <c r="J65" s="65"/>
      <c r="K65" s="47"/>
      <c r="L65" s="66"/>
      <c r="M65" s="2"/>
      <c r="O65" s="59"/>
    </row>
    <row r="66" spans="1:17" x14ac:dyDescent="0.25">
      <c r="A66" s="1"/>
      <c r="B66" s="10"/>
      <c r="C66" s="1"/>
      <c r="D66" s="1"/>
      <c r="E66" s="1"/>
      <c r="F66" s="1"/>
      <c r="G66" s="1"/>
      <c r="H66" s="1"/>
      <c r="I66" s="2"/>
      <c r="J66" s="65"/>
      <c r="K66" s="47"/>
      <c r="L66" s="66"/>
      <c r="M66" s="2"/>
      <c r="O66" s="59"/>
    </row>
    <row r="67" spans="1:17" x14ac:dyDescent="0.25">
      <c r="A67" s="1"/>
      <c r="B67" s="10"/>
      <c r="C67" s="1"/>
      <c r="D67" s="1"/>
      <c r="E67" s="1"/>
      <c r="F67" s="1"/>
      <c r="G67" s="1"/>
      <c r="H67" s="1"/>
      <c r="I67" s="2"/>
      <c r="J67" s="65"/>
      <c r="K67" s="47"/>
      <c r="L67" s="66"/>
      <c r="M67" s="2"/>
      <c r="O67" s="59"/>
    </row>
    <row r="68" spans="1:17" x14ac:dyDescent="0.25">
      <c r="A68" s="1"/>
      <c r="B68" s="10"/>
      <c r="C68" s="1"/>
      <c r="D68" s="1"/>
      <c r="E68" s="1"/>
      <c r="F68" s="1"/>
      <c r="G68" s="1"/>
      <c r="H68" s="1"/>
      <c r="I68" s="2"/>
      <c r="J68" s="65"/>
      <c r="K68" s="47"/>
      <c r="L68" s="66"/>
      <c r="M68" s="2"/>
      <c r="O68" s="59"/>
    </row>
    <row r="69" spans="1:17" x14ac:dyDescent="0.25">
      <c r="A69" s="1"/>
      <c r="B69" s="10"/>
      <c r="C69" s="1"/>
      <c r="D69" s="1"/>
      <c r="E69" s="1"/>
      <c r="F69" s="1"/>
      <c r="G69" s="1"/>
      <c r="H69" s="1"/>
      <c r="I69" s="2"/>
      <c r="J69" s="65"/>
      <c r="K69" s="47"/>
      <c r="L69" s="66"/>
      <c r="M69" s="2"/>
      <c r="O69" s="59"/>
    </row>
    <row r="70" spans="1:17" x14ac:dyDescent="0.25">
      <c r="A70" s="1"/>
      <c r="B70" s="10"/>
      <c r="C70" s="1"/>
      <c r="D70" s="1"/>
      <c r="E70" s="1"/>
      <c r="F70" s="1"/>
      <c r="G70" s="1"/>
      <c r="H70" s="1"/>
      <c r="I70" s="2"/>
      <c r="J70" s="65"/>
      <c r="K70" s="47"/>
      <c r="L70" s="66"/>
      <c r="M70" s="2"/>
      <c r="O70" s="59"/>
    </row>
    <row r="71" spans="1:17" x14ac:dyDescent="0.25">
      <c r="A71" s="1"/>
      <c r="B71" s="10"/>
      <c r="C71" s="1"/>
      <c r="D71" s="1"/>
      <c r="E71" s="1"/>
      <c r="F71" s="1"/>
      <c r="G71" s="1"/>
      <c r="H71" s="1"/>
      <c r="I71" s="2"/>
      <c r="J71" s="65"/>
      <c r="K71" s="47"/>
      <c r="L71" s="66"/>
      <c r="M71" s="2"/>
      <c r="O71" s="59"/>
    </row>
    <row r="72" spans="1:17" x14ac:dyDescent="0.25">
      <c r="A72" s="1"/>
      <c r="B72" s="10"/>
      <c r="C72" s="1"/>
      <c r="D72" s="1"/>
      <c r="E72" s="1"/>
      <c r="F72" s="1"/>
      <c r="G72" s="1"/>
      <c r="H72" s="1"/>
      <c r="I72" s="2"/>
      <c r="J72" s="65"/>
      <c r="K72" s="47"/>
      <c r="L72" s="66"/>
      <c r="M72" s="2"/>
      <c r="O72" s="59"/>
    </row>
    <row r="73" spans="1:17" x14ac:dyDescent="0.25">
      <c r="A73" s="1"/>
      <c r="B73" s="10"/>
      <c r="C73" s="1"/>
      <c r="D73" s="1"/>
      <c r="E73" s="1"/>
      <c r="F73" s="1"/>
      <c r="G73" s="1"/>
      <c r="H73" s="1"/>
      <c r="I73" s="2"/>
      <c r="J73" s="65"/>
      <c r="K73" s="47"/>
      <c r="L73" s="66"/>
      <c r="M73" s="2"/>
      <c r="O73" s="59"/>
    </row>
    <row r="74" spans="1:17" x14ac:dyDescent="0.25">
      <c r="I74" s="67"/>
      <c r="K74" s="67"/>
      <c r="O74" s="1"/>
      <c r="Q74" s="1"/>
    </row>
    <row r="75" spans="1:17" x14ac:dyDescent="0.25">
      <c r="M75" s="63"/>
    </row>
  </sheetData>
  <mergeCells count="3">
    <mergeCell ref="E1:G1"/>
    <mergeCell ref="E2:G2"/>
    <mergeCell ref="E3:G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workbookViewId="0">
      <selection activeCell="K75" sqref="K75"/>
    </sheetView>
  </sheetViews>
  <sheetFormatPr baseColWidth="10" defaultRowHeight="15" x14ac:dyDescent="0.25"/>
  <cols>
    <col min="1" max="1" width="11.28515625" bestFit="1" customWidth="1"/>
    <col min="3" max="3" width="11.42578125" customWidth="1"/>
    <col min="4" max="4" width="2" style="62" customWidth="1"/>
    <col min="5" max="5" width="14" customWidth="1"/>
    <col min="6" max="6" width="20" customWidth="1"/>
    <col min="7" max="7" width="8.28515625" customWidth="1"/>
    <col min="8" max="8" width="29.7109375" customWidth="1"/>
    <col min="9" max="9" width="11.42578125" customWidth="1"/>
    <col min="10" max="10" width="2.7109375" style="11" bestFit="1" customWidth="1"/>
    <col min="12" max="12" width="2.7109375" style="12" bestFit="1" customWidth="1"/>
    <col min="13" max="13" width="11.140625" bestFit="1" customWidth="1"/>
    <col min="14" max="14" width="5.5703125" bestFit="1" customWidth="1"/>
    <col min="15" max="15" width="27.5703125" customWidth="1"/>
    <col min="16" max="16" width="11.42578125" style="59"/>
    <col min="18" max="18" width="11.5703125" bestFit="1" customWidth="1"/>
  </cols>
  <sheetData>
    <row r="1" spans="1:17" x14ac:dyDescent="0.25">
      <c r="A1" s="1"/>
      <c r="B1" s="1"/>
      <c r="C1" s="1"/>
      <c r="D1" s="61"/>
      <c r="E1" s="69" t="s">
        <v>0</v>
      </c>
      <c r="F1" s="69"/>
      <c r="G1" s="69"/>
      <c r="H1" s="2"/>
      <c r="I1" s="2"/>
      <c r="J1" s="3"/>
      <c r="K1" s="2"/>
      <c r="L1" s="4"/>
      <c r="M1" s="2"/>
      <c r="N1" s="1"/>
      <c r="O1" s="1"/>
      <c r="P1" s="1" t="s">
        <v>1</v>
      </c>
      <c r="Q1" s="1" t="s">
        <v>2</v>
      </c>
    </row>
    <row r="2" spans="1:17" x14ac:dyDescent="0.25">
      <c r="A2" s="1"/>
      <c r="B2" s="1"/>
      <c r="C2" s="1"/>
      <c r="D2" s="61"/>
      <c r="E2" s="69" t="s">
        <v>3</v>
      </c>
      <c r="F2" s="69"/>
      <c r="G2" s="69"/>
      <c r="H2" s="2"/>
      <c r="I2" s="2"/>
      <c r="J2" s="3"/>
      <c r="K2" s="2"/>
      <c r="L2" s="4"/>
      <c r="M2" s="2"/>
      <c r="N2" s="1"/>
      <c r="O2" s="1"/>
      <c r="P2" s="1" t="s">
        <v>4</v>
      </c>
      <c r="Q2" s="1"/>
    </row>
    <row r="3" spans="1:17" x14ac:dyDescent="0.25">
      <c r="A3" s="1"/>
      <c r="B3" s="1"/>
      <c r="C3" s="1"/>
      <c r="D3" s="61"/>
      <c r="E3" s="69" t="s">
        <v>5</v>
      </c>
      <c r="F3" s="69"/>
      <c r="G3" s="69"/>
      <c r="H3" s="2"/>
      <c r="I3" s="2"/>
      <c r="J3" s="3"/>
      <c r="K3" s="2"/>
      <c r="L3" s="4"/>
      <c r="M3" s="2"/>
      <c r="N3" s="1"/>
      <c r="O3" s="1"/>
      <c r="P3" s="1" t="s">
        <v>6</v>
      </c>
      <c r="Q3" s="1"/>
    </row>
    <row r="4" spans="1:17" x14ac:dyDescent="0.25">
      <c r="A4" s="5"/>
      <c r="B4" s="1"/>
      <c r="C4" s="1"/>
      <c r="D4" s="61"/>
      <c r="E4" s="1"/>
      <c r="F4" s="1"/>
      <c r="G4" s="1"/>
      <c r="H4" s="2"/>
      <c r="I4" s="2"/>
      <c r="J4" s="3"/>
      <c r="K4" s="2"/>
      <c r="L4" s="4"/>
      <c r="M4" s="2"/>
      <c r="N4" s="1"/>
      <c r="O4" s="1"/>
      <c r="P4" s="1"/>
      <c r="Q4" s="1"/>
    </row>
    <row r="5" spans="1:17" x14ac:dyDescent="0.25">
      <c r="A5" s="1"/>
      <c r="B5" s="1"/>
      <c r="C5" s="1"/>
      <c r="D5" s="61"/>
      <c r="E5" s="1"/>
      <c r="F5" s="1"/>
      <c r="G5" s="1"/>
      <c r="H5" s="2"/>
      <c r="I5" s="2"/>
      <c r="J5" s="3"/>
      <c r="K5" s="2"/>
      <c r="L5" s="4"/>
      <c r="M5" s="2">
        <v>-1854703.7999999998</v>
      </c>
      <c r="N5" s="1"/>
      <c r="O5" s="1"/>
      <c r="P5" s="1"/>
      <c r="Q5" s="1"/>
    </row>
    <row r="6" spans="1:17" x14ac:dyDescent="0.25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  <c r="Q6" s="1"/>
    </row>
    <row r="7" spans="1:17" x14ac:dyDescent="0.25">
      <c r="A7" s="1" t="s">
        <v>615</v>
      </c>
      <c r="B7" s="10">
        <v>43070</v>
      </c>
      <c r="C7" s="1" t="s">
        <v>475</v>
      </c>
      <c r="D7" s="1">
        <v>1</v>
      </c>
      <c r="E7" s="1" t="s">
        <v>2116</v>
      </c>
      <c r="F7" s="1" t="s">
        <v>24</v>
      </c>
      <c r="G7" s="1" t="s">
        <v>25</v>
      </c>
      <c r="H7" s="1" t="s">
        <v>477</v>
      </c>
      <c r="I7" s="2"/>
      <c r="J7" s="65"/>
      <c r="K7" s="2">
        <v>100000</v>
      </c>
      <c r="L7" s="66"/>
      <c r="M7" s="13">
        <f>+M5+I7-K7</f>
        <v>-1954703.7999999998</v>
      </c>
      <c r="N7" s="1"/>
      <c r="O7" s="1"/>
      <c r="P7" s="1"/>
      <c r="Q7" s="1"/>
    </row>
    <row r="8" spans="1:17" x14ac:dyDescent="0.25">
      <c r="A8" s="1" t="s">
        <v>2117</v>
      </c>
      <c r="B8" s="10">
        <v>43070</v>
      </c>
      <c r="C8" s="1" t="s">
        <v>2118</v>
      </c>
      <c r="D8" s="1">
        <v>1</v>
      </c>
      <c r="E8" s="1" t="s">
        <v>2119</v>
      </c>
      <c r="F8" s="1" t="s">
        <v>30</v>
      </c>
      <c r="G8" s="1" t="s">
        <v>25</v>
      </c>
      <c r="H8" s="1" t="s">
        <v>5</v>
      </c>
      <c r="I8" s="2">
        <v>748074.5</v>
      </c>
      <c r="J8" s="65" t="s">
        <v>434</v>
      </c>
      <c r="K8" s="2"/>
      <c r="L8" s="66"/>
      <c r="M8" s="13">
        <f>+M7+I8-K8</f>
        <v>-1206629.2999999998</v>
      </c>
      <c r="N8" s="1"/>
      <c r="O8" s="1"/>
      <c r="P8" s="64"/>
    </row>
    <row r="9" spans="1:17" x14ac:dyDescent="0.25">
      <c r="A9" s="1" t="s">
        <v>496</v>
      </c>
      <c r="B9" s="10">
        <v>43073</v>
      </c>
      <c r="C9" s="1" t="s">
        <v>2120</v>
      </c>
      <c r="D9" s="1">
        <v>1</v>
      </c>
      <c r="E9" s="1" t="s">
        <v>2121</v>
      </c>
      <c r="F9" s="1" t="s">
        <v>30</v>
      </c>
      <c r="G9" s="1" t="s">
        <v>25</v>
      </c>
      <c r="H9" s="1" t="s">
        <v>5</v>
      </c>
      <c r="I9" s="2">
        <v>7395</v>
      </c>
      <c r="J9" s="65">
        <v>5</v>
      </c>
      <c r="K9" s="2"/>
      <c r="L9" s="66"/>
      <c r="M9" s="13">
        <f t="shared" ref="M9:M72" si="0">+M8+I9-K9</f>
        <v>-1199234.2999999998</v>
      </c>
      <c r="N9" s="1"/>
      <c r="O9" s="1"/>
      <c r="Q9" s="1"/>
    </row>
    <row r="10" spans="1:17" x14ac:dyDescent="0.25">
      <c r="A10" s="1" t="s">
        <v>1712</v>
      </c>
      <c r="B10" s="10">
        <v>43074</v>
      </c>
      <c r="C10" s="1" t="s">
        <v>2122</v>
      </c>
      <c r="D10" s="1">
        <v>1</v>
      </c>
      <c r="E10" s="1" t="s">
        <v>2123</v>
      </c>
      <c r="F10" s="1" t="s">
        <v>30</v>
      </c>
      <c r="G10" s="1" t="s">
        <v>25</v>
      </c>
      <c r="H10" s="1" t="s">
        <v>5</v>
      </c>
      <c r="I10" s="2">
        <v>14985</v>
      </c>
      <c r="J10" s="65">
        <v>4</v>
      </c>
      <c r="K10" s="2"/>
      <c r="L10" s="66"/>
      <c r="M10" s="13">
        <f t="shared" si="0"/>
        <v>-1184249.2999999998</v>
      </c>
      <c r="N10" s="1"/>
      <c r="O10" s="1"/>
      <c r="Q10" s="1"/>
    </row>
    <row r="11" spans="1:17" x14ac:dyDescent="0.25">
      <c r="A11" s="1" t="s">
        <v>1709</v>
      </c>
      <c r="B11" s="10">
        <v>43075</v>
      </c>
      <c r="C11" s="1" t="s">
        <v>2124</v>
      </c>
      <c r="D11" s="1">
        <v>1</v>
      </c>
      <c r="E11" s="1" t="s">
        <v>2125</v>
      </c>
      <c r="F11" s="1" t="s">
        <v>30</v>
      </c>
      <c r="G11" s="1" t="s">
        <v>25</v>
      </c>
      <c r="H11" s="1" t="s">
        <v>5</v>
      </c>
      <c r="I11" s="2">
        <v>2778.15</v>
      </c>
      <c r="J11" s="65">
        <v>6</v>
      </c>
      <c r="K11" s="2"/>
      <c r="L11" s="66"/>
      <c r="M11" s="13">
        <f t="shared" si="0"/>
        <v>-1181471.1499999999</v>
      </c>
      <c r="N11" s="1"/>
      <c r="O11" s="1"/>
      <c r="Q11" s="1"/>
    </row>
    <row r="12" spans="1:17" x14ac:dyDescent="0.25">
      <c r="A12" s="1" t="s">
        <v>2126</v>
      </c>
      <c r="B12" s="10">
        <v>43076</v>
      </c>
      <c r="C12" s="1" t="s">
        <v>2127</v>
      </c>
      <c r="D12" s="1">
        <v>1</v>
      </c>
      <c r="E12" s="1" t="s">
        <v>2128</v>
      </c>
      <c r="F12" s="1" t="s">
        <v>39</v>
      </c>
      <c r="G12" s="1" t="s">
        <v>25</v>
      </c>
      <c r="H12" s="1" t="s">
        <v>55</v>
      </c>
      <c r="I12" s="2"/>
      <c r="J12" s="65"/>
      <c r="K12" s="2">
        <v>54011.92</v>
      </c>
      <c r="L12" s="66">
        <v>1</v>
      </c>
      <c r="M12" s="13">
        <f t="shared" si="0"/>
        <v>-1235483.0699999998</v>
      </c>
      <c r="N12" s="1"/>
      <c r="O12" s="1" t="s">
        <v>2301</v>
      </c>
      <c r="Q12" s="1"/>
    </row>
    <row r="13" spans="1:17" x14ac:dyDescent="0.25">
      <c r="A13" s="1" t="s">
        <v>2129</v>
      </c>
      <c r="B13" s="10">
        <v>43076</v>
      </c>
      <c r="C13" s="1" t="s">
        <v>2130</v>
      </c>
      <c r="D13" s="1">
        <v>1</v>
      </c>
      <c r="E13" s="1" t="s">
        <v>2131</v>
      </c>
      <c r="F13" s="1" t="s">
        <v>30</v>
      </c>
      <c r="G13" s="1" t="s">
        <v>25</v>
      </c>
      <c r="H13" s="1" t="s">
        <v>5</v>
      </c>
      <c r="I13" s="2">
        <v>54011.92</v>
      </c>
      <c r="J13" s="65">
        <v>1</v>
      </c>
      <c r="K13" s="2"/>
      <c r="L13" s="66"/>
      <c r="M13" s="13">
        <f t="shared" si="0"/>
        <v>-1181471.1499999999</v>
      </c>
      <c r="N13" s="1"/>
      <c r="O13" s="1"/>
      <c r="Q13" s="1"/>
    </row>
    <row r="14" spans="1:17" x14ac:dyDescent="0.25">
      <c r="A14" s="1" t="s">
        <v>2132</v>
      </c>
      <c r="B14" s="10">
        <v>43077</v>
      </c>
      <c r="C14" s="1" t="s">
        <v>2133</v>
      </c>
      <c r="D14" s="1">
        <v>1</v>
      </c>
      <c r="E14" s="1" t="s">
        <v>2134</v>
      </c>
      <c r="F14" s="1" t="s">
        <v>39</v>
      </c>
      <c r="G14" s="1" t="s">
        <v>25</v>
      </c>
      <c r="H14" s="1" t="s">
        <v>55</v>
      </c>
      <c r="I14" s="2"/>
      <c r="J14" s="65"/>
      <c r="K14" s="2">
        <v>178795.8</v>
      </c>
      <c r="L14" s="66">
        <v>2</v>
      </c>
      <c r="M14" s="13">
        <f t="shared" si="0"/>
        <v>-1360266.95</v>
      </c>
      <c r="N14" s="1"/>
      <c r="O14" s="1" t="s">
        <v>2315</v>
      </c>
      <c r="Q14" s="2">
        <v>271276.59999999998</v>
      </c>
    </row>
    <row r="15" spans="1:17" x14ac:dyDescent="0.25">
      <c r="A15" s="1" t="s">
        <v>2135</v>
      </c>
      <c r="B15" s="10">
        <v>43077</v>
      </c>
      <c r="C15" s="1" t="s">
        <v>2136</v>
      </c>
      <c r="D15" s="1">
        <v>1</v>
      </c>
      <c r="E15" s="1" t="s">
        <v>2137</v>
      </c>
      <c r="F15" s="1" t="s">
        <v>39</v>
      </c>
      <c r="G15" s="1" t="s">
        <v>25</v>
      </c>
      <c r="H15" s="1" t="s">
        <v>5</v>
      </c>
      <c r="I15" s="2"/>
      <c r="J15" s="65"/>
      <c r="K15" s="2">
        <v>3480</v>
      </c>
      <c r="L15" s="66">
        <v>3</v>
      </c>
      <c r="M15" s="13">
        <f t="shared" si="0"/>
        <v>-1363746.95</v>
      </c>
      <c r="N15" s="1"/>
      <c r="O15" s="1" t="s">
        <v>2314</v>
      </c>
      <c r="Q15" s="1"/>
    </row>
    <row r="16" spans="1:17" x14ac:dyDescent="0.25">
      <c r="A16" s="1" t="s">
        <v>1274</v>
      </c>
      <c r="B16" s="10">
        <v>43077</v>
      </c>
      <c r="C16" s="1" t="s">
        <v>2138</v>
      </c>
      <c r="D16" s="1">
        <v>1</v>
      </c>
      <c r="E16" s="1" t="s">
        <v>2139</v>
      </c>
      <c r="F16" s="1" t="s">
        <v>30</v>
      </c>
      <c r="G16" s="1" t="s">
        <v>25</v>
      </c>
      <c r="H16" s="1" t="s">
        <v>5</v>
      </c>
      <c r="I16" s="2">
        <v>6628.56</v>
      </c>
      <c r="J16" s="65" t="s">
        <v>1781</v>
      </c>
      <c r="K16" s="2"/>
      <c r="L16" s="66"/>
      <c r="M16" s="13">
        <f t="shared" si="0"/>
        <v>-1357118.39</v>
      </c>
      <c r="N16" s="1"/>
      <c r="O16" s="1"/>
      <c r="Q16" s="1"/>
    </row>
    <row r="17" spans="1:17" x14ac:dyDescent="0.25">
      <c r="A17" s="1" t="s">
        <v>2140</v>
      </c>
      <c r="B17" s="10">
        <v>43077</v>
      </c>
      <c r="C17" s="1" t="s">
        <v>2141</v>
      </c>
      <c r="D17" s="1">
        <v>1</v>
      </c>
      <c r="E17" s="1" t="s">
        <v>2142</v>
      </c>
      <c r="F17" s="1" t="s">
        <v>30</v>
      </c>
      <c r="G17" s="1" t="s">
        <v>25</v>
      </c>
      <c r="H17" s="1" t="s">
        <v>5</v>
      </c>
      <c r="I17" s="2">
        <v>178795.8</v>
      </c>
      <c r="J17" s="65">
        <v>2</v>
      </c>
      <c r="K17" s="2"/>
      <c r="L17" s="66"/>
      <c r="M17" s="13">
        <f t="shared" si="0"/>
        <v>-1178322.5899999999</v>
      </c>
      <c r="N17" s="1"/>
      <c r="O17" s="1"/>
      <c r="Q17" s="1"/>
    </row>
    <row r="18" spans="1:17" x14ac:dyDescent="0.25">
      <c r="A18" s="1" t="s">
        <v>2143</v>
      </c>
      <c r="B18" s="10">
        <v>43077</v>
      </c>
      <c r="C18" s="1" t="s">
        <v>2144</v>
      </c>
      <c r="D18" s="1">
        <v>1</v>
      </c>
      <c r="E18" s="1" t="s">
        <v>2145</v>
      </c>
      <c r="F18" s="1" t="s">
        <v>30</v>
      </c>
      <c r="G18" s="1" t="s">
        <v>25</v>
      </c>
      <c r="H18" s="1" t="s">
        <v>5</v>
      </c>
      <c r="I18" s="2">
        <v>3480</v>
      </c>
      <c r="J18" s="65">
        <v>3</v>
      </c>
      <c r="K18" s="2"/>
      <c r="L18" s="66"/>
      <c r="M18" s="13">
        <f t="shared" si="0"/>
        <v>-1174842.5899999999</v>
      </c>
      <c r="N18" s="1"/>
      <c r="O18" s="1"/>
      <c r="Q18" s="1"/>
    </row>
    <row r="19" spans="1:17" x14ac:dyDescent="0.25">
      <c r="A19" s="1" t="s">
        <v>921</v>
      </c>
      <c r="B19" s="10">
        <v>43080</v>
      </c>
      <c r="C19" s="1" t="s">
        <v>2146</v>
      </c>
      <c r="D19" s="1">
        <v>1</v>
      </c>
      <c r="E19" s="1" t="s">
        <v>2147</v>
      </c>
      <c r="F19" s="1" t="s">
        <v>30</v>
      </c>
      <c r="G19" s="1" t="s">
        <v>25</v>
      </c>
      <c r="H19" s="1" t="s">
        <v>5</v>
      </c>
      <c r="I19" s="2">
        <v>86382.98</v>
      </c>
      <c r="J19" s="65">
        <v>21</v>
      </c>
      <c r="K19" s="2"/>
      <c r="L19" s="66"/>
      <c r="M19" s="13">
        <f t="shared" si="0"/>
        <v>-1088459.6099999999</v>
      </c>
      <c r="N19" s="1"/>
      <c r="O19" s="1"/>
      <c r="Q19" s="1"/>
    </row>
    <row r="20" spans="1:17" x14ac:dyDescent="0.25">
      <c r="A20" s="1" t="s">
        <v>923</v>
      </c>
      <c r="B20" s="10">
        <v>43080</v>
      </c>
      <c r="C20" s="1" t="s">
        <v>2148</v>
      </c>
      <c r="D20" s="1">
        <v>1</v>
      </c>
      <c r="E20" s="1" t="s">
        <v>2149</v>
      </c>
      <c r="F20" s="1" t="s">
        <v>30</v>
      </c>
      <c r="G20" s="1" t="s">
        <v>25</v>
      </c>
      <c r="H20" s="1" t="s">
        <v>5</v>
      </c>
      <c r="I20" s="2">
        <v>206085.11</v>
      </c>
      <c r="J20" s="65">
        <v>20</v>
      </c>
      <c r="K20" s="2"/>
      <c r="L20" s="66"/>
      <c r="M20" s="13">
        <f t="shared" si="0"/>
        <v>-882374.49999999988</v>
      </c>
      <c r="N20" s="1"/>
      <c r="O20" s="1"/>
      <c r="P20" s="64"/>
    </row>
    <row r="21" spans="1:17" x14ac:dyDescent="0.25">
      <c r="A21" s="1" t="s">
        <v>925</v>
      </c>
      <c r="B21" s="10">
        <v>43080</v>
      </c>
      <c r="C21" s="1" t="s">
        <v>2150</v>
      </c>
      <c r="D21" s="1">
        <v>1</v>
      </c>
      <c r="E21" s="1" t="s">
        <v>2151</v>
      </c>
      <c r="F21" s="1" t="s">
        <v>30</v>
      </c>
      <c r="G21" s="1" t="s">
        <v>25</v>
      </c>
      <c r="H21" s="1" t="s">
        <v>5</v>
      </c>
      <c r="I21" s="2">
        <v>10353</v>
      </c>
      <c r="J21" s="65">
        <v>19</v>
      </c>
      <c r="K21" s="2"/>
      <c r="L21" s="66"/>
      <c r="M21" s="13">
        <f t="shared" si="0"/>
        <v>-872021.49999999988</v>
      </c>
      <c r="N21" s="1"/>
      <c r="O21" s="1"/>
      <c r="Q21" s="1"/>
    </row>
    <row r="22" spans="1:17" x14ac:dyDescent="0.25">
      <c r="A22" s="1" t="s">
        <v>2152</v>
      </c>
      <c r="B22" s="10">
        <v>43081</v>
      </c>
      <c r="C22" s="1" t="s">
        <v>2153</v>
      </c>
      <c r="D22" s="1">
        <v>1</v>
      </c>
      <c r="E22" s="1" t="s">
        <v>2154</v>
      </c>
      <c r="F22" s="1" t="s">
        <v>39</v>
      </c>
      <c r="G22" s="1" t="s">
        <v>25</v>
      </c>
      <c r="H22" s="1" t="s">
        <v>5</v>
      </c>
      <c r="I22" s="2"/>
      <c r="J22" s="65"/>
      <c r="K22" s="2">
        <v>14985</v>
      </c>
      <c r="L22" s="66">
        <v>4</v>
      </c>
      <c r="M22" s="13">
        <f t="shared" si="0"/>
        <v>-887006.49999999988</v>
      </c>
      <c r="N22" s="1"/>
      <c r="O22" s="1" t="s">
        <v>2300</v>
      </c>
      <c r="Q22" s="1"/>
    </row>
    <row r="23" spans="1:17" x14ac:dyDescent="0.25">
      <c r="A23" s="1" t="s">
        <v>833</v>
      </c>
      <c r="B23" s="10">
        <v>43081</v>
      </c>
      <c r="C23" s="1" t="s">
        <v>2155</v>
      </c>
      <c r="D23" s="1">
        <v>1</v>
      </c>
      <c r="E23" s="1" t="s">
        <v>2156</v>
      </c>
      <c r="F23" s="1" t="s">
        <v>39</v>
      </c>
      <c r="G23" s="1" t="s">
        <v>25</v>
      </c>
      <c r="H23" s="1" t="s">
        <v>5</v>
      </c>
      <c r="I23" s="2"/>
      <c r="J23" s="65"/>
      <c r="K23" s="2">
        <v>7395</v>
      </c>
      <c r="L23" s="66">
        <v>5</v>
      </c>
      <c r="M23" s="13">
        <f t="shared" si="0"/>
        <v>-894401.49999999988</v>
      </c>
      <c r="N23" s="1"/>
      <c r="O23" s="1" t="s">
        <v>2300</v>
      </c>
      <c r="Q23" s="1"/>
    </row>
    <row r="24" spans="1:17" x14ac:dyDescent="0.25">
      <c r="A24" s="1" t="s">
        <v>2157</v>
      </c>
      <c r="B24" s="10">
        <v>43082</v>
      </c>
      <c r="C24" s="1" t="s">
        <v>2158</v>
      </c>
      <c r="D24" s="1">
        <v>1</v>
      </c>
      <c r="E24" s="1" t="s">
        <v>2159</v>
      </c>
      <c r="F24" s="1" t="s">
        <v>39</v>
      </c>
      <c r="G24" s="1" t="s">
        <v>25</v>
      </c>
      <c r="H24" s="1" t="s">
        <v>5</v>
      </c>
      <c r="I24" s="2"/>
      <c r="J24" s="65"/>
      <c r="K24" s="2">
        <v>2778.15</v>
      </c>
      <c r="L24" s="66">
        <v>6</v>
      </c>
      <c r="M24" s="13">
        <f t="shared" si="0"/>
        <v>-897179.64999999991</v>
      </c>
      <c r="N24" s="1"/>
      <c r="O24" s="1" t="s">
        <v>2300</v>
      </c>
      <c r="Q24" s="1"/>
    </row>
    <row r="25" spans="1:17" x14ac:dyDescent="0.25">
      <c r="A25" s="1" t="s">
        <v>2160</v>
      </c>
      <c r="B25" s="10">
        <v>43082</v>
      </c>
      <c r="C25" s="1" t="s">
        <v>2161</v>
      </c>
      <c r="D25" s="1">
        <v>1</v>
      </c>
      <c r="E25" s="1" t="s">
        <v>2162</v>
      </c>
      <c r="F25" s="1" t="s">
        <v>91</v>
      </c>
      <c r="G25" s="1" t="s">
        <v>25</v>
      </c>
      <c r="H25" s="1" t="s">
        <v>5</v>
      </c>
      <c r="I25" s="2"/>
      <c r="J25" s="65"/>
      <c r="K25" s="68">
        <v>6284.04</v>
      </c>
      <c r="L25" s="66"/>
      <c r="M25" s="13">
        <f t="shared" si="0"/>
        <v>-903463.69</v>
      </c>
      <c r="N25" s="1"/>
      <c r="O25" s="1"/>
      <c r="Q25" s="1"/>
    </row>
    <row r="26" spans="1:17" x14ac:dyDescent="0.25">
      <c r="A26" s="1" t="s">
        <v>1828</v>
      </c>
      <c r="B26" s="10">
        <v>43082</v>
      </c>
      <c r="C26" s="1" t="s">
        <v>2163</v>
      </c>
      <c r="D26" s="1">
        <v>1</v>
      </c>
      <c r="E26" s="1" t="s">
        <v>2164</v>
      </c>
      <c r="F26" s="1" t="s">
        <v>30</v>
      </c>
      <c r="G26" s="1" t="s">
        <v>25</v>
      </c>
      <c r="H26" s="1" t="s">
        <v>5</v>
      </c>
      <c r="I26" s="2">
        <v>52635</v>
      </c>
      <c r="J26" s="65">
        <v>17</v>
      </c>
      <c r="K26" s="2"/>
      <c r="L26" s="66"/>
      <c r="M26" s="13">
        <f t="shared" si="0"/>
        <v>-850828.69</v>
      </c>
      <c r="N26" s="1"/>
      <c r="O26" s="1"/>
      <c r="Q26" s="1"/>
    </row>
    <row r="27" spans="1:17" x14ac:dyDescent="0.25">
      <c r="A27" s="1" t="s">
        <v>2053</v>
      </c>
      <c r="B27" s="10">
        <v>43083</v>
      </c>
      <c r="C27" s="1" t="s">
        <v>2165</v>
      </c>
      <c r="D27" s="1">
        <v>1</v>
      </c>
      <c r="E27" s="1" t="s">
        <v>2166</v>
      </c>
      <c r="F27" s="1" t="s">
        <v>39</v>
      </c>
      <c r="G27" s="1" t="s">
        <v>25</v>
      </c>
      <c r="H27" s="1" t="s">
        <v>55</v>
      </c>
      <c r="I27" s="2"/>
      <c r="J27" s="65"/>
      <c r="K27" s="2">
        <v>982676.03</v>
      </c>
      <c r="L27" s="66">
        <v>8</v>
      </c>
      <c r="M27" s="13">
        <f t="shared" si="0"/>
        <v>-1833504.72</v>
      </c>
      <c r="N27" s="1"/>
      <c r="O27" s="1" t="s">
        <v>2311</v>
      </c>
      <c r="P27" s="64"/>
    </row>
    <row r="28" spans="1:17" x14ac:dyDescent="0.25">
      <c r="A28" s="1" t="s">
        <v>2167</v>
      </c>
      <c r="B28" s="10">
        <v>43083</v>
      </c>
      <c r="C28" s="1" t="s">
        <v>2168</v>
      </c>
      <c r="D28" s="1">
        <v>1</v>
      </c>
      <c r="E28" s="1" t="s">
        <v>2169</v>
      </c>
      <c r="F28" s="1" t="s">
        <v>39</v>
      </c>
      <c r="G28" s="1" t="s">
        <v>25</v>
      </c>
      <c r="H28" s="1" t="s">
        <v>5</v>
      </c>
      <c r="I28" s="2"/>
      <c r="J28" s="65"/>
      <c r="K28" s="2">
        <v>5742</v>
      </c>
      <c r="L28" s="66">
        <v>9</v>
      </c>
      <c r="M28" s="13">
        <f t="shared" si="0"/>
        <v>-1839246.72</v>
      </c>
      <c r="N28" s="1"/>
      <c r="O28" s="1" t="s">
        <v>2304</v>
      </c>
      <c r="P28" s="64"/>
    </row>
    <row r="29" spans="1:17" x14ac:dyDescent="0.25">
      <c r="A29" s="1" t="s">
        <v>343</v>
      </c>
      <c r="B29" s="10">
        <v>43083</v>
      </c>
      <c r="C29" s="1" t="s">
        <v>2170</v>
      </c>
      <c r="D29" s="1">
        <v>1</v>
      </c>
      <c r="E29" s="1" t="s">
        <v>2171</v>
      </c>
      <c r="F29" s="1" t="s">
        <v>30</v>
      </c>
      <c r="G29" s="1" t="s">
        <v>25</v>
      </c>
      <c r="H29" s="1" t="s">
        <v>5</v>
      </c>
      <c r="I29" s="2">
        <v>982676.03</v>
      </c>
      <c r="J29" s="65">
        <v>8</v>
      </c>
      <c r="K29" s="2"/>
      <c r="L29" s="66"/>
      <c r="M29" s="13">
        <f t="shared" si="0"/>
        <v>-856570.69</v>
      </c>
      <c r="N29" s="1"/>
      <c r="O29" s="1"/>
      <c r="P29" s="64"/>
    </row>
    <row r="30" spans="1:17" x14ac:dyDescent="0.25">
      <c r="A30" s="1" t="s">
        <v>2172</v>
      </c>
      <c r="B30" s="10">
        <v>43083</v>
      </c>
      <c r="C30" s="1" t="s">
        <v>2173</v>
      </c>
      <c r="D30" s="1">
        <v>1</v>
      </c>
      <c r="E30" s="1" t="s">
        <v>2174</v>
      </c>
      <c r="F30" s="1" t="s">
        <v>30</v>
      </c>
      <c r="G30" s="1" t="s">
        <v>25</v>
      </c>
      <c r="H30" s="1" t="s">
        <v>5</v>
      </c>
      <c r="I30" s="2">
        <v>5742</v>
      </c>
      <c r="J30" s="65">
        <v>9</v>
      </c>
      <c r="K30" s="2"/>
      <c r="L30" s="66"/>
      <c r="M30" s="13">
        <f t="shared" si="0"/>
        <v>-850828.69</v>
      </c>
      <c r="N30" s="1"/>
      <c r="O30" s="1"/>
      <c r="P30" s="64"/>
    </row>
    <row r="31" spans="1:17" x14ac:dyDescent="0.25">
      <c r="A31" s="1" t="s">
        <v>2175</v>
      </c>
      <c r="B31" s="10">
        <v>43084</v>
      </c>
      <c r="C31" s="1" t="s">
        <v>2176</v>
      </c>
      <c r="D31" s="1">
        <v>1</v>
      </c>
      <c r="E31" s="1" t="s">
        <v>2177</v>
      </c>
      <c r="F31" s="1" t="s">
        <v>39</v>
      </c>
      <c r="G31" s="1" t="s">
        <v>25</v>
      </c>
      <c r="H31" s="1" t="s">
        <v>954</v>
      </c>
      <c r="I31" s="2"/>
      <c r="J31" s="65"/>
      <c r="K31" s="2">
        <v>170694.42</v>
      </c>
      <c r="L31" s="66">
        <v>10</v>
      </c>
      <c r="M31" s="13">
        <f t="shared" si="0"/>
        <v>-1021523.11</v>
      </c>
      <c r="N31" s="1"/>
      <c r="O31" s="1" t="s">
        <v>2312</v>
      </c>
      <c r="P31" s="64"/>
    </row>
    <row r="32" spans="1:17" x14ac:dyDescent="0.25">
      <c r="A32" s="1" t="s">
        <v>2051</v>
      </c>
      <c r="B32" s="10">
        <v>43084</v>
      </c>
      <c r="C32" s="1" t="s">
        <v>2178</v>
      </c>
      <c r="D32" s="1">
        <v>1</v>
      </c>
      <c r="E32" s="1" t="s">
        <v>2179</v>
      </c>
      <c r="F32" s="1" t="s">
        <v>39</v>
      </c>
      <c r="G32" s="1" t="s">
        <v>25</v>
      </c>
      <c r="H32" s="1" t="s">
        <v>5</v>
      </c>
      <c r="I32" s="2"/>
      <c r="J32" s="65"/>
      <c r="K32" s="2">
        <v>47328</v>
      </c>
      <c r="L32" s="66">
        <v>11</v>
      </c>
      <c r="M32" s="13">
        <f t="shared" si="0"/>
        <v>-1068851.1099999999</v>
      </c>
      <c r="N32" s="1"/>
      <c r="O32" s="1" t="s">
        <v>2309</v>
      </c>
      <c r="P32" s="64"/>
    </row>
    <row r="33" spans="1:18" x14ac:dyDescent="0.25">
      <c r="A33" s="1" t="s">
        <v>698</v>
      </c>
      <c r="B33" s="10">
        <v>43084</v>
      </c>
      <c r="C33" s="1" t="s">
        <v>2180</v>
      </c>
      <c r="D33" s="1">
        <v>1</v>
      </c>
      <c r="E33" s="1" t="s">
        <v>2181</v>
      </c>
      <c r="F33" s="1" t="s">
        <v>30</v>
      </c>
      <c r="G33" s="1" t="s">
        <v>25</v>
      </c>
      <c r="H33" s="1" t="s">
        <v>5</v>
      </c>
      <c r="I33" s="2">
        <v>170694.42</v>
      </c>
      <c r="J33" s="65">
        <v>10</v>
      </c>
      <c r="K33" s="2"/>
      <c r="L33" s="66"/>
      <c r="M33" s="13">
        <f t="shared" si="0"/>
        <v>-898156.68999999983</v>
      </c>
      <c r="N33" s="1"/>
      <c r="O33" s="1"/>
      <c r="Q33" s="1"/>
    </row>
    <row r="34" spans="1:18" x14ac:dyDescent="0.25">
      <c r="A34" s="1" t="s">
        <v>701</v>
      </c>
      <c r="B34" s="10">
        <v>43084</v>
      </c>
      <c r="C34" s="1" t="s">
        <v>2182</v>
      </c>
      <c r="D34" s="1">
        <v>1</v>
      </c>
      <c r="E34" s="1" t="s">
        <v>2183</v>
      </c>
      <c r="F34" s="1" t="s">
        <v>30</v>
      </c>
      <c r="G34" s="1" t="s">
        <v>25</v>
      </c>
      <c r="H34" s="1" t="s">
        <v>5</v>
      </c>
      <c r="I34" s="2">
        <v>47328</v>
      </c>
      <c r="J34" s="65">
        <v>11</v>
      </c>
      <c r="K34" s="2"/>
      <c r="L34" s="66"/>
      <c r="M34" s="13">
        <f t="shared" si="0"/>
        <v>-850828.68999999983</v>
      </c>
      <c r="N34" s="1"/>
      <c r="O34" s="1"/>
      <c r="Q34" s="1"/>
    </row>
    <row r="35" spans="1:18" x14ac:dyDescent="0.25">
      <c r="A35" s="1" t="s">
        <v>2184</v>
      </c>
      <c r="B35" s="10">
        <v>43087</v>
      </c>
      <c r="C35" s="1" t="s">
        <v>2185</v>
      </c>
      <c r="D35" s="1">
        <v>1</v>
      </c>
      <c r="E35" s="1" t="s">
        <v>2186</v>
      </c>
      <c r="F35" s="1" t="s">
        <v>39</v>
      </c>
      <c r="G35" s="1" t="s">
        <v>25</v>
      </c>
      <c r="H35" s="1" t="s">
        <v>55</v>
      </c>
      <c r="I35" s="2"/>
      <c r="J35" s="65"/>
      <c r="K35" s="2">
        <v>238031.16</v>
      </c>
      <c r="L35" s="66">
        <v>12</v>
      </c>
      <c r="M35" s="13">
        <f t="shared" si="0"/>
        <v>-1088859.8499999999</v>
      </c>
      <c r="N35" s="1"/>
      <c r="O35" s="1" t="s">
        <v>453</v>
      </c>
      <c r="Q35" s="1"/>
    </row>
    <row r="36" spans="1:18" x14ac:dyDescent="0.25">
      <c r="A36" s="1" t="s">
        <v>2187</v>
      </c>
      <c r="B36" s="10">
        <v>43087</v>
      </c>
      <c r="C36" s="1" t="s">
        <v>2188</v>
      </c>
      <c r="D36" s="1">
        <v>1</v>
      </c>
      <c r="E36" s="1" t="s">
        <v>2189</v>
      </c>
      <c r="F36" s="1" t="s">
        <v>30</v>
      </c>
      <c r="G36" s="1" t="s">
        <v>25</v>
      </c>
      <c r="H36" s="1" t="s">
        <v>5</v>
      </c>
      <c r="I36" s="2">
        <v>238031.16</v>
      </c>
      <c r="J36" s="52">
        <v>12</v>
      </c>
      <c r="K36" s="2"/>
      <c r="L36" s="48"/>
      <c r="M36" s="13">
        <f t="shared" si="0"/>
        <v>-850828.68999999983</v>
      </c>
      <c r="N36" s="1"/>
      <c r="O36" s="1"/>
      <c r="P36" s="64"/>
    </row>
    <row r="37" spans="1:18" x14ac:dyDescent="0.25">
      <c r="A37" s="1" t="s">
        <v>2190</v>
      </c>
      <c r="B37" s="10">
        <v>43088</v>
      </c>
      <c r="C37" s="1" t="s">
        <v>2191</v>
      </c>
      <c r="D37" s="1">
        <v>1</v>
      </c>
      <c r="E37" s="1" t="s">
        <v>2192</v>
      </c>
      <c r="F37" s="1" t="s">
        <v>39</v>
      </c>
      <c r="G37" s="1" t="s">
        <v>25</v>
      </c>
      <c r="H37" s="1" t="s">
        <v>55</v>
      </c>
      <c r="I37" s="2"/>
      <c r="J37" s="52"/>
      <c r="K37" s="2">
        <v>17782.8</v>
      </c>
      <c r="L37" s="48">
        <v>13</v>
      </c>
      <c r="M37" s="13">
        <f t="shared" si="0"/>
        <v>-868611.48999999987</v>
      </c>
      <c r="N37" s="1"/>
      <c r="O37" s="1" t="s">
        <v>2309</v>
      </c>
      <c r="P37" s="64"/>
    </row>
    <row r="38" spans="1:18" x14ac:dyDescent="0.25">
      <c r="A38" s="1" t="s">
        <v>2193</v>
      </c>
      <c r="B38" s="10">
        <v>43088</v>
      </c>
      <c r="C38" s="1" t="s">
        <v>2194</v>
      </c>
      <c r="D38" s="1">
        <v>1</v>
      </c>
      <c r="E38" s="1" t="s">
        <v>2195</v>
      </c>
      <c r="F38" s="1" t="s">
        <v>39</v>
      </c>
      <c r="G38" s="1" t="s">
        <v>25</v>
      </c>
      <c r="H38" s="1" t="s">
        <v>5</v>
      </c>
      <c r="I38" s="2"/>
      <c r="J38" s="52"/>
      <c r="K38" s="2">
        <v>14370</v>
      </c>
      <c r="L38" s="48">
        <v>31</v>
      </c>
      <c r="M38" s="13">
        <f t="shared" si="0"/>
        <v>-882981.48999999987</v>
      </c>
      <c r="N38" s="1"/>
      <c r="O38" s="1" t="s">
        <v>2310</v>
      </c>
    </row>
    <row r="39" spans="1:18" x14ac:dyDescent="0.25">
      <c r="A39" s="1" t="s">
        <v>2196</v>
      </c>
      <c r="B39" s="10">
        <v>43088</v>
      </c>
      <c r="C39" s="1" t="s">
        <v>2197</v>
      </c>
      <c r="D39" s="1">
        <v>1</v>
      </c>
      <c r="E39" s="1" t="s">
        <v>2198</v>
      </c>
      <c r="F39" s="1" t="s">
        <v>30</v>
      </c>
      <c r="G39" s="1" t="s">
        <v>25</v>
      </c>
      <c r="H39" s="1" t="s">
        <v>5</v>
      </c>
      <c r="I39" s="2">
        <v>14370</v>
      </c>
      <c r="J39" s="52">
        <v>31</v>
      </c>
      <c r="K39" s="2"/>
      <c r="L39" s="48"/>
      <c r="M39" s="13">
        <f t="shared" si="0"/>
        <v>-868611.48999999987</v>
      </c>
      <c r="N39" s="1"/>
      <c r="O39" s="1"/>
      <c r="Q39" s="1"/>
    </row>
    <row r="40" spans="1:18" x14ac:dyDescent="0.25">
      <c r="A40" s="1" t="s">
        <v>2199</v>
      </c>
      <c r="B40" s="10">
        <v>43088</v>
      </c>
      <c r="C40" s="1" t="s">
        <v>2200</v>
      </c>
      <c r="D40" s="1">
        <v>1</v>
      </c>
      <c r="E40" s="1" t="s">
        <v>2201</v>
      </c>
      <c r="F40" s="1" t="s">
        <v>30</v>
      </c>
      <c r="G40" s="1" t="s">
        <v>25</v>
      </c>
      <c r="H40" s="1" t="s">
        <v>5</v>
      </c>
      <c r="I40" s="2">
        <v>17782.8</v>
      </c>
      <c r="J40" s="52">
        <v>13</v>
      </c>
      <c r="K40" s="2"/>
      <c r="L40" s="48"/>
      <c r="M40" s="13">
        <f t="shared" si="0"/>
        <v>-850828.68999999983</v>
      </c>
      <c r="N40" s="1"/>
      <c r="O40" s="1"/>
      <c r="Q40" s="1"/>
    </row>
    <row r="41" spans="1:18" x14ac:dyDescent="0.25">
      <c r="A41" s="1" t="s">
        <v>2202</v>
      </c>
      <c r="B41" s="10">
        <v>43089</v>
      </c>
      <c r="C41" s="1" t="s">
        <v>2203</v>
      </c>
      <c r="D41" s="1">
        <v>1</v>
      </c>
      <c r="E41" s="1" t="s">
        <v>2204</v>
      </c>
      <c r="F41" s="1" t="s">
        <v>39</v>
      </c>
      <c r="G41" s="1" t="s">
        <v>25</v>
      </c>
      <c r="H41" s="1" t="s">
        <v>55</v>
      </c>
      <c r="I41" s="2"/>
      <c r="J41" s="52"/>
      <c r="K41" s="2">
        <v>1030671.44</v>
      </c>
      <c r="L41" s="48">
        <v>14</v>
      </c>
      <c r="M41" s="13">
        <f t="shared" si="0"/>
        <v>-1881500.13</v>
      </c>
      <c r="N41" s="1"/>
      <c r="O41" s="1" t="s">
        <v>2294</v>
      </c>
      <c r="Q41" s="1"/>
    </row>
    <row r="42" spans="1:18" x14ac:dyDescent="0.25">
      <c r="A42" s="1" t="s">
        <v>1524</v>
      </c>
      <c r="B42" s="10">
        <v>43089</v>
      </c>
      <c r="C42" s="1" t="s">
        <v>2205</v>
      </c>
      <c r="D42" s="1">
        <v>1</v>
      </c>
      <c r="E42" s="1" t="s">
        <v>2206</v>
      </c>
      <c r="F42" s="1" t="s">
        <v>30</v>
      </c>
      <c r="G42" s="1" t="s">
        <v>25</v>
      </c>
      <c r="H42" s="1" t="s">
        <v>5</v>
      </c>
      <c r="I42" s="2">
        <v>1030671.44</v>
      </c>
      <c r="J42" s="52">
        <v>14</v>
      </c>
      <c r="K42" s="2"/>
      <c r="L42" s="48"/>
      <c r="M42" s="13">
        <f t="shared" si="0"/>
        <v>-850828.69</v>
      </c>
      <c r="N42" s="1"/>
      <c r="O42" s="1"/>
      <c r="R42" s="63"/>
    </row>
    <row r="43" spans="1:18" x14ac:dyDescent="0.25">
      <c r="A43" s="1" t="s">
        <v>1831</v>
      </c>
      <c r="B43" s="10">
        <v>43090</v>
      </c>
      <c r="C43" s="1" t="s">
        <v>2207</v>
      </c>
      <c r="D43" s="1">
        <v>1</v>
      </c>
      <c r="E43" s="1" t="s">
        <v>2208</v>
      </c>
      <c r="F43" s="1" t="s">
        <v>30</v>
      </c>
      <c r="G43" s="1" t="s">
        <v>25</v>
      </c>
      <c r="H43" s="1" t="s">
        <v>5</v>
      </c>
      <c r="I43" s="2">
        <v>5362.26</v>
      </c>
      <c r="J43" s="52">
        <v>16</v>
      </c>
      <c r="K43" s="2"/>
      <c r="L43" s="48"/>
      <c r="M43" s="13">
        <f t="shared" si="0"/>
        <v>-845466.42999999993</v>
      </c>
      <c r="N43" s="1"/>
      <c r="O43" s="1"/>
      <c r="Q43" s="1"/>
      <c r="R43" s="63"/>
    </row>
    <row r="44" spans="1:18" x14ac:dyDescent="0.25">
      <c r="A44" s="1" t="s">
        <v>1834</v>
      </c>
      <c r="B44" s="10">
        <v>43090</v>
      </c>
      <c r="C44" s="1" t="s">
        <v>2209</v>
      </c>
      <c r="D44" s="1">
        <v>1</v>
      </c>
      <c r="E44" s="1" t="s">
        <v>2210</v>
      </c>
      <c r="F44" s="1" t="s">
        <v>30</v>
      </c>
      <c r="G44" s="1" t="s">
        <v>25</v>
      </c>
      <c r="H44" s="1" t="s">
        <v>5</v>
      </c>
      <c r="I44" s="2">
        <v>4437</v>
      </c>
      <c r="J44" s="52">
        <v>15</v>
      </c>
      <c r="K44" s="2"/>
      <c r="L44" s="48"/>
      <c r="M44" s="13">
        <f t="shared" si="0"/>
        <v>-841029.42999999993</v>
      </c>
      <c r="N44" s="1"/>
      <c r="O44" s="1"/>
    </row>
    <row r="45" spans="1:18" x14ac:dyDescent="0.25">
      <c r="A45" s="1" t="s">
        <v>2211</v>
      </c>
      <c r="B45" s="10">
        <v>43091</v>
      </c>
      <c r="C45" s="1" t="s">
        <v>2212</v>
      </c>
      <c r="D45" s="1">
        <v>1</v>
      </c>
      <c r="E45" s="1" t="s">
        <v>2213</v>
      </c>
      <c r="F45" s="1" t="s">
        <v>39</v>
      </c>
      <c r="G45" s="1" t="s">
        <v>25</v>
      </c>
      <c r="H45" s="1" t="s">
        <v>5</v>
      </c>
      <c r="I45" s="2"/>
      <c r="J45" s="52"/>
      <c r="K45" s="2">
        <v>4437</v>
      </c>
      <c r="L45" s="48">
        <v>15</v>
      </c>
      <c r="M45" s="13">
        <f t="shared" si="0"/>
        <v>-845466.42999999993</v>
      </c>
      <c r="N45" s="1"/>
      <c r="O45" s="1" t="s">
        <v>2305</v>
      </c>
    </row>
    <row r="46" spans="1:18" x14ac:dyDescent="0.25">
      <c r="A46" s="1" t="s">
        <v>2214</v>
      </c>
      <c r="B46" s="10">
        <v>43091</v>
      </c>
      <c r="C46" s="1" t="s">
        <v>2215</v>
      </c>
      <c r="D46" s="1">
        <v>1</v>
      </c>
      <c r="E46" s="1" t="s">
        <v>2216</v>
      </c>
      <c r="F46" s="1" t="s">
        <v>91</v>
      </c>
      <c r="G46" s="1" t="s">
        <v>25</v>
      </c>
      <c r="H46" s="1" t="s">
        <v>5</v>
      </c>
      <c r="I46" s="2"/>
      <c r="J46" s="52"/>
      <c r="K46" s="2">
        <v>5362.26</v>
      </c>
      <c r="L46" s="48">
        <v>16</v>
      </c>
      <c r="M46" s="13">
        <f t="shared" si="0"/>
        <v>-850828.69</v>
      </c>
      <c r="N46" s="1"/>
      <c r="O46" s="1" t="s">
        <v>1252</v>
      </c>
    </row>
    <row r="47" spans="1:18" x14ac:dyDescent="0.25">
      <c r="A47" s="1" t="s">
        <v>2217</v>
      </c>
      <c r="B47" s="10">
        <v>43091</v>
      </c>
      <c r="C47" s="1" t="s">
        <v>2218</v>
      </c>
      <c r="D47" s="1">
        <v>1</v>
      </c>
      <c r="E47" s="1" t="s">
        <v>2219</v>
      </c>
      <c r="F47" s="1" t="s">
        <v>39</v>
      </c>
      <c r="G47" s="1" t="s">
        <v>25</v>
      </c>
      <c r="H47" s="1" t="s">
        <v>5</v>
      </c>
      <c r="I47" s="2"/>
      <c r="J47" s="52"/>
      <c r="K47" s="2">
        <v>52635</v>
      </c>
      <c r="L47" s="48">
        <v>17</v>
      </c>
      <c r="M47" s="13">
        <f t="shared" si="0"/>
        <v>-903463.69</v>
      </c>
      <c r="N47" s="1"/>
      <c r="O47" s="1" t="s">
        <v>2306</v>
      </c>
    </row>
    <row r="48" spans="1:18" x14ac:dyDescent="0.25">
      <c r="A48" s="1" t="s">
        <v>2220</v>
      </c>
      <c r="B48" s="10">
        <v>43091</v>
      </c>
      <c r="C48" s="1" t="s">
        <v>2221</v>
      </c>
      <c r="D48" s="1">
        <v>1</v>
      </c>
      <c r="E48" s="1" t="s">
        <v>2222</v>
      </c>
      <c r="F48" s="1" t="s">
        <v>39</v>
      </c>
      <c r="G48" s="1" t="s">
        <v>25</v>
      </c>
      <c r="H48" s="1" t="s">
        <v>55</v>
      </c>
      <c r="I48" s="2"/>
      <c r="J48" s="52"/>
      <c r="K48" s="2">
        <v>265009.02</v>
      </c>
      <c r="L48" s="48">
        <v>18</v>
      </c>
      <c r="M48" s="13">
        <f t="shared" si="0"/>
        <v>-1168472.71</v>
      </c>
      <c r="N48" s="1"/>
      <c r="O48" s="1" t="s">
        <v>2308</v>
      </c>
      <c r="Q48" s="1"/>
    </row>
    <row r="49" spans="1:17" x14ac:dyDescent="0.25">
      <c r="A49" s="1" t="s">
        <v>2223</v>
      </c>
      <c r="B49" s="10">
        <v>43091</v>
      </c>
      <c r="C49" s="1" t="s">
        <v>2224</v>
      </c>
      <c r="D49" s="1">
        <v>1</v>
      </c>
      <c r="E49" s="1" t="s">
        <v>2225</v>
      </c>
      <c r="F49" s="1" t="s">
        <v>30</v>
      </c>
      <c r="G49" s="1" t="s">
        <v>25</v>
      </c>
      <c r="H49" s="1" t="s">
        <v>5</v>
      </c>
      <c r="I49" s="2">
        <v>265009.02</v>
      </c>
      <c r="J49" s="65">
        <v>18</v>
      </c>
      <c r="K49" s="2"/>
      <c r="L49" s="66"/>
      <c r="M49" s="13">
        <f t="shared" si="0"/>
        <v>-903463.69</v>
      </c>
      <c r="O49" s="1"/>
      <c r="P49" s="64"/>
    </row>
    <row r="50" spans="1:17" x14ac:dyDescent="0.25">
      <c r="A50" s="1" t="s">
        <v>2226</v>
      </c>
      <c r="B50" s="10">
        <v>43091</v>
      </c>
      <c r="C50" s="1" t="s">
        <v>2227</v>
      </c>
      <c r="D50" s="1">
        <v>1</v>
      </c>
      <c r="E50" s="1" t="s">
        <v>2228</v>
      </c>
      <c r="F50" s="1" t="s">
        <v>164</v>
      </c>
      <c r="G50" s="1" t="s">
        <v>25</v>
      </c>
      <c r="H50" s="1" t="s">
        <v>2000</v>
      </c>
      <c r="I50" s="2">
        <v>2958</v>
      </c>
      <c r="J50" s="65">
        <v>28</v>
      </c>
      <c r="K50" s="2"/>
      <c r="L50" s="66"/>
      <c r="M50" s="13">
        <f t="shared" si="0"/>
        <v>-900505.69</v>
      </c>
      <c r="O50" s="1"/>
      <c r="Q50" s="1"/>
    </row>
    <row r="51" spans="1:17" x14ac:dyDescent="0.25">
      <c r="A51" s="1" t="s">
        <v>2229</v>
      </c>
      <c r="B51" s="10">
        <v>43091</v>
      </c>
      <c r="C51" s="1" t="s">
        <v>2230</v>
      </c>
      <c r="D51" s="1">
        <v>1</v>
      </c>
      <c r="E51" s="1" t="s">
        <v>2231</v>
      </c>
      <c r="F51" s="1" t="s">
        <v>164</v>
      </c>
      <c r="G51" s="1" t="s">
        <v>25</v>
      </c>
      <c r="H51" s="1" t="s">
        <v>2000</v>
      </c>
      <c r="I51" s="2">
        <v>29580</v>
      </c>
      <c r="J51" s="65">
        <v>27</v>
      </c>
      <c r="K51" s="2"/>
      <c r="L51" s="66"/>
      <c r="M51" s="13">
        <f t="shared" si="0"/>
        <v>-870925.69</v>
      </c>
      <c r="O51" s="1"/>
      <c r="Q51" s="1"/>
    </row>
    <row r="52" spans="1:17" x14ac:dyDescent="0.25">
      <c r="A52" s="1" t="s">
        <v>2232</v>
      </c>
      <c r="B52" s="10">
        <v>43092</v>
      </c>
      <c r="C52" s="1" t="s">
        <v>2233</v>
      </c>
      <c r="D52" s="1">
        <v>1</v>
      </c>
      <c r="E52" s="1" t="s">
        <v>2234</v>
      </c>
      <c r="F52" s="1" t="s">
        <v>39</v>
      </c>
      <c r="G52" s="1" t="s">
        <v>25</v>
      </c>
      <c r="H52" s="1" t="s">
        <v>5</v>
      </c>
      <c r="I52" s="2"/>
      <c r="J52" s="65"/>
      <c r="K52" s="2">
        <v>10353</v>
      </c>
      <c r="L52" s="66">
        <v>19</v>
      </c>
      <c r="M52" s="2">
        <f t="shared" si="0"/>
        <v>-881278.69</v>
      </c>
      <c r="O52" s="1" t="s">
        <v>2300</v>
      </c>
    </row>
    <row r="53" spans="1:17" x14ac:dyDescent="0.25">
      <c r="A53" s="1" t="s">
        <v>2235</v>
      </c>
      <c r="B53" s="10">
        <v>43092</v>
      </c>
      <c r="C53" s="1" t="s">
        <v>2236</v>
      </c>
      <c r="D53" s="1">
        <v>1</v>
      </c>
      <c r="E53" s="1" t="s">
        <v>2237</v>
      </c>
      <c r="F53" s="1" t="s">
        <v>39</v>
      </c>
      <c r="G53" s="1" t="s">
        <v>25</v>
      </c>
      <c r="H53" s="1" t="s">
        <v>5</v>
      </c>
      <c r="I53" s="2"/>
      <c r="J53" s="65"/>
      <c r="K53" s="2">
        <v>206085.11</v>
      </c>
      <c r="L53" s="66">
        <v>20</v>
      </c>
      <c r="M53" s="2">
        <f t="shared" si="0"/>
        <v>-1087363.7999999998</v>
      </c>
      <c r="O53" s="1" t="s">
        <v>557</v>
      </c>
    </row>
    <row r="54" spans="1:17" x14ac:dyDescent="0.25">
      <c r="A54" s="1" t="s">
        <v>2238</v>
      </c>
      <c r="B54" s="10">
        <v>43092</v>
      </c>
      <c r="C54" s="1" t="s">
        <v>2239</v>
      </c>
      <c r="D54" s="1">
        <v>1</v>
      </c>
      <c r="E54" s="1" t="s">
        <v>2240</v>
      </c>
      <c r="F54" s="1" t="s">
        <v>39</v>
      </c>
      <c r="G54" s="1" t="s">
        <v>25</v>
      </c>
      <c r="H54" s="1" t="s">
        <v>5</v>
      </c>
      <c r="I54" s="2"/>
      <c r="J54" s="65"/>
      <c r="K54" s="2">
        <v>86382.98</v>
      </c>
      <c r="L54" s="66">
        <v>21</v>
      </c>
      <c r="M54" s="2">
        <f t="shared" si="0"/>
        <v>-1173746.7799999998</v>
      </c>
      <c r="O54" s="1" t="s">
        <v>2307</v>
      </c>
    </row>
    <row r="55" spans="1:17" x14ac:dyDescent="0.25">
      <c r="A55" s="1" t="s">
        <v>289</v>
      </c>
      <c r="B55" s="10">
        <v>43095</v>
      </c>
      <c r="C55" s="1" t="s">
        <v>2241</v>
      </c>
      <c r="D55" s="1">
        <v>1</v>
      </c>
      <c r="E55" s="1" t="s">
        <v>2242</v>
      </c>
      <c r="F55" s="1" t="s">
        <v>164</v>
      </c>
      <c r="G55" s="1" t="s">
        <v>25</v>
      </c>
      <c r="H55" s="1" t="s">
        <v>2000</v>
      </c>
      <c r="I55" s="2">
        <v>422659.58</v>
      </c>
      <c r="J55" s="65">
        <v>29</v>
      </c>
      <c r="K55" s="2"/>
      <c r="L55" s="66"/>
      <c r="M55" s="2">
        <f t="shared" si="0"/>
        <v>-751087.19999999972</v>
      </c>
      <c r="O55" s="1"/>
      <c r="Q55" s="1"/>
    </row>
    <row r="56" spans="1:17" x14ac:dyDescent="0.25">
      <c r="A56" s="1" t="s">
        <v>2243</v>
      </c>
      <c r="B56" s="10">
        <v>43097</v>
      </c>
      <c r="C56" s="1" t="s">
        <v>2244</v>
      </c>
      <c r="D56" s="1">
        <v>1</v>
      </c>
      <c r="E56" s="1" t="s">
        <v>2245</v>
      </c>
      <c r="F56" s="1" t="s">
        <v>39</v>
      </c>
      <c r="G56" s="1" t="s">
        <v>25</v>
      </c>
      <c r="H56" s="1" t="s">
        <v>5</v>
      </c>
      <c r="I56" s="2"/>
      <c r="J56" s="65"/>
      <c r="K56" s="2">
        <v>424.27</v>
      </c>
      <c r="L56" s="66">
        <v>22</v>
      </c>
      <c r="M56" s="2">
        <f t="shared" si="0"/>
        <v>-751511.46999999974</v>
      </c>
      <c r="O56" s="1" t="s">
        <v>236</v>
      </c>
      <c r="Q56" s="1"/>
    </row>
    <row r="57" spans="1:17" x14ac:dyDescent="0.25">
      <c r="A57" s="1" t="s">
        <v>2246</v>
      </c>
      <c r="B57" s="10">
        <v>43097</v>
      </c>
      <c r="C57" s="1" t="s">
        <v>2247</v>
      </c>
      <c r="D57" s="1">
        <v>1</v>
      </c>
      <c r="E57" s="1" t="s">
        <v>2248</v>
      </c>
      <c r="F57" s="1" t="s">
        <v>39</v>
      </c>
      <c r="G57" s="1" t="s">
        <v>25</v>
      </c>
      <c r="H57" s="1" t="s">
        <v>5</v>
      </c>
      <c r="I57" s="2"/>
      <c r="J57" s="65"/>
      <c r="K57" s="2">
        <v>26070.04</v>
      </c>
      <c r="L57" s="66">
        <v>23</v>
      </c>
      <c r="M57" s="2">
        <f t="shared" si="0"/>
        <v>-777581.50999999978</v>
      </c>
      <c r="O57" s="1" t="s">
        <v>2302</v>
      </c>
      <c r="Q57" s="1"/>
    </row>
    <row r="58" spans="1:17" x14ac:dyDescent="0.25">
      <c r="A58" s="1" t="s">
        <v>2249</v>
      </c>
      <c r="B58" s="10">
        <v>43097</v>
      </c>
      <c r="C58" s="1" t="s">
        <v>2250</v>
      </c>
      <c r="D58" s="1">
        <v>1</v>
      </c>
      <c r="E58" s="1" t="s">
        <v>2251</v>
      </c>
      <c r="F58" s="1" t="s">
        <v>39</v>
      </c>
      <c r="G58" s="1" t="s">
        <v>25</v>
      </c>
      <c r="H58" s="1" t="s">
        <v>5</v>
      </c>
      <c r="I58" s="2"/>
      <c r="J58" s="65"/>
      <c r="K58" s="2">
        <v>8466.1</v>
      </c>
      <c r="L58" s="66">
        <v>24</v>
      </c>
      <c r="M58" s="2">
        <f t="shared" si="0"/>
        <v>-786047.60999999975</v>
      </c>
      <c r="O58" s="1" t="s">
        <v>2303</v>
      </c>
      <c r="Q58" s="1"/>
    </row>
    <row r="59" spans="1:17" x14ac:dyDescent="0.25">
      <c r="A59" s="1" t="s">
        <v>2252</v>
      </c>
      <c r="B59" s="10">
        <v>43097</v>
      </c>
      <c r="C59" s="1" t="s">
        <v>2253</v>
      </c>
      <c r="D59" s="1">
        <v>1</v>
      </c>
      <c r="E59" s="1" t="s">
        <v>2254</v>
      </c>
      <c r="F59" s="1" t="s">
        <v>30</v>
      </c>
      <c r="G59" s="1" t="s">
        <v>25</v>
      </c>
      <c r="H59" s="1" t="s">
        <v>5</v>
      </c>
      <c r="I59" s="2">
        <v>8466.1</v>
      </c>
      <c r="J59" s="65">
        <v>24</v>
      </c>
      <c r="K59" s="2"/>
      <c r="L59" s="66"/>
      <c r="M59" s="2">
        <f t="shared" si="0"/>
        <v>-777581.50999999978</v>
      </c>
      <c r="O59" s="59"/>
      <c r="Q59" s="1"/>
    </row>
    <row r="60" spans="1:17" x14ac:dyDescent="0.25">
      <c r="A60" s="1" t="s">
        <v>2255</v>
      </c>
      <c r="B60" s="10">
        <v>43097</v>
      </c>
      <c r="C60" s="1" t="s">
        <v>2256</v>
      </c>
      <c r="D60" s="1">
        <v>1</v>
      </c>
      <c r="E60" s="1" t="s">
        <v>2257</v>
      </c>
      <c r="F60" s="1" t="s">
        <v>30</v>
      </c>
      <c r="G60" s="1" t="s">
        <v>25</v>
      </c>
      <c r="H60" s="1" t="s">
        <v>5</v>
      </c>
      <c r="I60" s="2">
        <v>26070.04</v>
      </c>
      <c r="J60" s="65">
        <v>23</v>
      </c>
      <c r="K60" s="2"/>
      <c r="L60" s="66"/>
      <c r="M60" s="2">
        <f t="shared" si="0"/>
        <v>-751511.46999999974</v>
      </c>
      <c r="O60" s="59"/>
      <c r="Q60" s="1"/>
    </row>
    <row r="61" spans="1:17" x14ac:dyDescent="0.25">
      <c r="A61" s="1" t="s">
        <v>186</v>
      </c>
      <c r="B61" s="10">
        <v>43097</v>
      </c>
      <c r="C61" s="1" t="s">
        <v>2258</v>
      </c>
      <c r="D61" s="1">
        <v>1</v>
      </c>
      <c r="E61" s="1" t="s">
        <v>2259</v>
      </c>
      <c r="F61" s="1" t="s">
        <v>30</v>
      </c>
      <c r="G61" s="1" t="s">
        <v>25</v>
      </c>
      <c r="H61" s="1" t="s">
        <v>5</v>
      </c>
      <c r="I61" s="2">
        <v>424.27</v>
      </c>
      <c r="J61" s="65">
        <v>22</v>
      </c>
      <c r="K61" s="2"/>
      <c r="L61" s="66"/>
      <c r="M61" s="2">
        <f t="shared" si="0"/>
        <v>-751087.19999999972</v>
      </c>
      <c r="O61" s="59"/>
      <c r="Q61" s="1"/>
    </row>
    <row r="62" spans="1:17" x14ac:dyDescent="0.25">
      <c r="A62" s="1" t="s">
        <v>805</v>
      </c>
      <c r="B62" s="10">
        <v>43097</v>
      </c>
      <c r="C62" s="1" t="s">
        <v>2260</v>
      </c>
      <c r="D62" s="1">
        <v>1</v>
      </c>
      <c r="E62" s="1" t="s">
        <v>2261</v>
      </c>
      <c r="F62" s="1" t="s">
        <v>164</v>
      </c>
      <c r="G62" s="1" t="s">
        <v>25</v>
      </c>
      <c r="H62" s="1" t="s">
        <v>2000</v>
      </c>
      <c r="I62" s="2">
        <v>4141.2</v>
      </c>
      <c r="J62" s="65">
        <v>30</v>
      </c>
      <c r="K62" s="2"/>
      <c r="L62" s="66"/>
      <c r="M62" s="2">
        <f t="shared" si="0"/>
        <v>-746945.99999999977</v>
      </c>
      <c r="O62" s="59"/>
      <c r="Q62" s="1"/>
    </row>
    <row r="63" spans="1:17" x14ac:dyDescent="0.25">
      <c r="A63" s="1" t="s">
        <v>2262</v>
      </c>
      <c r="B63" s="10">
        <v>43098</v>
      </c>
      <c r="C63" s="1" t="s">
        <v>2263</v>
      </c>
      <c r="D63" s="1">
        <v>1</v>
      </c>
      <c r="E63" s="1" t="s">
        <v>2264</v>
      </c>
      <c r="F63" s="1" t="s">
        <v>39</v>
      </c>
      <c r="G63" s="1" t="s">
        <v>25</v>
      </c>
      <c r="H63" s="1" t="s">
        <v>55</v>
      </c>
      <c r="I63" s="2"/>
      <c r="J63" s="65"/>
      <c r="K63" s="2">
        <v>456268.5</v>
      </c>
      <c r="L63" s="66">
        <v>25</v>
      </c>
      <c r="M63" s="2">
        <f t="shared" si="0"/>
        <v>-1203214.4999999998</v>
      </c>
      <c r="O63" s="59" t="s">
        <v>2299</v>
      </c>
      <c r="Q63" s="1"/>
    </row>
    <row r="64" spans="1:17" x14ac:dyDescent="0.25">
      <c r="A64" s="1" t="s">
        <v>2265</v>
      </c>
      <c r="B64" s="10">
        <v>43098</v>
      </c>
      <c r="C64" s="1" t="s">
        <v>2266</v>
      </c>
      <c r="D64" s="1">
        <v>1</v>
      </c>
      <c r="E64" s="1" t="s">
        <v>2267</v>
      </c>
      <c r="F64" s="1" t="s">
        <v>39</v>
      </c>
      <c r="G64" s="1" t="s">
        <v>25</v>
      </c>
      <c r="H64" s="1" t="s">
        <v>5</v>
      </c>
      <c r="I64" s="2"/>
      <c r="J64" s="65"/>
      <c r="K64" s="2">
        <v>7400.8</v>
      </c>
      <c r="L64" s="66">
        <v>26</v>
      </c>
      <c r="M64" s="2">
        <f t="shared" si="0"/>
        <v>-1210615.2999999998</v>
      </c>
      <c r="O64" s="59" t="s">
        <v>1852</v>
      </c>
    </row>
    <row r="65" spans="1:17" x14ac:dyDescent="0.25">
      <c r="A65" s="1" t="s">
        <v>1985</v>
      </c>
      <c r="B65" s="10">
        <v>43098</v>
      </c>
      <c r="C65" s="1" t="s">
        <v>2268</v>
      </c>
      <c r="D65" s="1">
        <v>1</v>
      </c>
      <c r="E65" s="1" t="s">
        <v>2269</v>
      </c>
      <c r="F65" s="1" t="s">
        <v>164</v>
      </c>
      <c r="G65" s="1" t="s">
        <v>25</v>
      </c>
      <c r="H65" s="1" t="s">
        <v>2270</v>
      </c>
      <c r="I65" s="2">
        <v>456268.49</v>
      </c>
      <c r="J65" s="65">
        <v>25</v>
      </c>
      <c r="K65" s="2"/>
      <c r="L65" s="66"/>
      <c r="M65" s="2">
        <f t="shared" si="0"/>
        <v>-754346.80999999982</v>
      </c>
      <c r="O65" s="59"/>
    </row>
    <row r="66" spans="1:17" x14ac:dyDescent="0.25">
      <c r="A66" s="1" t="s">
        <v>1973</v>
      </c>
      <c r="B66" s="10">
        <v>43098</v>
      </c>
      <c r="C66" s="1" t="s">
        <v>2271</v>
      </c>
      <c r="D66" s="1">
        <v>1</v>
      </c>
      <c r="E66" s="1" t="s">
        <v>2272</v>
      </c>
      <c r="F66" s="1" t="s">
        <v>164</v>
      </c>
      <c r="G66" s="1" t="s">
        <v>25</v>
      </c>
      <c r="H66" s="1" t="s">
        <v>2273</v>
      </c>
      <c r="I66" s="2">
        <v>7400.8</v>
      </c>
      <c r="J66" s="65">
        <v>26</v>
      </c>
      <c r="K66" s="2"/>
      <c r="L66" s="66"/>
      <c r="M66" s="2">
        <f t="shared" si="0"/>
        <v>-746946.00999999978</v>
      </c>
      <c r="O66" s="59"/>
    </row>
    <row r="67" spans="1:17" x14ac:dyDescent="0.25">
      <c r="A67" s="1" t="s">
        <v>1976</v>
      </c>
      <c r="B67" s="10">
        <v>43098</v>
      </c>
      <c r="C67" s="1" t="s">
        <v>2274</v>
      </c>
      <c r="D67" s="1">
        <v>1</v>
      </c>
      <c r="E67" s="1" t="s">
        <v>2275</v>
      </c>
      <c r="F67" s="1" t="s">
        <v>164</v>
      </c>
      <c r="G67" s="1" t="s">
        <v>25</v>
      </c>
      <c r="H67" s="1" t="s">
        <v>2276</v>
      </c>
      <c r="I67" s="2">
        <v>557994.47</v>
      </c>
      <c r="J67" s="65">
        <v>31</v>
      </c>
      <c r="K67" s="2"/>
      <c r="L67" s="66"/>
      <c r="M67" s="2">
        <f t="shared" si="0"/>
        <v>-188951.5399999998</v>
      </c>
      <c r="O67" s="59"/>
    </row>
    <row r="68" spans="1:17" x14ac:dyDescent="0.25">
      <c r="A68" s="1" t="s">
        <v>2277</v>
      </c>
      <c r="B68" s="10">
        <v>43099</v>
      </c>
      <c r="C68" s="1" t="s">
        <v>2278</v>
      </c>
      <c r="D68" s="1">
        <v>1</v>
      </c>
      <c r="E68" s="1" t="s">
        <v>2279</v>
      </c>
      <c r="F68" s="1" t="s">
        <v>39</v>
      </c>
      <c r="G68" s="1" t="s">
        <v>25</v>
      </c>
      <c r="H68" s="1" t="s">
        <v>5</v>
      </c>
      <c r="I68" s="2"/>
      <c r="J68" s="65"/>
      <c r="K68" s="2">
        <v>29580</v>
      </c>
      <c r="L68" s="66">
        <v>27</v>
      </c>
      <c r="M68" s="2">
        <f t="shared" si="0"/>
        <v>-218531.5399999998</v>
      </c>
      <c r="O68" s="59" t="s">
        <v>2300</v>
      </c>
    </row>
    <row r="69" spans="1:17" x14ac:dyDescent="0.25">
      <c r="A69" s="1" t="s">
        <v>2280</v>
      </c>
      <c r="B69" s="10">
        <v>43099</v>
      </c>
      <c r="C69" s="1" t="s">
        <v>2281</v>
      </c>
      <c r="D69" s="1">
        <v>1</v>
      </c>
      <c r="E69" s="1" t="s">
        <v>2282</v>
      </c>
      <c r="F69" s="1" t="s">
        <v>39</v>
      </c>
      <c r="G69" s="1" t="s">
        <v>25</v>
      </c>
      <c r="H69" s="1" t="s">
        <v>5</v>
      </c>
      <c r="I69" s="2"/>
      <c r="J69" s="65"/>
      <c r="K69" s="2">
        <v>2958</v>
      </c>
      <c r="L69" s="66">
        <v>28</v>
      </c>
      <c r="M69" s="2">
        <f t="shared" si="0"/>
        <v>-221489.5399999998</v>
      </c>
      <c r="O69" s="59" t="s">
        <v>2300</v>
      </c>
    </row>
    <row r="70" spans="1:17" x14ac:dyDescent="0.25">
      <c r="A70" s="1" t="s">
        <v>2283</v>
      </c>
      <c r="B70" s="10">
        <v>43099</v>
      </c>
      <c r="C70" s="1" t="s">
        <v>2284</v>
      </c>
      <c r="D70" s="1">
        <v>1</v>
      </c>
      <c r="E70" s="1" t="s">
        <v>2285</v>
      </c>
      <c r="F70" s="1" t="s">
        <v>39</v>
      </c>
      <c r="G70" s="1" t="s">
        <v>25</v>
      </c>
      <c r="H70" s="1" t="s">
        <v>5</v>
      </c>
      <c r="I70" s="2"/>
      <c r="J70" s="65"/>
      <c r="K70" s="2">
        <v>422659.58</v>
      </c>
      <c r="L70" s="66">
        <v>29</v>
      </c>
      <c r="M70" s="2">
        <f t="shared" si="0"/>
        <v>-644149.11999999988</v>
      </c>
      <c r="O70" s="59" t="s">
        <v>557</v>
      </c>
    </row>
    <row r="71" spans="1:17" x14ac:dyDescent="0.25">
      <c r="A71" s="1" t="s">
        <v>2286</v>
      </c>
      <c r="B71" s="10">
        <v>43099</v>
      </c>
      <c r="C71" s="1" t="s">
        <v>2287</v>
      </c>
      <c r="D71" s="1">
        <v>1</v>
      </c>
      <c r="E71" s="1" t="s">
        <v>2288</v>
      </c>
      <c r="F71" s="1" t="s">
        <v>39</v>
      </c>
      <c r="G71" s="1" t="s">
        <v>25</v>
      </c>
      <c r="H71" s="1" t="s">
        <v>5</v>
      </c>
      <c r="I71" s="2"/>
      <c r="J71" s="65"/>
      <c r="K71" s="2">
        <v>4141.2</v>
      </c>
      <c r="L71" s="66">
        <v>30</v>
      </c>
      <c r="M71" s="2">
        <f t="shared" si="0"/>
        <v>-648290.31999999983</v>
      </c>
      <c r="O71" s="59" t="s">
        <v>2300</v>
      </c>
    </row>
    <row r="72" spans="1:17" x14ac:dyDescent="0.25">
      <c r="A72" s="1" t="s">
        <v>2289</v>
      </c>
      <c r="B72" s="10">
        <v>43099</v>
      </c>
      <c r="C72" s="1" t="s">
        <v>2290</v>
      </c>
      <c r="D72" s="1">
        <v>1</v>
      </c>
      <c r="E72" s="1" t="s">
        <v>2291</v>
      </c>
      <c r="F72" s="1" t="s">
        <v>2292</v>
      </c>
      <c r="G72" s="1" t="s">
        <v>25</v>
      </c>
      <c r="H72" s="1" t="s">
        <v>2297</v>
      </c>
      <c r="I72" s="2"/>
      <c r="J72" s="65"/>
      <c r="K72" s="2">
        <v>0</v>
      </c>
      <c r="L72" s="66"/>
      <c r="M72" s="2">
        <f t="shared" si="0"/>
        <v>-648290.31999999983</v>
      </c>
      <c r="O72" s="59"/>
    </row>
    <row r="73" spans="1:17" x14ac:dyDescent="0.25">
      <c r="A73" s="1" t="s">
        <v>2293</v>
      </c>
      <c r="B73" s="10">
        <v>43100</v>
      </c>
      <c r="C73" s="1" t="s">
        <v>2294</v>
      </c>
      <c r="D73" s="1">
        <v>1</v>
      </c>
      <c r="E73" s="1" t="s">
        <v>2295</v>
      </c>
      <c r="F73" s="1" t="s">
        <v>24</v>
      </c>
      <c r="G73" s="1" t="s">
        <v>25</v>
      </c>
      <c r="H73" s="1" t="s">
        <v>2298</v>
      </c>
      <c r="I73" s="2">
        <v>1200000</v>
      </c>
      <c r="J73" s="65"/>
      <c r="K73" s="2"/>
      <c r="L73" s="66"/>
      <c r="M73" s="2">
        <f t="shared" ref="M73:M74" si="1">+M72+I73-K73</f>
        <v>551709.68000000017</v>
      </c>
      <c r="O73" s="59"/>
    </row>
    <row r="74" spans="1:17" x14ac:dyDescent="0.25">
      <c r="I74" s="2"/>
      <c r="K74" s="2">
        <v>557994.48</v>
      </c>
      <c r="L74" s="12">
        <v>31</v>
      </c>
      <c r="M74" s="2">
        <f t="shared" si="1"/>
        <v>-6284.7999999998137</v>
      </c>
      <c r="O74" s="1" t="s">
        <v>2276</v>
      </c>
      <c r="P74" s="1"/>
      <c r="Q74" s="1"/>
    </row>
    <row r="75" spans="1:17" x14ac:dyDescent="0.25">
      <c r="M75" s="63"/>
    </row>
  </sheetData>
  <mergeCells count="3">
    <mergeCell ref="E1:G1"/>
    <mergeCell ref="E2:G2"/>
    <mergeCell ref="E3:G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42" workbookViewId="0">
      <selection activeCell="G42" sqref="G42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1.28515625" style="1" bestFit="1" customWidth="1"/>
    <col min="4" max="4" width="1.85546875" style="1" bestFit="1" customWidth="1"/>
    <col min="5" max="5" width="14" style="1" bestFit="1" customWidth="1"/>
    <col min="6" max="6" width="20" style="1" bestFit="1" customWidth="1"/>
    <col min="7" max="7" width="7.7109375" style="1" bestFit="1" customWidth="1"/>
    <col min="8" max="8" width="29.5703125" style="1" bestFit="1" customWidth="1"/>
    <col min="9" max="11" width="11.140625" style="2" bestFit="1" customWidth="1"/>
    <col min="12" max="16384" width="11.42578125" style="1"/>
  </cols>
  <sheetData>
    <row r="1" spans="1:11" x14ac:dyDescent="0.2">
      <c r="A1" s="1" t="s">
        <v>2115</v>
      </c>
    </row>
    <row r="3" spans="1:11" x14ac:dyDescent="0.2">
      <c r="H3" s="1" t="s">
        <v>314</v>
      </c>
      <c r="K3" s="2">
        <v>-1854703.8</v>
      </c>
    </row>
    <row r="4" spans="1:11" x14ac:dyDescent="0.2">
      <c r="A4" s="1" t="s">
        <v>615</v>
      </c>
      <c r="B4" s="10">
        <v>43070</v>
      </c>
      <c r="C4" s="1" t="s">
        <v>475</v>
      </c>
      <c r="D4" s="1">
        <v>1</v>
      </c>
      <c r="E4" s="1" t="s">
        <v>2116</v>
      </c>
      <c r="F4" s="1" t="s">
        <v>24</v>
      </c>
      <c r="G4" s="1" t="s">
        <v>25</v>
      </c>
      <c r="H4" s="1" t="s">
        <v>477</v>
      </c>
      <c r="J4" s="2">
        <v>100000</v>
      </c>
      <c r="K4" s="2">
        <v>-1954703.8</v>
      </c>
    </row>
    <row r="5" spans="1:11" x14ac:dyDescent="0.2">
      <c r="A5" s="1" t="s">
        <v>2117</v>
      </c>
      <c r="B5" s="10">
        <v>43070</v>
      </c>
      <c r="C5" s="1" t="s">
        <v>2118</v>
      </c>
      <c r="D5" s="1">
        <v>1</v>
      </c>
      <c r="E5" s="1" t="s">
        <v>2119</v>
      </c>
      <c r="F5" s="1" t="s">
        <v>30</v>
      </c>
      <c r="G5" s="1" t="s">
        <v>25</v>
      </c>
      <c r="H5" s="1" t="s">
        <v>5</v>
      </c>
      <c r="I5" s="2">
        <v>748074.5</v>
      </c>
      <c r="K5" s="2">
        <v>-1206629.3</v>
      </c>
    </row>
    <row r="6" spans="1:11" x14ac:dyDescent="0.2">
      <c r="A6" s="1" t="s">
        <v>496</v>
      </c>
      <c r="B6" s="10">
        <v>43073</v>
      </c>
      <c r="C6" s="1" t="s">
        <v>2120</v>
      </c>
      <c r="D6" s="1">
        <v>1</v>
      </c>
      <c r="E6" s="1" t="s">
        <v>2121</v>
      </c>
      <c r="F6" s="1" t="s">
        <v>30</v>
      </c>
      <c r="G6" s="1" t="s">
        <v>25</v>
      </c>
      <c r="H6" s="1" t="s">
        <v>5</v>
      </c>
      <c r="I6" s="2">
        <v>7395</v>
      </c>
      <c r="K6" s="2">
        <v>-1199234.3</v>
      </c>
    </row>
    <row r="7" spans="1:11" x14ac:dyDescent="0.2">
      <c r="A7" s="1" t="s">
        <v>1712</v>
      </c>
      <c r="B7" s="10">
        <v>43074</v>
      </c>
      <c r="C7" s="1" t="s">
        <v>2122</v>
      </c>
      <c r="D7" s="1">
        <v>1</v>
      </c>
      <c r="E7" s="1" t="s">
        <v>2123</v>
      </c>
      <c r="F7" s="1" t="s">
        <v>30</v>
      </c>
      <c r="G7" s="1" t="s">
        <v>25</v>
      </c>
      <c r="H7" s="1" t="s">
        <v>5</v>
      </c>
      <c r="I7" s="2">
        <v>14985</v>
      </c>
      <c r="K7" s="2">
        <v>-1184249.3</v>
      </c>
    </row>
    <row r="8" spans="1:11" x14ac:dyDescent="0.2">
      <c r="A8" s="1" t="s">
        <v>1709</v>
      </c>
      <c r="B8" s="10">
        <v>43075</v>
      </c>
      <c r="C8" s="1" t="s">
        <v>2124</v>
      </c>
      <c r="D8" s="1">
        <v>1</v>
      </c>
      <c r="E8" s="1" t="s">
        <v>2125</v>
      </c>
      <c r="F8" s="1" t="s">
        <v>30</v>
      </c>
      <c r="G8" s="1" t="s">
        <v>25</v>
      </c>
      <c r="H8" s="1" t="s">
        <v>5</v>
      </c>
      <c r="I8" s="2">
        <v>2778.15</v>
      </c>
      <c r="K8" s="2">
        <v>-1181471.1499999999</v>
      </c>
    </row>
    <row r="9" spans="1:11" x14ac:dyDescent="0.2">
      <c r="A9" s="1" t="s">
        <v>2126</v>
      </c>
      <c r="B9" s="10">
        <v>43076</v>
      </c>
      <c r="C9" s="1" t="s">
        <v>2127</v>
      </c>
      <c r="D9" s="1">
        <v>1</v>
      </c>
      <c r="E9" s="1" t="s">
        <v>2128</v>
      </c>
      <c r="F9" s="1" t="s">
        <v>39</v>
      </c>
      <c r="G9" s="1" t="s">
        <v>25</v>
      </c>
      <c r="H9" s="1" t="s">
        <v>55</v>
      </c>
      <c r="J9" s="2">
        <v>54011.92</v>
      </c>
      <c r="K9" s="2">
        <v>-1235483.07</v>
      </c>
    </row>
    <row r="10" spans="1:11" x14ac:dyDescent="0.2">
      <c r="A10" s="1" t="s">
        <v>2129</v>
      </c>
      <c r="B10" s="10">
        <v>43076</v>
      </c>
      <c r="C10" s="1" t="s">
        <v>2130</v>
      </c>
      <c r="D10" s="1">
        <v>1</v>
      </c>
      <c r="E10" s="1" t="s">
        <v>2131</v>
      </c>
      <c r="F10" s="1" t="s">
        <v>30</v>
      </c>
      <c r="G10" s="1" t="s">
        <v>25</v>
      </c>
      <c r="H10" s="1" t="s">
        <v>5</v>
      </c>
      <c r="I10" s="2">
        <v>54011.92</v>
      </c>
      <c r="K10" s="2">
        <v>-1181471.1499999999</v>
      </c>
    </row>
    <row r="11" spans="1:11" x14ac:dyDescent="0.2">
      <c r="A11" s="1" t="s">
        <v>2132</v>
      </c>
      <c r="B11" s="10">
        <v>43077</v>
      </c>
      <c r="C11" s="1" t="s">
        <v>2133</v>
      </c>
      <c r="D11" s="1">
        <v>1</v>
      </c>
      <c r="E11" s="1" t="s">
        <v>2134</v>
      </c>
      <c r="F11" s="1" t="s">
        <v>39</v>
      </c>
      <c r="G11" s="1" t="s">
        <v>25</v>
      </c>
      <c r="H11" s="1" t="s">
        <v>55</v>
      </c>
      <c r="J11" s="2">
        <v>178795.8</v>
      </c>
      <c r="K11" s="2">
        <v>-1360266.95</v>
      </c>
    </row>
    <row r="12" spans="1:11" x14ac:dyDescent="0.2">
      <c r="A12" s="1" t="s">
        <v>2135</v>
      </c>
      <c r="B12" s="10">
        <v>43077</v>
      </c>
      <c r="C12" s="1" t="s">
        <v>2136</v>
      </c>
      <c r="D12" s="1">
        <v>1</v>
      </c>
      <c r="E12" s="1" t="s">
        <v>2137</v>
      </c>
      <c r="F12" s="1" t="s">
        <v>39</v>
      </c>
      <c r="G12" s="1" t="s">
        <v>25</v>
      </c>
      <c r="H12" s="1" t="s">
        <v>5</v>
      </c>
      <c r="J12" s="2">
        <v>3480</v>
      </c>
      <c r="K12" s="2">
        <v>-1363746.95</v>
      </c>
    </row>
    <row r="13" spans="1:11" x14ac:dyDescent="0.2">
      <c r="A13" s="1" t="s">
        <v>1274</v>
      </c>
      <c r="B13" s="10">
        <v>43077</v>
      </c>
      <c r="C13" s="1" t="s">
        <v>2138</v>
      </c>
      <c r="D13" s="1">
        <v>1</v>
      </c>
      <c r="E13" s="1" t="s">
        <v>2139</v>
      </c>
      <c r="F13" s="1" t="s">
        <v>30</v>
      </c>
      <c r="G13" s="1" t="s">
        <v>25</v>
      </c>
      <c r="H13" s="1" t="s">
        <v>5</v>
      </c>
      <c r="I13" s="2">
        <v>6628.56</v>
      </c>
      <c r="K13" s="2">
        <v>-1357118.39</v>
      </c>
    </row>
    <row r="14" spans="1:11" x14ac:dyDescent="0.2">
      <c r="A14" s="1" t="s">
        <v>2140</v>
      </c>
      <c r="B14" s="10">
        <v>43077</v>
      </c>
      <c r="C14" s="1" t="s">
        <v>2141</v>
      </c>
      <c r="D14" s="1">
        <v>1</v>
      </c>
      <c r="E14" s="1" t="s">
        <v>2142</v>
      </c>
      <c r="F14" s="1" t="s">
        <v>30</v>
      </c>
      <c r="G14" s="1" t="s">
        <v>25</v>
      </c>
      <c r="H14" s="1" t="s">
        <v>5</v>
      </c>
      <c r="I14" s="2">
        <v>178795.8</v>
      </c>
      <c r="K14" s="2">
        <v>-1178322.5900000001</v>
      </c>
    </row>
    <row r="15" spans="1:11" x14ac:dyDescent="0.2">
      <c r="A15" s="1" t="s">
        <v>2143</v>
      </c>
      <c r="B15" s="10">
        <v>43077</v>
      </c>
      <c r="C15" s="1" t="s">
        <v>2144</v>
      </c>
      <c r="D15" s="1">
        <v>1</v>
      </c>
      <c r="E15" s="1" t="s">
        <v>2145</v>
      </c>
      <c r="F15" s="1" t="s">
        <v>30</v>
      </c>
      <c r="G15" s="1" t="s">
        <v>25</v>
      </c>
      <c r="H15" s="1" t="s">
        <v>5</v>
      </c>
      <c r="I15" s="2">
        <v>3480</v>
      </c>
      <c r="K15" s="2">
        <v>-1174842.5900000001</v>
      </c>
    </row>
    <row r="16" spans="1:11" x14ac:dyDescent="0.2">
      <c r="A16" s="1" t="s">
        <v>921</v>
      </c>
      <c r="B16" s="10">
        <v>43080</v>
      </c>
      <c r="C16" s="1" t="s">
        <v>2146</v>
      </c>
      <c r="D16" s="1">
        <v>1</v>
      </c>
      <c r="E16" s="1" t="s">
        <v>2147</v>
      </c>
      <c r="F16" s="1" t="s">
        <v>30</v>
      </c>
      <c r="G16" s="1" t="s">
        <v>25</v>
      </c>
      <c r="H16" s="1" t="s">
        <v>5</v>
      </c>
      <c r="I16" s="2">
        <v>86382.98</v>
      </c>
      <c r="K16" s="2">
        <v>-1088459.6100000001</v>
      </c>
    </row>
    <row r="17" spans="1:11" x14ac:dyDescent="0.2">
      <c r="A17" s="1" t="s">
        <v>923</v>
      </c>
      <c r="B17" s="10">
        <v>43080</v>
      </c>
      <c r="C17" s="1" t="s">
        <v>2148</v>
      </c>
      <c r="D17" s="1">
        <v>1</v>
      </c>
      <c r="E17" s="1" t="s">
        <v>2149</v>
      </c>
      <c r="F17" s="1" t="s">
        <v>30</v>
      </c>
      <c r="G17" s="1" t="s">
        <v>25</v>
      </c>
      <c r="H17" s="1" t="s">
        <v>5</v>
      </c>
      <c r="I17" s="2">
        <v>206085.11</v>
      </c>
      <c r="K17" s="2">
        <v>-882374.5</v>
      </c>
    </row>
    <row r="18" spans="1:11" x14ac:dyDescent="0.2">
      <c r="A18" s="1" t="s">
        <v>925</v>
      </c>
      <c r="B18" s="10">
        <v>43080</v>
      </c>
      <c r="C18" s="1" t="s">
        <v>2150</v>
      </c>
      <c r="D18" s="1">
        <v>1</v>
      </c>
      <c r="E18" s="1" t="s">
        <v>2151</v>
      </c>
      <c r="F18" s="1" t="s">
        <v>30</v>
      </c>
      <c r="G18" s="1" t="s">
        <v>25</v>
      </c>
      <c r="H18" s="1" t="s">
        <v>5</v>
      </c>
      <c r="I18" s="2">
        <v>10353</v>
      </c>
      <c r="K18" s="2">
        <v>-872021.5</v>
      </c>
    </row>
    <row r="19" spans="1:11" x14ac:dyDescent="0.2">
      <c r="A19" s="1" t="s">
        <v>2152</v>
      </c>
      <c r="B19" s="10">
        <v>43081</v>
      </c>
      <c r="C19" s="1" t="s">
        <v>2153</v>
      </c>
      <c r="D19" s="1">
        <v>1</v>
      </c>
      <c r="E19" s="1" t="s">
        <v>2154</v>
      </c>
      <c r="F19" s="1" t="s">
        <v>39</v>
      </c>
      <c r="G19" s="1" t="s">
        <v>25</v>
      </c>
      <c r="H19" s="1" t="s">
        <v>5</v>
      </c>
      <c r="J19" s="2">
        <v>14985</v>
      </c>
      <c r="K19" s="2">
        <v>-887006.5</v>
      </c>
    </row>
    <row r="20" spans="1:11" x14ac:dyDescent="0.2">
      <c r="A20" s="1" t="s">
        <v>833</v>
      </c>
      <c r="B20" s="10">
        <v>43081</v>
      </c>
      <c r="C20" s="1" t="s">
        <v>2155</v>
      </c>
      <c r="D20" s="1">
        <v>1</v>
      </c>
      <c r="E20" s="1" t="s">
        <v>2156</v>
      </c>
      <c r="F20" s="1" t="s">
        <v>39</v>
      </c>
      <c r="G20" s="1" t="s">
        <v>25</v>
      </c>
      <c r="H20" s="1" t="s">
        <v>5</v>
      </c>
      <c r="J20" s="2">
        <v>7395</v>
      </c>
      <c r="K20" s="2">
        <v>-894401.5</v>
      </c>
    </row>
    <row r="21" spans="1:11" x14ac:dyDescent="0.2">
      <c r="A21" s="1" t="s">
        <v>2157</v>
      </c>
      <c r="B21" s="10">
        <v>43082</v>
      </c>
      <c r="C21" s="1" t="s">
        <v>2158</v>
      </c>
      <c r="D21" s="1">
        <v>1</v>
      </c>
      <c r="E21" s="1" t="s">
        <v>2159</v>
      </c>
      <c r="F21" s="1" t="s">
        <v>39</v>
      </c>
      <c r="G21" s="1" t="s">
        <v>25</v>
      </c>
      <c r="H21" s="1" t="s">
        <v>5</v>
      </c>
      <c r="J21" s="2">
        <v>2778.15</v>
      </c>
      <c r="K21" s="2">
        <v>-897179.65</v>
      </c>
    </row>
    <row r="22" spans="1:11" x14ac:dyDescent="0.2">
      <c r="A22" s="1" t="s">
        <v>2160</v>
      </c>
      <c r="B22" s="10">
        <v>43082</v>
      </c>
      <c r="C22" s="1" t="s">
        <v>2161</v>
      </c>
      <c r="D22" s="1">
        <v>1</v>
      </c>
      <c r="E22" s="1" t="s">
        <v>2162</v>
      </c>
      <c r="F22" s="1" t="s">
        <v>91</v>
      </c>
      <c r="G22" s="1" t="s">
        <v>25</v>
      </c>
      <c r="H22" s="1" t="s">
        <v>5</v>
      </c>
      <c r="J22" s="2">
        <v>6284.04</v>
      </c>
      <c r="K22" s="2">
        <v>-903463.69</v>
      </c>
    </row>
    <row r="23" spans="1:11" x14ac:dyDescent="0.2">
      <c r="A23" s="1" t="s">
        <v>1828</v>
      </c>
      <c r="B23" s="10">
        <v>43082</v>
      </c>
      <c r="C23" s="1" t="s">
        <v>2163</v>
      </c>
      <c r="D23" s="1">
        <v>1</v>
      </c>
      <c r="E23" s="1" t="s">
        <v>2164</v>
      </c>
      <c r="F23" s="1" t="s">
        <v>30</v>
      </c>
      <c r="G23" s="1" t="s">
        <v>25</v>
      </c>
      <c r="H23" s="1" t="s">
        <v>5</v>
      </c>
      <c r="I23" s="2">
        <v>52635</v>
      </c>
      <c r="K23" s="2">
        <v>-850828.69</v>
      </c>
    </row>
    <row r="24" spans="1:11" x14ac:dyDescent="0.2">
      <c r="A24" s="1" t="s">
        <v>2053</v>
      </c>
      <c r="B24" s="10">
        <v>43083</v>
      </c>
      <c r="C24" s="1" t="s">
        <v>2165</v>
      </c>
      <c r="D24" s="1">
        <v>1</v>
      </c>
      <c r="E24" s="1" t="s">
        <v>2166</v>
      </c>
      <c r="F24" s="1" t="s">
        <v>39</v>
      </c>
      <c r="G24" s="1" t="s">
        <v>25</v>
      </c>
      <c r="H24" s="1" t="s">
        <v>55</v>
      </c>
      <c r="J24" s="2">
        <v>982676.03</v>
      </c>
      <c r="K24" s="2">
        <v>-1833504.72</v>
      </c>
    </row>
    <row r="25" spans="1:11" x14ac:dyDescent="0.2">
      <c r="A25" s="1" t="s">
        <v>2167</v>
      </c>
      <c r="B25" s="10">
        <v>43083</v>
      </c>
      <c r="C25" s="1" t="s">
        <v>2168</v>
      </c>
      <c r="D25" s="1">
        <v>1</v>
      </c>
      <c r="E25" s="1" t="s">
        <v>2169</v>
      </c>
      <c r="F25" s="1" t="s">
        <v>39</v>
      </c>
      <c r="G25" s="1" t="s">
        <v>25</v>
      </c>
      <c r="H25" s="1" t="s">
        <v>5</v>
      </c>
      <c r="J25" s="2">
        <v>5742</v>
      </c>
      <c r="K25" s="2">
        <v>-1839246.72</v>
      </c>
    </row>
    <row r="26" spans="1:11" x14ac:dyDescent="0.2">
      <c r="A26" s="1" t="s">
        <v>343</v>
      </c>
      <c r="B26" s="10">
        <v>43083</v>
      </c>
      <c r="C26" s="1" t="s">
        <v>2170</v>
      </c>
      <c r="D26" s="1">
        <v>1</v>
      </c>
      <c r="E26" s="1" t="s">
        <v>2171</v>
      </c>
      <c r="F26" s="1" t="s">
        <v>30</v>
      </c>
      <c r="G26" s="1" t="s">
        <v>25</v>
      </c>
      <c r="H26" s="1" t="s">
        <v>5</v>
      </c>
      <c r="I26" s="2">
        <v>982676.03</v>
      </c>
      <c r="K26" s="2">
        <v>-856570.69</v>
      </c>
    </row>
    <row r="27" spans="1:11" x14ac:dyDescent="0.2">
      <c r="A27" s="1" t="s">
        <v>2172</v>
      </c>
      <c r="B27" s="10">
        <v>43083</v>
      </c>
      <c r="C27" s="1" t="s">
        <v>2173</v>
      </c>
      <c r="D27" s="1">
        <v>1</v>
      </c>
      <c r="E27" s="1" t="s">
        <v>2174</v>
      </c>
      <c r="F27" s="1" t="s">
        <v>30</v>
      </c>
      <c r="G27" s="1" t="s">
        <v>25</v>
      </c>
      <c r="H27" s="1" t="s">
        <v>5</v>
      </c>
      <c r="I27" s="2">
        <v>5742</v>
      </c>
      <c r="K27" s="2">
        <v>-850828.69</v>
      </c>
    </row>
    <row r="28" spans="1:11" x14ac:dyDescent="0.2">
      <c r="A28" s="1" t="s">
        <v>2175</v>
      </c>
      <c r="B28" s="10">
        <v>43084</v>
      </c>
      <c r="C28" s="1" t="s">
        <v>2176</v>
      </c>
      <c r="D28" s="1">
        <v>1</v>
      </c>
      <c r="E28" s="1" t="s">
        <v>2177</v>
      </c>
      <c r="F28" s="1" t="s">
        <v>39</v>
      </c>
      <c r="G28" s="1" t="s">
        <v>25</v>
      </c>
      <c r="H28" s="1" t="s">
        <v>55</v>
      </c>
      <c r="J28" s="2">
        <v>170694.42</v>
      </c>
      <c r="K28" s="2">
        <v>-1021523.11</v>
      </c>
    </row>
    <row r="29" spans="1:11" x14ac:dyDescent="0.2">
      <c r="A29" s="1" t="s">
        <v>2051</v>
      </c>
      <c r="B29" s="10">
        <v>43084</v>
      </c>
      <c r="C29" s="1" t="s">
        <v>2178</v>
      </c>
      <c r="D29" s="1">
        <v>1</v>
      </c>
      <c r="E29" s="1" t="s">
        <v>2179</v>
      </c>
      <c r="F29" s="1" t="s">
        <v>39</v>
      </c>
      <c r="G29" s="1" t="s">
        <v>25</v>
      </c>
      <c r="H29" s="1" t="s">
        <v>5</v>
      </c>
      <c r="J29" s="2">
        <v>47328</v>
      </c>
      <c r="K29" s="2">
        <v>-1068851.1100000001</v>
      </c>
    </row>
    <row r="30" spans="1:11" x14ac:dyDescent="0.2">
      <c r="A30" s="1" t="s">
        <v>698</v>
      </c>
      <c r="B30" s="10">
        <v>43084</v>
      </c>
      <c r="C30" s="1" t="s">
        <v>2180</v>
      </c>
      <c r="D30" s="1">
        <v>1</v>
      </c>
      <c r="E30" s="1" t="s">
        <v>2181</v>
      </c>
      <c r="F30" s="1" t="s">
        <v>30</v>
      </c>
      <c r="G30" s="1" t="s">
        <v>25</v>
      </c>
      <c r="H30" s="1" t="s">
        <v>5</v>
      </c>
      <c r="I30" s="2">
        <v>170694.42</v>
      </c>
      <c r="K30" s="2">
        <v>-898156.69</v>
      </c>
    </row>
    <row r="31" spans="1:11" x14ac:dyDescent="0.2">
      <c r="A31" s="1" t="s">
        <v>701</v>
      </c>
      <c r="B31" s="10">
        <v>43084</v>
      </c>
      <c r="C31" s="1" t="s">
        <v>2182</v>
      </c>
      <c r="D31" s="1">
        <v>1</v>
      </c>
      <c r="E31" s="1" t="s">
        <v>2183</v>
      </c>
      <c r="F31" s="1" t="s">
        <v>30</v>
      </c>
      <c r="G31" s="1" t="s">
        <v>25</v>
      </c>
      <c r="H31" s="1" t="s">
        <v>5</v>
      </c>
      <c r="I31" s="2">
        <v>47328</v>
      </c>
      <c r="K31" s="2">
        <v>-850828.69</v>
      </c>
    </row>
    <row r="32" spans="1:11" x14ac:dyDescent="0.2">
      <c r="A32" s="1" t="s">
        <v>2184</v>
      </c>
      <c r="B32" s="10">
        <v>43087</v>
      </c>
      <c r="C32" s="1" t="s">
        <v>2185</v>
      </c>
      <c r="D32" s="1">
        <v>1</v>
      </c>
      <c r="E32" s="1" t="s">
        <v>2186</v>
      </c>
      <c r="F32" s="1" t="s">
        <v>39</v>
      </c>
      <c r="G32" s="1" t="s">
        <v>25</v>
      </c>
      <c r="H32" s="1" t="s">
        <v>55</v>
      </c>
      <c r="J32" s="2">
        <v>238031.16</v>
      </c>
      <c r="K32" s="2">
        <v>-1088859.8500000001</v>
      </c>
    </row>
    <row r="33" spans="1:11" x14ac:dyDescent="0.2">
      <c r="A33" s="1" t="s">
        <v>2187</v>
      </c>
      <c r="B33" s="10">
        <v>43087</v>
      </c>
      <c r="C33" s="1" t="s">
        <v>2188</v>
      </c>
      <c r="D33" s="1">
        <v>1</v>
      </c>
      <c r="E33" s="1" t="s">
        <v>2189</v>
      </c>
      <c r="F33" s="1" t="s">
        <v>30</v>
      </c>
      <c r="G33" s="1" t="s">
        <v>25</v>
      </c>
      <c r="H33" s="1" t="s">
        <v>5</v>
      </c>
      <c r="I33" s="2">
        <v>238031.16</v>
      </c>
      <c r="K33" s="2">
        <v>-850828.69</v>
      </c>
    </row>
    <row r="34" spans="1:11" x14ac:dyDescent="0.2">
      <c r="A34" s="1" t="s">
        <v>2190</v>
      </c>
      <c r="B34" s="10">
        <v>43088</v>
      </c>
      <c r="C34" s="1" t="s">
        <v>2191</v>
      </c>
      <c r="D34" s="1">
        <v>1</v>
      </c>
      <c r="E34" s="1" t="s">
        <v>2192</v>
      </c>
      <c r="F34" s="1" t="s">
        <v>39</v>
      </c>
      <c r="G34" s="1" t="s">
        <v>25</v>
      </c>
      <c r="H34" s="1" t="s">
        <v>55</v>
      </c>
      <c r="J34" s="2">
        <v>17782.8</v>
      </c>
      <c r="K34" s="2">
        <v>-868611.49</v>
      </c>
    </row>
    <row r="35" spans="1:11" x14ac:dyDescent="0.2">
      <c r="A35" s="1" t="s">
        <v>2193</v>
      </c>
      <c r="B35" s="10">
        <v>43088</v>
      </c>
      <c r="C35" s="1" t="s">
        <v>2194</v>
      </c>
      <c r="D35" s="1">
        <v>1</v>
      </c>
      <c r="E35" s="1" t="s">
        <v>2195</v>
      </c>
      <c r="F35" s="1" t="s">
        <v>39</v>
      </c>
      <c r="G35" s="1" t="s">
        <v>25</v>
      </c>
      <c r="H35" s="1" t="s">
        <v>5</v>
      </c>
      <c r="J35" s="2">
        <v>14370</v>
      </c>
      <c r="K35" s="2">
        <v>-882981.49</v>
      </c>
    </row>
    <row r="36" spans="1:11" x14ac:dyDescent="0.2">
      <c r="A36" s="1" t="s">
        <v>2196</v>
      </c>
      <c r="B36" s="10">
        <v>43088</v>
      </c>
      <c r="C36" s="1" t="s">
        <v>2197</v>
      </c>
      <c r="D36" s="1">
        <v>1</v>
      </c>
      <c r="E36" s="1" t="s">
        <v>2198</v>
      </c>
      <c r="F36" s="1" t="s">
        <v>30</v>
      </c>
      <c r="G36" s="1" t="s">
        <v>25</v>
      </c>
      <c r="H36" s="1" t="s">
        <v>5</v>
      </c>
      <c r="I36" s="2">
        <v>14370</v>
      </c>
      <c r="K36" s="2">
        <v>-868611.49</v>
      </c>
    </row>
    <row r="37" spans="1:11" x14ac:dyDescent="0.2">
      <c r="A37" s="1" t="s">
        <v>2199</v>
      </c>
      <c r="B37" s="10">
        <v>43088</v>
      </c>
      <c r="C37" s="1" t="s">
        <v>2200</v>
      </c>
      <c r="D37" s="1">
        <v>1</v>
      </c>
      <c r="E37" s="1" t="s">
        <v>2201</v>
      </c>
      <c r="F37" s="1" t="s">
        <v>30</v>
      </c>
      <c r="G37" s="1" t="s">
        <v>25</v>
      </c>
      <c r="H37" s="1" t="s">
        <v>5</v>
      </c>
      <c r="I37" s="2">
        <v>17782.8</v>
      </c>
      <c r="K37" s="2">
        <v>-850828.69</v>
      </c>
    </row>
    <row r="38" spans="1:11" x14ac:dyDescent="0.2">
      <c r="A38" s="1" t="s">
        <v>2202</v>
      </c>
      <c r="B38" s="10">
        <v>43089</v>
      </c>
      <c r="C38" s="1" t="s">
        <v>2203</v>
      </c>
      <c r="D38" s="1">
        <v>1</v>
      </c>
      <c r="E38" s="1" t="s">
        <v>2204</v>
      </c>
      <c r="F38" s="1" t="s">
        <v>39</v>
      </c>
      <c r="G38" s="1" t="s">
        <v>25</v>
      </c>
      <c r="H38" s="1" t="s">
        <v>55</v>
      </c>
      <c r="J38" s="2">
        <v>1030671.44</v>
      </c>
      <c r="K38" s="2">
        <v>-1881500.13</v>
      </c>
    </row>
    <row r="39" spans="1:11" x14ac:dyDescent="0.2">
      <c r="A39" s="1" t="s">
        <v>1524</v>
      </c>
      <c r="B39" s="10">
        <v>43089</v>
      </c>
      <c r="C39" s="1" t="s">
        <v>2205</v>
      </c>
      <c r="D39" s="1">
        <v>1</v>
      </c>
      <c r="E39" s="1" t="s">
        <v>2206</v>
      </c>
      <c r="F39" s="1" t="s">
        <v>30</v>
      </c>
      <c r="G39" s="1" t="s">
        <v>25</v>
      </c>
      <c r="H39" s="1" t="s">
        <v>5</v>
      </c>
      <c r="I39" s="2">
        <v>1030671.44</v>
      </c>
      <c r="K39" s="2">
        <v>-850828.69</v>
      </c>
    </row>
    <row r="40" spans="1:11" x14ac:dyDescent="0.2">
      <c r="A40" s="1" t="s">
        <v>1831</v>
      </c>
      <c r="B40" s="10">
        <v>43090</v>
      </c>
      <c r="C40" s="1" t="s">
        <v>2207</v>
      </c>
      <c r="D40" s="1">
        <v>1</v>
      </c>
      <c r="E40" s="1" t="s">
        <v>2208</v>
      </c>
      <c r="F40" s="1" t="s">
        <v>30</v>
      </c>
      <c r="G40" s="1" t="s">
        <v>25</v>
      </c>
      <c r="H40" s="1" t="s">
        <v>5</v>
      </c>
      <c r="I40" s="2">
        <v>5362.26</v>
      </c>
      <c r="K40" s="2">
        <v>-845466.43</v>
      </c>
    </row>
    <row r="41" spans="1:11" x14ac:dyDescent="0.2">
      <c r="A41" s="1" t="s">
        <v>1834</v>
      </c>
      <c r="B41" s="10">
        <v>43090</v>
      </c>
      <c r="C41" s="1" t="s">
        <v>2209</v>
      </c>
      <c r="D41" s="1">
        <v>1</v>
      </c>
      <c r="E41" s="1" t="s">
        <v>2210</v>
      </c>
      <c r="F41" s="1" t="s">
        <v>30</v>
      </c>
      <c r="G41" s="1" t="s">
        <v>25</v>
      </c>
      <c r="H41" s="1" t="s">
        <v>5</v>
      </c>
      <c r="I41" s="2">
        <v>4437</v>
      </c>
      <c r="K41" s="2">
        <v>-841029.43</v>
      </c>
    </row>
    <row r="42" spans="1:11" x14ac:dyDescent="0.2">
      <c r="A42" s="1" t="s">
        <v>2211</v>
      </c>
      <c r="B42" s="10">
        <v>43091</v>
      </c>
      <c r="C42" s="1" t="s">
        <v>2212</v>
      </c>
      <c r="D42" s="1">
        <v>1</v>
      </c>
      <c r="E42" s="1" t="s">
        <v>2213</v>
      </c>
      <c r="F42" s="1" t="s">
        <v>39</v>
      </c>
      <c r="G42" s="1" t="s">
        <v>25</v>
      </c>
      <c r="H42" s="1" t="s">
        <v>5</v>
      </c>
      <c r="J42" s="2">
        <v>4437</v>
      </c>
      <c r="K42" s="2">
        <v>-845466.43</v>
      </c>
    </row>
    <row r="43" spans="1:11" x14ac:dyDescent="0.2">
      <c r="A43" s="1" t="s">
        <v>2214</v>
      </c>
      <c r="B43" s="10">
        <v>43091</v>
      </c>
      <c r="C43" s="1" t="s">
        <v>2215</v>
      </c>
      <c r="D43" s="1">
        <v>1</v>
      </c>
      <c r="E43" s="1" t="s">
        <v>2216</v>
      </c>
      <c r="F43" s="1" t="s">
        <v>91</v>
      </c>
      <c r="G43" s="1" t="s">
        <v>25</v>
      </c>
      <c r="H43" s="1" t="s">
        <v>5</v>
      </c>
      <c r="J43" s="2">
        <v>5362.26</v>
      </c>
      <c r="K43" s="2">
        <v>-850828.69</v>
      </c>
    </row>
    <row r="44" spans="1:11" x14ac:dyDescent="0.2">
      <c r="A44" s="1" t="s">
        <v>2217</v>
      </c>
      <c r="B44" s="10">
        <v>43091</v>
      </c>
      <c r="C44" s="1" t="s">
        <v>2218</v>
      </c>
      <c r="D44" s="1">
        <v>1</v>
      </c>
      <c r="E44" s="1" t="s">
        <v>2219</v>
      </c>
      <c r="F44" s="1" t="s">
        <v>39</v>
      </c>
      <c r="G44" s="1" t="s">
        <v>25</v>
      </c>
      <c r="H44" s="1" t="s">
        <v>5</v>
      </c>
      <c r="J44" s="2">
        <v>52635</v>
      </c>
      <c r="K44" s="2">
        <v>-903463.69</v>
      </c>
    </row>
    <row r="45" spans="1:11" x14ac:dyDescent="0.2">
      <c r="A45" s="1" t="s">
        <v>2220</v>
      </c>
      <c r="B45" s="10">
        <v>43091</v>
      </c>
      <c r="C45" s="1" t="s">
        <v>2221</v>
      </c>
      <c r="D45" s="1">
        <v>1</v>
      </c>
      <c r="E45" s="1" t="s">
        <v>2222</v>
      </c>
      <c r="F45" s="1" t="s">
        <v>39</v>
      </c>
      <c r="G45" s="1" t="s">
        <v>25</v>
      </c>
      <c r="H45" s="1" t="s">
        <v>55</v>
      </c>
      <c r="J45" s="2">
        <v>265009.02</v>
      </c>
      <c r="K45" s="2">
        <v>-1168472.71</v>
      </c>
    </row>
    <row r="46" spans="1:11" x14ac:dyDescent="0.2">
      <c r="A46" s="1" t="s">
        <v>2223</v>
      </c>
      <c r="B46" s="10">
        <v>43091</v>
      </c>
      <c r="C46" s="1" t="s">
        <v>2224</v>
      </c>
      <c r="D46" s="1">
        <v>1</v>
      </c>
      <c r="E46" s="1" t="s">
        <v>2225</v>
      </c>
      <c r="F46" s="1" t="s">
        <v>30</v>
      </c>
      <c r="G46" s="1" t="s">
        <v>25</v>
      </c>
      <c r="H46" s="1" t="s">
        <v>5</v>
      </c>
      <c r="I46" s="2">
        <v>265009.02</v>
      </c>
      <c r="K46" s="2">
        <v>-903463.69</v>
      </c>
    </row>
    <row r="47" spans="1:11" x14ac:dyDescent="0.2">
      <c r="A47" s="1" t="s">
        <v>2226</v>
      </c>
      <c r="B47" s="10">
        <v>43091</v>
      </c>
      <c r="C47" s="1" t="s">
        <v>2227</v>
      </c>
      <c r="D47" s="1">
        <v>1</v>
      </c>
      <c r="E47" s="1" t="s">
        <v>2228</v>
      </c>
      <c r="F47" s="1" t="s">
        <v>164</v>
      </c>
      <c r="G47" s="1" t="s">
        <v>25</v>
      </c>
      <c r="H47" s="1" t="s">
        <v>2000</v>
      </c>
      <c r="I47" s="2">
        <v>2958</v>
      </c>
      <c r="K47" s="2">
        <v>-900505.69</v>
      </c>
    </row>
    <row r="48" spans="1:11" x14ac:dyDescent="0.2">
      <c r="A48" s="1" t="s">
        <v>2229</v>
      </c>
      <c r="B48" s="10">
        <v>43091</v>
      </c>
      <c r="C48" s="1" t="s">
        <v>2230</v>
      </c>
      <c r="D48" s="1">
        <v>1</v>
      </c>
      <c r="E48" s="1" t="s">
        <v>2231</v>
      </c>
      <c r="F48" s="1" t="s">
        <v>164</v>
      </c>
      <c r="G48" s="1" t="s">
        <v>25</v>
      </c>
      <c r="H48" s="1" t="s">
        <v>2000</v>
      </c>
      <c r="I48" s="2">
        <v>29580</v>
      </c>
      <c r="K48" s="2">
        <v>-870925.69</v>
      </c>
    </row>
    <row r="49" spans="1:11" x14ac:dyDescent="0.2">
      <c r="A49" s="1" t="s">
        <v>2232</v>
      </c>
      <c r="B49" s="10">
        <v>43092</v>
      </c>
      <c r="C49" s="1" t="s">
        <v>2233</v>
      </c>
      <c r="D49" s="1">
        <v>1</v>
      </c>
      <c r="E49" s="1" t="s">
        <v>2234</v>
      </c>
      <c r="F49" s="1" t="s">
        <v>39</v>
      </c>
      <c r="G49" s="1" t="s">
        <v>25</v>
      </c>
      <c r="H49" s="1" t="s">
        <v>5</v>
      </c>
      <c r="J49" s="2">
        <v>10353</v>
      </c>
      <c r="K49" s="2">
        <v>-881278.69</v>
      </c>
    </row>
    <row r="50" spans="1:11" x14ac:dyDescent="0.2">
      <c r="A50" s="1" t="s">
        <v>2235</v>
      </c>
      <c r="B50" s="10">
        <v>43092</v>
      </c>
      <c r="C50" s="1" t="s">
        <v>2236</v>
      </c>
      <c r="D50" s="1">
        <v>1</v>
      </c>
      <c r="E50" s="1" t="s">
        <v>2237</v>
      </c>
      <c r="F50" s="1" t="s">
        <v>39</v>
      </c>
      <c r="G50" s="1" t="s">
        <v>25</v>
      </c>
      <c r="H50" s="1" t="s">
        <v>5</v>
      </c>
      <c r="J50" s="2">
        <v>206085.11</v>
      </c>
      <c r="K50" s="2">
        <v>-1087363.8</v>
      </c>
    </row>
    <row r="51" spans="1:11" x14ac:dyDescent="0.2">
      <c r="A51" s="1" t="s">
        <v>2238</v>
      </c>
      <c r="B51" s="10">
        <v>43092</v>
      </c>
      <c r="C51" s="1" t="s">
        <v>2239</v>
      </c>
      <c r="D51" s="1">
        <v>1</v>
      </c>
      <c r="E51" s="1" t="s">
        <v>2240</v>
      </c>
      <c r="F51" s="1" t="s">
        <v>39</v>
      </c>
      <c r="G51" s="1" t="s">
        <v>25</v>
      </c>
      <c r="H51" s="1" t="s">
        <v>5</v>
      </c>
      <c r="J51" s="2">
        <v>86382.98</v>
      </c>
      <c r="K51" s="2">
        <v>-1173746.78</v>
      </c>
    </row>
    <row r="52" spans="1:11" x14ac:dyDescent="0.2">
      <c r="A52" s="1" t="s">
        <v>289</v>
      </c>
      <c r="B52" s="10">
        <v>43095</v>
      </c>
      <c r="C52" s="1" t="s">
        <v>2241</v>
      </c>
      <c r="D52" s="1">
        <v>1</v>
      </c>
      <c r="E52" s="1" t="s">
        <v>2242</v>
      </c>
      <c r="F52" s="1" t="s">
        <v>164</v>
      </c>
      <c r="G52" s="1" t="s">
        <v>25</v>
      </c>
      <c r="H52" s="1" t="s">
        <v>2000</v>
      </c>
      <c r="I52" s="2">
        <v>422659.58</v>
      </c>
      <c r="K52" s="2">
        <v>-751087.2</v>
      </c>
    </row>
    <row r="53" spans="1:11" x14ac:dyDescent="0.2">
      <c r="A53" s="1" t="s">
        <v>2243</v>
      </c>
      <c r="B53" s="10">
        <v>43097</v>
      </c>
      <c r="C53" s="1" t="s">
        <v>2244</v>
      </c>
      <c r="D53" s="1">
        <v>1</v>
      </c>
      <c r="E53" s="1" t="s">
        <v>2245</v>
      </c>
      <c r="F53" s="1" t="s">
        <v>39</v>
      </c>
      <c r="G53" s="1" t="s">
        <v>25</v>
      </c>
      <c r="H53" s="1" t="s">
        <v>5</v>
      </c>
      <c r="J53" s="2">
        <v>424.27</v>
      </c>
      <c r="K53" s="2">
        <v>-751511.47</v>
      </c>
    </row>
    <row r="54" spans="1:11" x14ac:dyDescent="0.2">
      <c r="A54" s="1" t="s">
        <v>2246</v>
      </c>
      <c r="B54" s="10">
        <v>43097</v>
      </c>
      <c r="C54" s="1" t="s">
        <v>2247</v>
      </c>
      <c r="D54" s="1">
        <v>1</v>
      </c>
      <c r="E54" s="1" t="s">
        <v>2248</v>
      </c>
      <c r="F54" s="1" t="s">
        <v>39</v>
      </c>
      <c r="G54" s="1" t="s">
        <v>25</v>
      </c>
      <c r="H54" s="1" t="s">
        <v>5</v>
      </c>
      <c r="J54" s="2">
        <v>26070.04</v>
      </c>
      <c r="K54" s="2">
        <v>-777581.51</v>
      </c>
    </row>
    <row r="55" spans="1:11" x14ac:dyDescent="0.2">
      <c r="A55" s="1" t="s">
        <v>2249</v>
      </c>
      <c r="B55" s="10">
        <v>43097</v>
      </c>
      <c r="C55" s="1" t="s">
        <v>2250</v>
      </c>
      <c r="D55" s="1">
        <v>1</v>
      </c>
      <c r="E55" s="1" t="s">
        <v>2251</v>
      </c>
      <c r="F55" s="1" t="s">
        <v>39</v>
      </c>
      <c r="G55" s="1" t="s">
        <v>25</v>
      </c>
      <c r="H55" s="1" t="s">
        <v>5</v>
      </c>
      <c r="J55" s="2">
        <v>8466.1</v>
      </c>
      <c r="K55" s="2">
        <v>-786047.61</v>
      </c>
    </row>
    <row r="56" spans="1:11" x14ac:dyDescent="0.2">
      <c r="A56" s="1" t="s">
        <v>2252</v>
      </c>
      <c r="B56" s="10">
        <v>43097</v>
      </c>
      <c r="C56" s="1" t="s">
        <v>2253</v>
      </c>
      <c r="D56" s="1">
        <v>1</v>
      </c>
      <c r="E56" s="1" t="s">
        <v>2254</v>
      </c>
      <c r="F56" s="1" t="s">
        <v>30</v>
      </c>
      <c r="G56" s="1" t="s">
        <v>25</v>
      </c>
      <c r="H56" s="1" t="s">
        <v>5</v>
      </c>
      <c r="I56" s="2">
        <v>8466.1</v>
      </c>
      <c r="K56" s="2">
        <v>-777581.51</v>
      </c>
    </row>
    <row r="57" spans="1:11" x14ac:dyDescent="0.2">
      <c r="A57" s="1" t="s">
        <v>2255</v>
      </c>
      <c r="B57" s="10">
        <v>43097</v>
      </c>
      <c r="C57" s="1" t="s">
        <v>2256</v>
      </c>
      <c r="D57" s="1">
        <v>1</v>
      </c>
      <c r="E57" s="1" t="s">
        <v>2257</v>
      </c>
      <c r="F57" s="1" t="s">
        <v>30</v>
      </c>
      <c r="G57" s="1" t="s">
        <v>25</v>
      </c>
      <c r="H57" s="1" t="s">
        <v>5</v>
      </c>
      <c r="I57" s="2">
        <v>26070.04</v>
      </c>
      <c r="K57" s="2">
        <v>-751511.47</v>
      </c>
    </row>
    <row r="58" spans="1:11" x14ac:dyDescent="0.2">
      <c r="A58" s="1" t="s">
        <v>186</v>
      </c>
      <c r="B58" s="10">
        <v>43097</v>
      </c>
      <c r="C58" s="1" t="s">
        <v>2258</v>
      </c>
      <c r="D58" s="1">
        <v>1</v>
      </c>
      <c r="E58" s="1" t="s">
        <v>2259</v>
      </c>
      <c r="F58" s="1" t="s">
        <v>30</v>
      </c>
      <c r="G58" s="1" t="s">
        <v>25</v>
      </c>
      <c r="H58" s="1" t="s">
        <v>5</v>
      </c>
      <c r="I58" s="2">
        <v>424.27</v>
      </c>
      <c r="K58" s="2">
        <v>-751087.2</v>
      </c>
    </row>
    <row r="59" spans="1:11" x14ac:dyDescent="0.2">
      <c r="A59" s="1" t="s">
        <v>805</v>
      </c>
      <c r="B59" s="10">
        <v>43097</v>
      </c>
      <c r="C59" s="1" t="s">
        <v>2260</v>
      </c>
      <c r="D59" s="1">
        <v>1</v>
      </c>
      <c r="E59" s="1" t="s">
        <v>2261</v>
      </c>
      <c r="F59" s="1" t="s">
        <v>164</v>
      </c>
      <c r="G59" s="1" t="s">
        <v>25</v>
      </c>
      <c r="H59" s="1" t="s">
        <v>2000</v>
      </c>
      <c r="I59" s="2">
        <v>4141.2</v>
      </c>
      <c r="K59" s="2">
        <v>-746946</v>
      </c>
    </row>
    <row r="60" spans="1:11" x14ac:dyDescent="0.2">
      <c r="A60" s="1" t="s">
        <v>2262</v>
      </c>
      <c r="B60" s="10">
        <v>43098</v>
      </c>
      <c r="C60" s="1" t="s">
        <v>2263</v>
      </c>
      <c r="D60" s="1">
        <v>1</v>
      </c>
      <c r="E60" s="1" t="s">
        <v>2264</v>
      </c>
      <c r="F60" s="1" t="s">
        <v>39</v>
      </c>
      <c r="G60" s="1" t="s">
        <v>25</v>
      </c>
      <c r="H60" s="1" t="s">
        <v>55</v>
      </c>
      <c r="J60" s="2">
        <v>456268.5</v>
      </c>
      <c r="K60" s="2">
        <v>-1203214.5</v>
      </c>
    </row>
    <row r="61" spans="1:11" x14ac:dyDescent="0.2">
      <c r="A61" s="1" t="s">
        <v>2265</v>
      </c>
      <c r="B61" s="10">
        <v>43098</v>
      </c>
      <c r="C61" s="1" t="s">
        <v>2266</v>
      </c>
      <c r="D61" s="1">
        <v>1</v>
      </c>
      <c r="E61" s="1" t="s">
        <v>2267</v>
      </c>
      <c r="F61" s="1" t="s">
        <v>39</v>
      </c>
      <c r="G61" s="1" t="s">
        <v>25</v>
      </c>
      <c r="H61" s="1" t="s">
        <v>5</v>
      </c>
      <c r="J61" s="2">
        <v>7400.8</v>
      </c>
      <c r="K61" s="2">
        <v>-1210615.3</v>
      </c>
    </row>
    <row r="62" spans="1:11" x14ac:dyDescent="0.2">
      <c r="A62" s="1" t="s">
        <v>1985</v>
      </c>
      <c r="B62" s="10">
        <v>43098</v>
      </c>
      <c r="C62" s="1" t="s">
        <v>2268</v>
      </c>
      <c r="D62" s="1">
        <v>1</v>
      </c>
      <c r="E62" s="1" t="s">
        <v>2269</v>
      </c>
      <c r="F62" s="1" t="s">
        <v>164</v>
      </c>
      <c r="G62" s="1" t="s">
        <v>25</v>
      </c>
      <c r="H62" s="1" t="s">
        <v>2270</v>
      </c>
      <c r="I62" s="2">
        <v>456268.49</v>
      </c>
      <c r="K62" s="2">
        <v>-754346.81</v>
      </c>
    </row>
    <row r="63" spans="1:11" x14ac:dyDescent="0.2">
      <c r="A63" s="1" t="s">
        <v>1973</v>
      </c>
      <c r="B63" s="10">
        <v>43098</v>
      </c>
      <c r="C63" s="1" t="s">
        <v>2271</v>
      </c>
      <c r="D63" s="1">
        <v>1</v>
      </c>
      <c r="E63" s="1" t="s">
        <v>2272</v>
      </c>
      <c r="F63" s="1" t="s">
        <v>164</v>
      </c>
      <c r="G63" s="1" t="s">
        <v>25</v>
      </c>
      <c r="H63" s="1" t="s">
        <v>2273</v>
      </c>
      <c r="I63" s="2">
        <v>7400.8</v>
      </c>
      <c r="K63" s="2">
        <v>-746946.01</v>
      </c>
    </row>
    <row r="64" spans="1:11" x14ac:dyDescent="0.2">
      <c r="A64" s="1" t="s">
        <v>1976</v>
      </c>
      <c r="B64" s="10">
        <v>43098</v>
      </c>
      <c r="C64" s="1" t="s">
        <v>2274</v>
      </c>
      <c r="D64" s="1">
        <v>1</v>
      </c>
      <c r="E64" s="1" t="s">
        <v>2275</v>
      </c>
      <c r="F64" s="1" t="s">
        <v>164</v>
      </c>
      <c r="G64" s="1" t="s">
        <v>25</v>
      </c>
      <c r="H64" s="1" t="s">
        <v>2276</v>
      </c>
      <c r="I64" s="2">
        <v>557994.47</v>
      </c>
      <c r="K64" s="2">
        <v>-188951.54</v>
      </c>
    </row>
    <row r="65" spans="1:11" x14ac:dyDescent="0.2">
      <c r="A65" s="1" t="s">
        <v>2277</v>
      </c>
      <c r="B65" s="10">
        <v>43099</v>
      </c>
      <c r="C65" s="1" t="s">
        <v>2278</v>
      </c>
      <c r="D65" s="1">
        <v>1</v>
      </c>
      <c r="E65" s="1" t="s">
        <v>2279</v>
      </c>
      <c r="F65" s="1" t="s">
        <v>39</v>
      </c>
      <c r="G65" s="1" t="s">
        <v>25</v>
      </c>
      <c r="H65" s="1" t="s">
        <v>5</v>
      </c>
      <c r="J65" s="2">
        <v>29580</v>
      </c>
      <c r="K65" s="2">
        <v>-218531.54</v>
      </c>
    </row>
    <row r="66" spans="1:11" x14ac:dyDescent="0.2">
      <c r="A66" s="1" t="s">
        <v>2280</v>
      </c>
      <c r="B66" s="10">
        <v>43099</v>
      </c>
      <c r="C66" s="1" t="s">
        <v>2281</v>
      </c>
      <c r="D66" s="1">
        <v>1</v>
      </c>
      <c r="E66" s="1" t="s">
        <v>2282</v>
      </c>
      <c r="F66" s="1" t="s">
        <v>39</v>
      </c>
      <c r="G66" s="1" t="s">
        <v>25</v>
      </c>
      <c r="H66" s="1" t="s">
        <v>5</v>
      </c>
      <c r="J66" s="2">
        <v>2958</v>
      </c>
      <c r="K66" s="2">
        <v>-221489.54</v>
      </c>
    </row>
    <row r="67" spans="1:11" x14ac:dyDescent="0.2">
      <c r="A67" s="1" t="s">
        <v>2283</v>
      </c>
      <c r="B67" s="10">
        <v>43099</v>
      </c>
      <c r="C67" s="1" t="s">
        <v>2284</v>
      </c>
      <c r="D67" s="1">
        <v>1</v>
      </c>
      <c r="E67" s="1" t="s">
        <v>2285</v>
      </c>
      <c r="F67" s="1" t="s">
        <v>39</v>
      </c>
      <c r="G67" s="1" t="s">
        <v>25</v>
      </c>
      <c r="H67" s="1" t="s">
        <v>5</v>
      </c>
      <c r="J67" s="2">
        <v>422659.58</v>
      </c>
      <c r="K67" s="2">
        <v>-644149.12</v>
      </c>
    </row>
    <row r="68" spans="1:11" x14ac:dyDescent="0.2">
      <c r="A68" s="1" t="s">
        <v>2286</v>
      </c>
      <c r="B68" s="10">
        <v>43099</v>
      </c>
      <c r="C68" s="1" t="s">
        <v>2287</v>
      </c>
      <c r="D68" s="1">
        <v>1</v>
      </c>
      <c r="E68" s="1" t="s">
        <v>2288</v>
      </c>
      <c r="F68" s="1" t="s">
        <v>39</v>
      </c>
      <c r="G68" s="1" t="s">
        <v>25</v>
      </c>
      <c r="H68" s="1" t="s">
        <v>5</v>
      </c>
      <c r="J68" s="2">
        <v>4141.2</v>
      </c>
      <c r="K68" s="2">
        <v>-648290.31999999995</v>
      </c>
    </row>
    <row r="69" spans="1:11" x14ac:dyDescent="0.2">
      <c r="A69" s="1" t="s">
        <v>2289</v>
      </c>
      <c r="B69" s="10">
        <v>43099</v>
      </c>
      <c r="C69" s="1" t="s">
        <v>2290</v>
      </c>
      <c r="D69" s="1">
        <v>1</v>
      </c>
      <c r="E69" s="1" t="s">
        <v>2291</v>
      </c>
      <c r="F69" s="1" t="s">
        <v>2292</v>
      </c>
      <c r="G69" s="1" t="s">
        <v>25</v>
      </c>
      <c r="H69" s="1" t="s">
        <v>150</v>
      </c>
      <c r="J69" s="2">
        <v>0</v>
      </c>
      <c r="K69" s="2">
        <v>-648290.31999999995</v>
      </c>
    </row>
    <row r="70" spans="1:11" x14ac:dyDescent="0.2">
      <c r="A70" s="1" t="s">
        <v>2293</v>
      </c>
      <c r="B70" s="10">
        <v>43100</v>
      </c>
      <c r="C70" s="1" t="s">
        <v>2294</v>
      </c>
      <c r="D70" s="1">
        <v>1</v>
      </c>
      <c r="E70" s="1" t="s">
        <v>2295</v>
      </c>
      <c r="F70" s="1" t="s">
        <v>24</v>
      </c>
      <c r="G70" s="1" t="s">
        <v>25</v>
      </c>
      <c r="H70" s="1" t="s">
        <v>2296</v>
      </c>
      <c r="I70" s="2">
        <v>1200000</v>
      </c>
      <c r="K70" s="2">
        <v>551709.68000000005</v>
      </c>
    </row>
    <row r="71" spans="1:11" x14ac:dyDescent="0.2">
      <c r="H71" s="1" t="s">
        <v>1991</v>
      </c>
      <c r="I71" s="2">
        <v>6869672.0999999996</v>
      </c>
      <c r="J71" s="2">
        <v>4463258.62</v>
      </c>
    </row>
    <row r="72" spans="1:11" x14ac:dyDescent="0.2">
      <c r="H72" s="1" t="s">
        <v>1992</v>
      </c>
      <c r="K72" s="2">
        <v>551709.68000000005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37" workbookViewId="0">
      <selection activeCell="A49" sqref="A49"/>
    </sheetView>
  </sheetViews>
  <sheetFormatPr baseColWidth="10" defaultRowHeight="15" x14ac:dyDescent="0.25"/>
  <cols>
    <col min="4" max="4" width="2" bestFit="1" customWidth="1"/>
    <col min="5" max="5" width="14" bestFit="1" customWidth="1"/>
    <col min="6" max="6" width="20" bestFit="1" customWidth="1"/>
    <col min="7" max="7" width="8.7109375" bestFit="1" customWidth="1"/>
    <col min="8" max="8" width="29.5703125" bestFit="1" customWidth="1"/>
    <col min="10" max="10" width="2.7109375" style="11" bestFit="1" customWidth="1"/>
    <col min="12" max="12" width="4.85546875" style="12" bestFit="1" customWidth="1"/>
    <col min="14" max="14" width="32.7109375" style="16" bestFit="1" customWidth="1"/>
    <col min="15" max="15" width="11.42578125" style="1"/>
  </cols>
  <sheetData>
    <row r="1" spans="1:17" s="1" customFormat="1" ht="11.25" x14ac:dyDescent="0.2">
      <c r="E1" s="69" t="s">
        <v>0</v>
      </c>
      <c r="F1" s="69"/>
      <c r="G1" s="69"/>
      <c r="H1" s="2"/>
      <c r="I1" s="2"/>
      <c r="J1" s="3"/>
      <c r="K1" s="2"/>
      <c r="L1" s="4"/>
      <c r="M1" s="2"/>
      <c r="P1" s="1" t="s">
        <v>1</v>
      </c>
      <c r="Q1" s="1" t="s">
        <v>2</v>
      </c>
    </row>
    <row r="2" spans="1:17" s="1" customFormat="1" ht="11.25" x14ac:dyDescent="0.2">
      <c r="E2" s="69" t="s">
        <v>3</v>
      </c>
      <c r="F2" s="69"/>
      <c r="G2" s="69"/>
      <c r="H2" s="2"/>
      <c r="I2" s="2"/>
      <c r="J2" s="3"/>
      <c r="K2" s="2"/>
      <c r="L2" s="4"/>
      <c r="M2" s="2"/>
      <c r="P2" s="1" t="s">
        <v>4</v>
      </c>
    </row>
    <row r="3" spans="1:17" s="1" customFormat="1" ht="11.25" x14ac:dyDescent="0.2">
      <c r="E3" s="69" t="s">
        <v>5</v>
      </c>
      <c r="F3" s="69"/>
      <c r="G3" s="69"/>
      <c r="H3" s="2"/>
      <c r="I3" s="2"/>
      <c r="J3" s="3"/>
      <c r="K3" s="2"/>
      <c r="L3" s="4"/>
      <c r="M3" s="2"/>
      <c r="P3" s="1" t="s">
        <v>6</v>
      </c>
    </row>
    <row r="4" spans="1:17" s="1" customFormat="1" ht="11.25" x14ac:dyDescent="0.2">
      <c r="A4" s="5"/>
      <c r="H4" s="2"/>
      <c r="I4" s="2"/>
      <c r="J4" s="3"/>
      <c r="K4" s="2"/>
      <c r="L4" s="4"/>
      <c r="M4" s="2"/>
    </row>
    <row r="5" spans="1:17" s="1" customFormat="1" ht="11.25" x14ac:dyDescent="0.2">
      <c r="H5" s="2"/>
      <c r="I5" s="2"/>
      <c r="J5" s="3"/>
      <c r="K5" s="2"/>
      <c r="L5" s="4"/>
      <c r="M5" s="2">
        <v>-6628.55</v>
      </c>
    </row>
    <row r="6" spans="1:17" s="1" customFormat="1" ht="11.25" x14ac:dyDescent="0.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</row>
    <row r="7" spans="1:17" x14ac:dyDescent="0.25">
      <c r="A7" s="1" t="s">
        <v>532</v>
      </c>
      <c r="B7" s="10">
        <v>42736</v>
      </c>
      <c r="C7" s="1" t="s">
        <v>475</v>
      </c>
      <c r="D7" s="1">
        <v>1</v>
      </c>
      <c r="E7" s="1" t="s">
        <v>533</v>
      </c>
      <c r="F7" s="1" t="s">
        <v>534</v>
      </c>
      <c r="G7" s="1" t="s">
        <v>25</v>
      </c>
      <c r="H7" s="1" t="s">
        <v>535</v>
      </c>
      <c r="I7" s="1"/>
      <c r="K7" s="2">
        <v>100000</v>
      </c>
      <c r="M7" s="13">
        <f>+M5+I7-K7</f>
        <v>-106628.55</v>
      </c>
    </row>
    <row r="8" spans="1:17" x14ac:dyDescent="0.25">
      <c r="A8" s="1" t="s">
        <v>315</v>
      </c>
      <c r="B8" s="10">
        <v>42736</v>
      </c>
      <c r="C8" s="1" t="s">
        <v>316</v>
      </c>
      <c r="D8" s="1">
        <v>1</v>
      </c>
      <c r="E8" s="1" t="s">
        <v>393</v>
      </c>
      <c r="F8" s="1" t="s">
        <v>30</v>
      </c>
      <c r="G8" s="1" t="s">
        <v>25</v>
      </c>
      <c r="H8" s="1" t="s">
        <v>5</v>
      </c>
      <c r="I8" s="2">
        <v>5916</v>
      </c>
      <c r="J8" s="11">
        <v>1</v>
      </c>
      <c r="K8" s="2"/>
      <c r="M8" s="13">
        <f>+M7+I8-K8</f>
        <v>-100712.55</v>
      </c>
    </row>
    <row r="9" spans="1:17" x14ac:dyDescent="0.25">
      <c r="A9" s="1" t="s">
        <v>317</v>
      </c>
      <c r="B9" s="10">
        <v>42738</v>
      </c>
      <c r="C9" s="1" t="s">
        <v>318</v>
      </c>
      <c r="D9" s="1">
        <v>1</v>
      </c>
      <c r="E9" s="1" t="s">
        <v>394</v>
      </c>
      <c r="F9" s="1" t="s">
        <v>39</v>
      </c>
      <c r="G9" s="1" t="s">
        <v>25</v>
      </c>
      <c r="H9" s="1" t="s">
        <v>5</v>
      </c>
      <c r="I9" s="2"/>
      <c r="K9" s="2">
        <v>20701.68</v>
      </c>
      <c r="L9" s="12">
        <v>2</v>
      </c>
      <c r="M9" s="13">
        <f t="shared" ref="M9:M51" si="0">+M8+I9-K9</f>
        <v>-121414.23000000001</v>
      </c>
      <c r="N9" s="14" t="s">
        <v>435</v>
      </c>
      <c r="O9" s="1" t="s">
        <v>436</v>
      </c>
    </row>
    <row r="10" spans="1:17" x14ac:dyDescent="0.25">
      <c r="A10" s="1" t="s">
        <v>27</v>
      </c>
      <c r="B10" s="10">
        <v>42738</v>
      </c>
      <c r="C10" s="1" t="s">
        <v>319</v>
      </c>
      <c r="D10" s="1">
        <v>1</v>
      </c>
      <c r="E10" s="1" t="s">
        <v>395</v>
      </c>
      <c r="F10" s="1" t="s">
        <v>30</v>
      </c>
      <c r="G10" s="1" t="s">
        <v>25</v>
      </c>
      <c r="H10" s="1" t="s">
        <v>5</v>
      </c>
      <c r="I10" s="2">
        <v>20701.68</v>
      </c>
      <c r="J10" s="11">
        <v>2</v>
      </c>
      <c r="K10" s="2"/>
      <c r="M10" s="13">
        <f t="shared" si="0"/>
        <v>-100712.55000000002</v>
      </c>
    </row>
    <row r="11" spans="1:17" x14ac:dyDescent="0.25">
      <c r="A11" s="1" t="s">
        <v>320</v>
      </c>
      <c r="B11" s="10">
        <v>42740</v>
      </c>
      <c r="C11" s="1" t="s">
        <v>321</v>
      </c>
      <c r="D11" s="1">
        <v>1</v>
      </c>
      <c r="E11" s="1" t="s">
        <v>396</v>
      </c>
      <c r="F11" s="1" t="s">
        <v>39</v>
      </c>
      <c r="G11" s="1" t="s">
        <v>25</v>
      </c>
      <c r="H11" s="1" t="s">
        <v>5</v>
      </c>
      <c r="I11" s="2"/>
      <c r="K11" s="2">
        <v>542978.72</v>
      </c>
      <c r="L11" s="12">
        <v>3</v>
      </c>
      <c r="M11" s="13">
        <f t="shared" si="0"/>
        <v>-643691.27</v>
      </c>
      <c r="N11" s="14" t="s">
        <v>437</v>
      </c>
      <c r="O11" s="1" t="s">
        <v>438</v>
      </c>
    </row>
    <row r="12" spans="1:17" x14ac:dyDescent="0.25">
      <c r="A12" s="1" t="s">
        <v>322</v>
      </c>
      <c r="B12" s="10">
        <v>42740</v>
      </c>
      <c r="C12" s="1" t="s">
        <v>323</v>
      </c>
      <c r="D12" s="1">
        <v>1</v>
      </c>
      <c r="E12" s="1" t="s">
        <v>397</v>
      </c>
      <c r="F12" s="1" t="s">
        <v>30</v>
      </c>
      <c r="G12" s="1" t="s">
        <v>25</v>
      </c>
      <c r="H12" s="1" t="s">
        <v>5</v>
      </c>
      <c r="I12" s="2">
        <v>542978.72</v>
      </c>
      <c r="J12" s="11">
        <v>3</v>
      </c>
      <c r="K12" s="2"/>
      <c r="M12" s="13">
        <f t="shared" si="0"/>
        <v>-100712.55000000005</v>
      </c>
    </row>
    <row r="13" spans="1:17" x14ac:dyDescent="0.25">
      <c r="A13" s="1" t="s">
        <v>324</v>
      </c>
      <c r="B13" s="10">
        <v>42741</v>
      </c>
      <c r="C13" s="1" t="s">
        <v>325</v>
      </c>
      <c r="D13" s="1">
        <v>1</v>
      </c>
      <c r="E13" s="1" t="s">
        <v>398</v>
      </c>
      <c r="F13" s="1" t="s">
        <v>39</v>
      </c>
      <c r="G13" s="1" t="s">
        <v>25</v>
      </c>
      <c r="H13" s="1" t="s">
        <v>55</v>
      </c>
      <c r="I13" s="2"/>
      <c r="K13" s="2">
        <v>288342.15000000002</v>
      </c>
      <c r="L13" s="12">
        <v>4</v>
      </c>
      <c r="M13" s="13">
        <f t="shared" si="0"/>
        <v>-389054.70000000007</v>
      </c>
      <c r="N13" s="14" t="s">
        <v>439</v>
      </c>
      <c r="O13" s="1" t="s">
        <v>440</v>
      </c>
    </row>
    <row r="14" spans="1:17" x14ac:dyDescent="0.25">
      <c r="A14" s="1" t="s">
        <v>326</v>
      </c>
      <c r="B14" s="10">
        <v>42741</v>
      </c>
      <c r="C14" s="1" t="s">
        <v>327</v>
      </c>
      <c r="D14" s="1">
        <v>1</v>
      </c>
      <c r="E14" s="1" t="s">
        <v>399</v>
      </c>
      <c r="F14" s="1" t="s">
        <v>30</v>
      </c>
      <c r="G14" s="1" t="s">
        <v>25</v>
      </c>
      <c r="H14" s="1" t="s">
        <v>5</v>
      </c>
      <c r="I14" s="2">
        <v>288342.15000000002</v>
      </c>
      <c r="J14" s="11">
        <v>4</v>
      </c>
      <c r="K14" s="2"/>
      <c r="M14" s="13">
        <f t="shared" si="0"/>
        <v>-100712.55000000005</v>
      </c>
    </row>
    <row r="15" spans="1:17" x14ac:dyDescent="0.25">
      <c r="A15" s="1" t="s">
        <v>328</v>
      </c>
      <c r="B15" s="10">
        <v>42748</v>
      </c>
      <c r="C15" s="1" t="s">
        <v>329</v>
      </c>
      <c r="D15" s="1">
        <v>1</v>
      </c>
      <c r="E15" s="1" t="s">
        <v>400</v>
      </c>
      <c r="F15" s="1" t="s">
        <v>91</v>
      </c>
      <c r="G15" s="1" t="s">
        <v>25</v>
      </c>
      <c r="H15" s="1" t="s">
        <v>5</v>
      </c>
      <c r="I15" s="2"/>
      <c r="K15" s="2">
        <v>5916</v>
      </c>
      <c r="L15" s="12">
        <v>1</v>
      </c>
      <c r="M15" s="13">
        <f t="shared" si="0"/>
        <v>-106628.55000000005</v>
      </c>
      <c r="N15" s="14" t="s">
        <v>441</v>
      </c>
      <c r="O15" s="1" t="s">
        <v>442</v>
      </c>
    </row>
    <row r="16" spans="1:17" x14ac:dyDescent="0.25">
      <c r="A16" s="1" t="s">
        <v>330</v>
      </c>
      <c r="B16" s="10">
        <v>42748</v>
      </c>
      <c r="C16" s="1" t="s">
        <v>331</v>
      </c>
      <c r="D16" s="1">
        <v>1</v>
      </c>
      <c r="E16" s="1" t="s">
        <v>401</v>
      </c>
      <c r="F16" s="1" t="s">
        <v>39</v>
      </c>
      <c r="G16" s="1" t="s">
        <v>25</v>
      </c>
      <c r="H16" s="1" t="s">
        <v>55</v>
      </c>
      <c r="I16" s="2"/>
      <c r="K16" s="2">
        <v>1945403.28</v>
      </c>
      <c r="L16" s="12">
        <v>5</v>
      </c>
      <c r="M16" s="13">
        <f t="shared" si="0"/>
        <v>-2052031.83</v>
      </c>
      <c r="N16" s="14" t="s">
        <v>443</v>
      </c>
      <c r="O16" s="1" t="s">
        <v>444</v>
      </c>
    </row>
    <row r="17" spans="1:15" x14ac:dyDescent="0.25">
      <c r="A17" s="1" t="s">
        <v>332</v>
      </c>
      <c r="B17" s="10">
        <v>42748</v>
      </c>
      <c r="C17" s="1" t="s">
        <v>333</v>
      </c>
      <c r="D17" s="1">
        <v>1</v>
      </c>
      <c r="E17" s="1" t="s">
        <v>402</v>
      </c>
      <c r="F17" s="1" t="s">
        <v>39</v>
      </c>
      <c r="G17" s="1" t="s">
        <v>25</v>
      </c>
      <c r="H17" s="1" t="s">
        <v>5</v>
      </c>
      <c r="I17" s="2"/>
      <c r="K17" s="2">
        <v>3445.2</v>
      </c>
      <c r="L17" s="12">
        <v>6</v>
      </c>
      <c r="M17" s="13">
        <f t="shared" si="0"/>
        <v>-2055477.03</v>
      </c>
      <c r="N17" s="14" t="s">
        <v>448</v>
      </c>
      <c r="O17" s="1" t="s">
        <v>447</v>
      </c>
    </row>
    <row r="18" spans="1:15" x14ac:dyDescent="0.25">
      <c r="A18" s="1" t="s">
        <v>334</v>
      </c>
      <c r="B18" s="10">
        <v>42748</v>
      </c>
      <c r="C18" s="1" t="s">
        <v>335</v>
      </c>
      <c r="D18" s="1">
        <v>1</v>
      </c>
      <c r="E18" s="1" t="s">
        <v>403</v>
      </c>
      <c r="F18" s="1" t="s">
        <v>39</v>
      </c>
      <c r="G18" s="1" t="s">
        <v>25</v>
      </c>
      <c r="H18" s="1" t="s">
        <v>55</v>
      </c>
      <c r="I18" s="2"/>
      <c r="K18" s="2">
        <v>256629.46</v>
      </c>
      <c r="L18" s="12">
        <v>7</v>
      </c>
      <c r="M18" s="13">
        <f t="shared" si="0"/>
        <v>-2312106.4900000002</v>
      </c>
      <c r="N18" s="14" t="s">
        <v>445</v>
      </c>
      <c r="O18" s="1" t="s">
        <v>446</v>
      </c>
    </row>
    <row r="19" spans="1:15" x14ac:dyDescent="0.25">
      <c r="A19" s="1" t="s">
        <v>97</v>
      </c>
      <c r="B19" s="10">
        <v>42748</v>
      </c>
      <c r="C19" s="1" t="s">
        <v>336</v>
      </c>
      <c r="D19" s="1">
        <v>1</v>
      </c>
      <c r="E19" s="1" t="s">
        <v>404</v>
      </c>
      <c r="F19" s="1" t="s">
        <v>30</v>
      </c>
      <c r="G19" s="1" t="s">
        <v>25</v>
      </c>
      <c r="H19" s="1" t="s">
        <v>5</v>
      </c>
      <c r="I19" s="2">
        <v>1945403.28</v>
      </c>
      <c r="J19" s="11">
        <v>5</v>
      </c>
      <c r="K19" s="2"/>
      <c r="M19" s="13">
        <f t="shared" si="0"/>
        <v>-366703.2100000002</v>
      </c>
    </row>
    <row r="20" spans="1:15" x14ac:dyDescent="0.25">
      <c r="A20" s="1" t="s">
        <v>100</v>
      </c>
      <c r="B20" s="10">
        <v>42748</v>
      </c>
      <c r="C20" s="1" t="s">
        <v>337</v>
      </c>
      <c r="D20" s="1">
        <v>1</v>
      </c>
      <c r="E20" s="1" t="s">
        <v>405</v>
      </c>
      <c r="F20" s="1" t="s">
        <v>30</v>
      </c>
      <c r="G20" s="1" t="s">
        <v>25</v>
      </c>
      <c r="H20" s="1" t="s">
        <v>5</v>
      </c>
      <c r="I20" s="2">
        <v>3445.2</v>
      </c>
      <c r="J20" s="11">
        <v>6</v>
      </c>
      <c r="K20" s="2"/>
      <c r="M20" s="13">
        <f t="shared" si="0"/>
        <v>-363258.01000000018</v>
      </c>
    </row>
    <row r="21" spans="1:15" x14ac:dyDescent="0.25">
      <c r="A21" s="1" t="s">
        <v>103</v>
      </c>
      <c r="B21" s="10">
        <v>42748</v>
      </c>
      <c r="C21" s="1" t="s">
        <v>338</v>
      </c>
      <c r="D21" s="1">
        <v>1</v>
      </c>
      <c r="E21" s="1" t="s">
        <v>406</v>
      </c>
      <c r="F21" s="1" t="s">
        <v>30</v>
      </c>
      <c r="G21" s="1" t="s">
        <v>25</v>
      </c>
      <c r="H21" s="1" t="s">
        <v>5</v>
      </c>
      <c r="I21" s="2">
        <v>256629.46</v>
      </c>
      <c r="J21" s="11">
        <v>7</v>
      </c>
      <c r="K21" s="2"/>
      <c r="M21" s="13">
        <f t="shared" si="0"/>
        <v>-106628.55000000019</v>
      </c>
    </row>
    <row r="22" spans="1:15" x14ac:dyDescent="0.25">
      <c r="A22" s="1" t="s">
        <v>339</v>
      </c>
      <c r="B22" s="10">
        <v>42752</v>
      </c>
      <c r="C22" s="1" t="s">
        <v>340</v>
      </c>
      <c r="D22" s="1">
        <v>1</v>
      </c>
      <c r="E22" s="1" t="s">
        <v>407</v>
      </c>
      <c r="F22" s="1" t="s">
        <v>39</v>
      </c>
      <c r="G22" s="1" t="s">
        <v>25</v>
      </c>
      <c r="H22" s="1" t="s">
        <v>55</v>
      </c>
      <c r="I22" s="2"/>
      <c r="K22" s="2">
        <v>121248.34</v>
      </c>
      <c r="L22" s="12">
        <v>8</v>
      </c>
      <c r="M22" s="13">
        <f t="shared" si="0"/>
        <v>-227876.89000000019</v>
      </c>
      <c r="N22" s="14" t="s">
        <v>452</v>
      </c>
      <c r="O22" s="1" t="s">
        <v>453</v>
      </c>
    </row>
    <row r="23" spans="1:15" x14ac:dyDescent="0.25">
      <c r="A23" s="1" t="s">
        <v>341</v>
      </c>
      <c r="B23" s="10">
        <v>42752</v>
      </c>
      <c r="C23" s="1" t="s">
        <v>342</v>
      </c>
      <c r="D23" s="1">
        <v>1</v>
      </c>
      <c r="E23" s="1" t="s">
        <v>408</v>
      </c>
      <c r="F23" s="1" t="s">
        <v>39</v>
      </c>
      <c r="G23" s="1" t="s">
        <v>25</v>
      </c>
      <c r="H23" s="1" t="s">
        <v>55</v>
      </c>
      <c r="I23" s="2"/>
      <c r="K23" s="2">
        <v>184131.94</v>
      </c>
      <c r="L23" s="12">
        <v>9</v>
      </c>
      <c r="M23" s="13">
        <f t="shared" si="0"/>
        <v>-412008.83000000019</v>
      </c>
      <c r="N23" s="14" t="s">
        <v>454</v>
      </c>
      <c r="O23" s="1" t="s">
        <v>455</v>
      </c>
    </row>
    <row r="24" spans="1:15" x14ac:dyDescent="0.25">
      <c r="A24" s="1" t="s">
        <v>343</v>
      </c>
      <c r="B24" s="10">
        <v>42752</v>
      </c>
      <c r="C24" s="1" t="s">
        <v>344</v>
      </c>
      <c r="D24" s="1">
        <v>1</v>
      </c>
      <c r="E24" s="1" t="s">
        <v>409</v>
      </c>
      <c r="F24" s="1" t="s">
        <v>30</v>
      </c>
      <c r="G24" s="1" t="s">
        <v>25</v>
      </c>
      <c r="H24" s="1" t="s">
        <v>5</v>
      </c>
      <c r="I24" s="2">
        <v>121248.34</v>
      </c>
      <c r="J24" s="11">
        <v>8</v>
      </c>
      <c r="K24" s="2"/>
      <c r="M24" s="13">
        <f t="shared" si="0"/>
        <v>-290760.49000000022</v>
      </c>
    </row>
    <row r="25" spans="1:15" x14ac:dyDescent="0.25">
      <c r="A25" s="1" t="s">
        <v>345</v>
      </c>
      <c r="B25" s="10">
        <v>42752</v>
      </c>
      <c r="C25" s="1" t="s">
        <v>346</v>
      </c>
      <c r="D25" s="1">
        <v>1</v>
      </c>
      <c r="E25" s="1" t="s">
        <v>410</v>
      </c>
      <c r="F25" s="1" t="s">
        <v>30</v>
      </c>
      <c r="G25" s="1" t="s">
        <v>25</v>
      </c>
      <c r="H25" s="1" t="s">
        <v>5</v>
      </c>
      <c r="I25" s="2">
        <v>184131.94</v>
      </c>
      <c r="J25" s="11">
        <v>9</v>
      </c>
      <c r="K25" s="2"/>
      <c r="M25" s="13">
        <f t="shared" si="0"/>
        <v>-106628.55000000022</v>
      </c>
    </row>
    <row r="26" spans="1:15" x14ac:dyDescent="0.25">
      <c r="A26" s="1" t="s">
        <v>347</v>
      </c>
      <c r="B26" s="10">
        <v>42753</v>
      </c>
      <c r="C26" s="1" t="s">
        <v>348</v>
      </c>
      <c r="D26" s="1">
        <v>1</v>
      </c>
      <c r="E26" s="1" t="s">
        <v>411</v>
      </c>
      <c r="F26" s="1" t="s">
        <v>39</v>
      </c>
      <c r="G26" s="1" t="s">
        <v>25</v>
      </c>
      <c r="H26" s="1" t="s">
        <v>5</v>
      </c>
      <c r="I26" s="2"/>
      <c r="K26" s="2">
        <v>35725</v>
      </c>
      <c r="L26" s="12">
        <v>10</v>
      </c>
      <c r="M26" s="13">
        <f t="shared" si="0"/>
        <v>-142353.55000000022</v>
      </c>
      <c r="N26" s="17" t="s">
        <v>456</v>
      </c>
      <c r="O26" s="1" t="s">
        <v>457</v>
      </c>
    </row>
    <row r="27" spans="1:15" x14ac:dyDescent="0.25">
      <c r="A27" s="1" t="s">
        <v>349</v>
      </c>
      <c r="B27" s="10">
        <v>42753</v>
      </c>
      <c r="C27" s="1" t="s">
        <v>350</v>
      </c>
      <c r="D27" s="1">
        <v>1</v>
      </c>
      <c r="E27" s="1" t="s">
        <v>412</v>
      </c>
      <c r="F27" s="1" t="s">
        <v>30</v>
      </c>
      <c r="G27" s="1" t="s">
        <v>25</v>
      </c>
      <c r="H27" s="1" t="s">
        <v>5</v>
      </c>
      <c r="I27" s="2">
        <v>35725</v>
      </c>
      <c r="J27" s="11">
        <v>10</v>
      </c>
      <c r="K27" s="2"/>
      <c r="M27" s="13">
        <f t="shared" si="0"/>
        <v>-106628.55000000022</v>
      </c>
    </row>
    <row r="28" spans="1:15" x14ac:dyDescent="0.25">
      <c r="A28" s="1" t="s">
        <v>351</v>
      </c>
      <c r="B28" s="10">
        <v>42753</v>
      </c>
      <c r="C28" s="1" t="s">
        <v>352</v>
      </c>
      <c r="D28" s="1">
        <v>1</v>
      </c>
      <c r="E28" s="1" t="s">
        <v>413</v>
      </c>
      <c r="F28" s="1" t="s">
        <v>30</v>
      </c>
      <c r="G28" s="1" t="s">
        <v>25</v>
      </c>
      <c r="H28" s="1" t="s">
        <v>5</v>
      </c>
      <c r="I28" s="2">
        <v>246808.51</v>
      </c>
      <c r="J28" s="11">
        <v>11</v>
      </c>
      <c r="K28" s="2"/>
      <c r="M28" s="13">
        <f t="shared" si="0"/>
        <v>140179.95999999979</v>
      </c>
    </row>
    <row r="29" spans="1:15" x14ac:dyDescent="0.25">
      <c r="A29" s="1" t="s">
        <v>353</v>
      </c>
      <c r="B29" s="10">
        <v>42754</v>
      </c>
      <c r="C29" s="1" t="s">
        <v>354</v>
      </c>
      <c r="D29" s="1">
        <v>1</v>
      </c>
      <c r="E29" s="1" t="s">
        <v>414</v>
      </c>
      <c r="F29" s="1" t="s">
        <v>39</v>
      </c>
      <c r="G29" s="1" t="s">
        <v>25</v>
      </c>
      <c r="H29" s="1" t="s">
        <v>5</v>
      </c>
      <c r="I29" s="2"/>
      <c r="K29" s="2">
        <v>246808.51</v>
      </c>
      <c r="L29" s="12">
        <v>11</v>
      </c>
      <c r="M29" s="13">
        <f t="shared" si="0"/>
        <v>-106628.55000000022</v>
      </c>
      <c r="N29" s="14" t="s">
        <v>451</v>
      </c>
      <c r="O29" s="1" t="s">
        <v>438</v>
      </c>
    </row>
    <row r="30" spans="1:15" x14ac:dyDescent="0.25">
      <c r="A30" s="1" t="s">
        <v>355</v>
      </c>
      <c r="B30" s="10">
        <v>42754</v>
      </c>
      <c r="C30" s="1" t="s">
        <v>356</v>
      </c>
      <c r="D30" s="1">
        <v>1</v>
      </c>
      <c r="E30" s="1" t="s">
        <v>415</v>
      </c>
      <c r="F30" s="1" t="s">
        <v>39</v>
      </c>
      <c r="G30" s="1" t="s">
        <v>25</v>
      </c>
      <c r="H30" s="1" t="s">
        <v>5</v>
      </c>
      <c r="I30" s="2"/>
      <c r="K30" s="2">
        <v>28172.82</v>
      </c>
      <c r="L30" s="12">
        <v>12</v>
      </c>
      <c r="M30" s="13">
        <f t="shared" si="0"/>
        <v>-134801.37000000023</v>
      </c>
      <c r="N30" s="14" t="s">
        <v>449</v>
      </c>
      <c r="O30" s="1" t="s">
        <v>450</v>
      </c>
    </row>
    <row r="31" spans="1:15" x14ac:dyDescent="0.25">
      <c r="A31" s="1" t="s">
        <v>177</v>
      </c>
      <c r="B31" s="10">
        <v>42754</v>
      </c>
      <c r="C31" s="1" t="s">
        <v>357</v>
      </c>
      <c r="D31" s="1">
        <v>1</v>
      </c>
      <c r="E31" s="1" t="s">
        <v>416</v>
      </c>
      <c r="F31" s="1" t="s">
        <v>30</v>
      </c>
      <c r="G31" s="1" t="s">
        <v>25</v>
      </c>
      <c r="H31" s="1" t="s">
        <v>5</v>
      </c>
      <c r="I31" s="2">
        <v>28172.82</v>
      </c>
      <c r="J31" s="11">
        <v>12</v>
      </c>
      <c r="K31" s="2"/>
      <c r="M31" s="13">
        <f t="shared" si="0"/>
        <v>-106628.55000000022</v>
      </c>
    </row>
    <row r="32" spans="1:15" x14ac:dyDescent="0.25">
      <c r="A32" s="1" t="s">
        <v>358</v>
      </c>
      <c r="B32" s="10">
        <v>42755</v>
      </c>
      <c r="C32" s="1" t="s">
        <v>359</v>
      </c>
      <c r="D32" s="1">
        <v>1</v>
      </c>
      <c r="E32" s="1" t="s">
        <v>417</v>
      </c>
      <c r="F32" s="1" t="s">
        <v>39</v>
      </c>
      <c r="G32" s="1" t="s">
        <v>25</v>
      </c>
      <c r="H32" s="1" t="s">
        <v>55</v>
      </c>
      <c r="I32" s="2"/>
      <c r="K32" s="2">
        <v>190406.94</v>
      </c>
      <c r="L32" s="12">
        <v>13</v>
      </c>
      <c r="M32" s="13">
        <f t="shared" si="0"/>
        <v>-297035.49000000022</v>
      </c>
      <c r="N32" s="14" t="s">
        <v>465</v>
      </c>
      <c r="O32" s="1" t="s">
        <v>464</v>
      </c>
    </row>
    <row r="33" spans="1:15" x14ac:dyDescent="0.25">
      <c r="A33" s="1" t="s">
        <v>360</v>
      </c>
      <c r="B33" s="10">
        <v>42755</v>
      </c>
      <c r="C33" s="1" t="s">
        <v>361</v>
      </c>
      <c r="D33" s="1">
        <v>1</v>
      </c>
      <c r="E33" s="1" t="s">
        <v>418</v>
      </c>
      <c r="F33" s="1" t="s">
        <v>30</v>
      </c>
      <c r="G33" s="1" t="s">
        <v>25</v>
      </c>
      <c r="H33" s="1" t="s">
        <v>5</v>
      </c>
      <c r="I33" s="2">
        <v>190406.94</v>
      </c>
      <c r="J33" s="11">
        <v>13</v>
      </c>
      <c r="K33" s="2"/>
      <c r="M33" s="13">
        <f t="shared" si="0"/>
        <v>-106628.55000000022</v>
      </c>
    </row>
    <row r="34" spans="1:15" x14ac:dyDescent="0.25">
      <c r="A34" s="1" t="s">
        <v>362</v>
      </c>
      <c r="B34" s="10">
        <v>42758</v>
      </c>
      <c r="C34" s="1" t="s">
        <v>363</v>
      </c>
      <c r="D34" s="1">
        <v>1</v>
      </c>
      <c r="E34" s="1" t="s">
        <v>419</v>
      </c>
      <c r="F34" s="1" t="s">
        <v>39</v>
      </c>
      <c r="G34" s="1" t="s">
        <v>25</v>
      </c>
      <c r="H34" s="1" t="s">
        <v>5</v>
      </c>
      <c r="I34" s="2"/>
      <c r="K34" s="2">
        <v>2457</v>
      </c>
      <c r="L34" s="12">
        <v>14</v>
      </c>
      <c r="M34" s="13">
        <f t="shared" si="0"/>
        <v>-109085.55000000022</v>
      </c>
      <c r="N34" s="14" t="s">
        <v>458</v>
      </c>
      <c r="O34" s="1" t="s">
        <v>459</v>
      </c>
    </row>
    <row r="35" spans="1:15" x14ac:dyDescent="0.25">
      <c r="A35" s="1" t="s">
        <v>364</v>
      </c>
      <c r="B35" s="10">
        <v>42758</v>
      </c>
      <c r="C35" s="1" t="s">
        <v>365</v>
      </c>
      <c r="D35" s="1">
        <v>1</v>
      </c>
      <c r="E35" s="1" t="s">
        <v>420</v>
      </c>
      <c r="F35" s="1" t="s">
        <v>39</v>
      </c>
      <c r="G35" s="1" t="s">
        <v>25</v>
      </c>
      <c r="H35" s="1" t="s">
        <v>5</v>
      </c>
      <c r="I35" s="2"/>
      <c r="K35" s="2">
        <v>2471.44</v>
      </c>
      <c r="L35" s="12">
        <v>15</v>
      </c>
      <c r="M35" s="13">
        <f t="shared" si="0"/>
        <v>-111556.99000000022</v>
      </c>
      <c r="N35" s="14" t="s">
        <v>460</v>
      </c>
      <c r="O35" s="1" t="s">
        <v>461</v>
      </c>
    </row>
    <row r="36" spans="1:15" x14ac:dyDescent="0.25">
      <c r="A36" s="1" t="s">
        <v>366</v>
      </c>
      <c r="B36" s="10">
        <v>42758</v>
      </c>
      <c r="C36" s="1" t="s">
        <v>367</v>
      </c>
      <c r="D36" s="1">
        <v>1</v>
      </c>
      <c r="E36" s="1" t="s">
        <v>421</v>
      </c>
      <c r="F36" s="1" t="s">
        <v>30</v>
      </c>
      <c r="G36" s="1" t="s">
        <v>25</v>
      </c>
      <c r="H36" s="1" t="s">
        <v>5</v>
      </c>
      <c r="I36" s="2">
        <v>2457</v>
      </c>
      <c r="J36" s="11">
        <v>14</v>
      </c>
      <c r="K36" s="2"/>
      <c r="M36" s="13">
        <f t="shared" si="0"/>
        <v>-109099.99000000022</v>
      </c>
    </row>
    <row r="37" spans="1:15" x14ac:dyDescent="0.25">
      <c r="A37" s="1" t="s">
        <v>368</v>
      </c>
      <c r="B37" s="10">
        <v>42758</v>
      </c>
      <c r="C37" s="1" t="s">
        <v>369</v>
      </c>
      <c r="D37" s="1">
        <v>1</v>
      </c>
      <c r="E37" s="1" t="s">
        <v>422</v>
      </c>
      <c r="F37" s="1" t="s">
        <v>30</v>
      </c>
      <c r="G37" s="1" t="s">
        <v>25</v>
      </c>
      <c r="H37" s="1" t="s">
        <v>5</v>
      </c>
      <c r="I37" s="2">
        <v>2471.44</v>
      </c>
      <c r="J37" s="11">
        <v>15</v>
      </c>
      <c r="K37" s="2"/>
      <c r="M37" s="13">
        <f t="shared" si="0"/>
        <v>-106628.55000000022</v>
      </c>
    </row>
    <row r="38" spans="1:15" x14ac:dyDescent="0.25">
      <c r="A38" s="1" t="s">
        <v>370</v>
      </c>
      <c r="B38" s="10">
        <v>42759</v>
      </c>
      <c r="C38" s="1" t="s">
        <v>371</v>
      </c>
      <c r="D38" s="1">
        <v>1</v>
      </c>
      <c r="E38" s="1" t="s">
        <v>423</v>
      </c>
      <c r="F38" s="1" t="s">
        <v>39</v>
      </c>
      <c r="G38" s="1" t="s">
        <v>25</v>
      </c>
      <c r="H38" s="1" t="s">
        <v>5</v>
      </c>
      <c r="I38" s="2"/>
      <c r="K38" s="2">
        <v>2612.8000000000002</v>
      </c>
      <c r="L38" s="12">
        <v>16</v>
      </c>
      <c r="M38" s="13">
        <f t="shared" si="0"/>
        <v>-109241.35000000022</v>
      </c>
      <c r="N38" s="14" t="s">
        <v>462</v>
      </c>
      <c r="O38" s="1" t="s">
        <v>463</v>
      </c>
    </row>
    <row r="39" spans="1:15" x14ac:dyDescent="0.25">
      <c r="A39" s="1" t="s">
        <v>372</v>
      </c>
      <c r="B39" s="10">
        <v>42759</v>
      </c>
      <c r="C39" s="1" t="s">
        <v>373</v>
      </c>
      <c r="D39" s="1">
        <v>1</v>
      </c>
      <c r="E39" s="1" t="s">
        <v>424</v>
      </c>
      <c r="F39" s="1" t="s">
        <v>30</v>
      </c>
      <c r="G39" s="1" t="s">
        <v>25</v>
      </c>
      <c r="H39" s="1" t="s">
        <v>5</v>
      </c>
      <c r="I39" s="2">
        <v>2612.8000000000002</v>
      </c>
      <c r="J39" s="11">
        <v>16</v>
      </c>
      <c r="K39" s="2"/>
      <c r="M39" s="13">
        <f t="shared" si="0"/>
        <v>-106628.55000000022</v>
      </c>
    </row>
    <row r="40" spans="1:15" x14ac:dyDescent="0.25">
      <c r="A40" s="1" t="s">
        <v>374</v>
      </c>
      <c r="B40" s="10">
        <v>42760</v>
      </c>
      <c r="C40" s="1" t="s">
        <v>375</v>
      </c>
      <c r="D40" s="1">
        <v>1</v>
      </c>
      <c r="E40" s="1" t="s">
        <v>425</v>
      </c>
      <c r="F40" s="1" t="s">
        <v>30</v>
      </c>
      <c r="G40" s="1" t="s">
        <v>376</v>
      </c>
      <c r="H40" s="1" t="s">
        <v>5</v>
      </c>
      <c r="I40" s="2">
        <v>6628.56</v>
      </c>
      <c r="J40" s="11" t="s">
        <v>434</v>
      </c>
      <c r="K40" s="2"/>
      <c r="M40" s="13">
        <f t="shared" si="0"/>
        <v>-99999.990000000224</v>
      </c>
    </row>
    <row r="41" spans="1:15" x14ac:dyDescent="0.25">
      <c r="A41" s="18" t="s">
        <v>377</v>
      </c>
      <c r="B41" s="19">
        <v>42762</v>
      </c>
      <c r="C41" s="18" t="s">
        <v>378</v>
      </c>
      <c r="D41" s="18">
        <v>1</v>
      </c>
      <c r="E41" s="18" t="s">
        <v>426</v>
      </c>
      <c r="F41" s="18" t="s">
        <v>39</v>
      </c>
      <c r="G41" s="18" t="s">
        <v>25</v>
      </c>
      <c r="H41" s="18" t="s">
        <v>5</v>
      </c>
      <c r="I41" s="20"/>
      <c r="J41" s="21"/>
      <c r="K41" s="20">
        <v>13071.15</v>
      </c>
      <c r="L41" s="12">
        <v>20</v>
      </c>
      <c r="M41" s="13">
        <f t="shared" si="0"/>
        <v>-113071.14000000022</v>
      </c>
      <c r="N41" s="14" t="s">
        <v>466</v>
      </c>
    </row>
    <row r="42" spans="1:15" x14ac:dyDescent="0.25">
      <c r="A42" s="1" t="s">
        <v>379</v>
      </c>
      <c r="B42" s="10">
        <v>42762</v>
      </c>
      <c r="C42" s="1" t="s">
        <v>380</v>
      </c>
      <c r="D42" s="1">
        <v>1</v>
      </c>
      <c r="E42" s="1" t="s">
        <v>427</v>
      </c>
      <c r="F42" s="1" t="s">
        <v>39</v>
      </c>
      <c r="G42" s="1" t="s">
        <v>25</v>
      </c>
      <c r="H42" s="1" t="s">
        <v>5</v>
      </c>
      <c r="I42" s="2"/>
      <c r="K42" s="2">
        <v>333996</v>
      </c>
      <c r="L42" s="12">
        <v>17</v>
      </c>
      <c r="M42" s="13">
        <f t="shared" si="0"/>
        <v>-447067.14000000025</v>
      </c>
      <c r="N42" s="14" t="s">
        <v>466</v>
      </c>
      <c r="O42" s="1" t="s">
        <v>467</v>
      </c>
    </row>
    <row r="43" spans="1:15" x14ac:dyDescent="0.25">
      <c r="A43" s="1" t="s">
        <v>381</v>
      </c>
      <c r="B43" s="10">
        <v>42762</v>
      </c>
      <c r="C43" s="1" t="s">
        <v>382</v>
      </c>
      <c r="D43" s="1">
        <v>1</v>
      </c>
      <c r="E43" s="1" t="s">
        <v>428</v>
      </c>
      <c r="F43" s="1" t="s">
        <v>39</v>
      </c>
      <c r="G43" s="1" t="s">
        <v>25</v>
      </c>
      <c r="H43" s="1" t="s">
        <v>5</v>
      </c>
      <c r="I43" s="2"/>
      <c r="K43" s="2">
        <v>4019.4</v>
      </c>
      <c r="L43" s="12">
        <v>18</v>
      </c>
      <c r="M43" s="13">
        <f t="shared" si="0"/>
        <v>-451086.54000000027</v>
      </c>
      <c r="N43" s="14" t="s">
        <v>468</v>
      </c>
      <c r="O43" s="1" t="s">
        <v>882</v>
      </c>
    </row>
    <row r="44" spans="1:15" x14ac:dyDescent="0.25">
      <c r="A44" s="1" t="s">
        <v>383</v>
      </c>
      <c r="B44" s="10">
        <v>42762</v>
      </c>
      <c r="C44" s="1" t="s">
        <v>384</v>
      </c>
      <c r="D44" s="1">
        <v>1</v>
      </c>
      <c r="E44" s="1" t="s">
        <v>429</v>
      </c>
      <c r="F44" s="1" t="s">
        <v>30</v>
      </c>
      <c r="G44" s="1" t="s">
        <v>376</v>
      </c>
      <c r="H44" s="1" t="s">
        <v>5</v>
      </c>
      <c r="I44" s="2">
        <v>13071.15</v>
      </c>
      <c r="J44" s="11">
        <v>20</v>
      </c>
      <c r="K44" s="2"/>
      <c r="M44" s="13">
        <f t="shared" si="0"/>
        <v>-438015.39000000025</v>
      </c>
    </row>
    <row r="45" spans="1:15" x14ac:dyDescent="0.25">
      <c r="A45" s="1" t="s">
        <v>385</v>
      </c>
      <c r="B45" s="10">
        <v>42762</v>
      </c>
      <c r="C45" s="1" t="s">
        <v>386</v>
      </c>
      <c r="D45" s="1">
        <v>1</v>
      </c>
      <c r="E45" s="1" t="s">
        <v>430</v>
      </c>
      <c r="F45" s="1" t="s">
        <v>30</v>
      </c>
      <c r="G45" s="1" t="s">
        <v>25</v>
      </c>
      <c r="H45" s="1" t="s">
        <v>5</v>
      </c>
      <c r="I45" s="2">
        <v>333996</v>
      </c>
      <c r="J45" s="11">
        <v>17</v>
      </c>
      <c r="K45" s="2"/>
      <c r="M45" s="13">
        <f t="shared" si="0"/>
        <v>-104019.39000000025</v>
      </c>
    </row>
    <row r="46" spans="1:15" x14ac:dyDescent="0.25">
      <c r="A46" s="1" t="s">
        <v>387</v>
      </c>
      <c r="B46" s="10">
        <v>42762</v>
      </c>
      <c r="C46" s="1" t="s">
        <v>388</v>
      </c>
      <c r="D46" s="1">
        <v>1</v>
      </c>
      <c r="E46" s="1" t="s">
        <v>431</v>
      </c>
      <c r="F46" s="1" t="s">
        <v>30</v>
      </c>
      <c r="G46" s="1" t="s">
        <v>25</v>
      </c>
      <c r="H46" s="1" t="s">
        <v>5</v>
      </c>
      <c r="I46" s="2">
        <v>4019.4</v>
      </c>
      <c r="J46" s="11">
        <v>18</v>
      </c>
      <c r="K46" s="2"/>
      <c r="M46" s="13">
        <f t="shared" si="0"/>
        <v>-99999.990000000253</v>
      </c>
    </row>
    <row r="47" spans="1:15" x14ac:dyDescent="0.25">
      <c r="A47" s="1" t="s">
        <v>389</v>
      </c>
      <c r="B47" s="10">
        <v>42765</v>
      </c>
      <c r="C47" s="1" t="s">
        <v>390</v>
      </c>
      <c r="D47" s="1">
        <v>1</v>
      </c>
      <c r="E47" s="1" t="s">
        <v>432</v>
      </c>
      <c r="F47" s="1" t="s">
        <v>39</v>
      </c>
      <c r="G47" s="1" t="s">
        <v>25</v>
      </c>
      <c r="H47" s="1" t="s">
        <v>5</v>
      </c>
      <c r="I47" s="2"/>
      <c r="K47" s="2">
        <v>390430.71</v>
      </c>
      <c r="L47" s="12">
        <v>19</v>
      </c>
      <c r="M47" s="13">
        <f t="shared" si="0"/>
        <v>-490430.7000000003</v>
      </c>
      <c r="N47" s="14" t="s">
        <v>469</v>
      </c>
      <c r="O47" s="1" t="s">
        <v>470</v>
      </c>
    </row>
    <row r="48" spans="1:15" x14ac:dyDescent="0.25">
      <c r="A48" s="1" t="s">
        <v>391</v>
      </c>
      <c r="B48" s="10">
        <v>42765</v>
      </c>
      <c r="C48" s="1" t="s">
        <v>392</v>
      </c>
      <c r="D48" s="1">
        <v>1</v>
      </c>
      <c r="E48" s="1" t="s">
        <v>433</v>
      </c>
      <c r="F48" s="1" t="s">
        <v>30</v>
      </c>
      <c r="G48" s="1" t="s">
        <v>376</v>
      </c>
      <c r="H48" s="1" t="s">
        <v>5</v>
      </c>
      <c r="I48" s="2">
        <v>390430.71</v>
      </c>
      <c r="J48" s="11">
        <v>19</v>
      </c>
      <c r="K48" s="2"/>
      <c r="M48" s="13">
        <f t="shared" si="0"/>
        <v>-99999.990000000282</v>
      </c>
    </row>
    <row r="49" spans="1:13" x14ac:dyDescent="0.25">
      <c r="A49" s="1" t="s">
        <v>536</v>
      </c>
      <c r="B49" s="10">
        <v>42766</v>
      </c>
      <c r="C49" s="1" t="s">
        <v>537</v>
      </c>
      <c r="D49" s="1">
        <v>1</v>
      </c>
      <c r="E49" s="1" t="s">
        <v>538</v>
      </c>
      <c r="F49" s="1" t="s">
        <v>39</v>
      </c>
      <c r="G49" s="1" t="s">
        <v>25</v>
      </c>
      <c r="H49" s="1" t="s">
        <v>5</v>
      </c>
      <c r="I49" s="1"/>
      <c r="K49" s="24">
        <v>424.47</v>
      </c>
      <c r="L49" s="12">
        <v>21</v>
      </c>
      <c r="M49" s="13">
        <f t="shared" si="0"/>
        <v>-100424.46000000028</v>
      </c>
    </row>
    <row r="50" spans="1:13" x14ac:dyDescent="0.25">
      <c r="A50" s="1" t="s">
        <v>539</v>
      </c>
      <c r="B50" s="10">
        <v>42766</v>
      </c>
      <c r="C50" s="1" t="s">
        <v>540</v>
      </c>
      <c r="D50" s="1">
        <v>1</v>
      </c>
      <c r="E50" s="1" t="s">
        <v>541</v>
      </c>
      <c r="F50" s="1" t="s">
        <v>91</v>
      </c>
      <c r="G50" s="1" t="s">
        <v>25</v>
      </c>
      <c r="H50" s="1" t="s">
        <v>5</v>
      </c>
      <c r="I50" s="1"/>
      <c r="K50" s="25">
        <v>6628.56</v>
      </c>
      <c r="M50" s="13">
        <f t="shared" si="0"/>
        <v>-107053.02000000028</v>
      </c>
    </row>
    <row r="51" spans="1:13" x14ac:dyDescent="0.25">
      <c r="A51" s="1" t="s">
        <v>248</v>
      </c>
      <c r="B51" s="10">
        <v>42766</v>
      </c>
      <c r="C51" s="1" t="s">
        <v>542</v>
      </c>
      <c r="D51" s="1">
        <v>1</v>
      </c>
      <c r="E51" s="1" t="s">
        <v>543</v>
      </c>
      <c r="F51" s="1" t="s">
        <v>30</v>
      </c>
      <c r="G51" s="1" t="s">
        <v>376</v>
      </c>
      <c r="H51" s="1" t="s">
        <v>5</v>
      </c>
      <c r="I51" s="1">
        <v>424.47</v>
      </c>
      <c r="J51" s="11">
        <v>21</v>
      </c>
      <c r="K51" s="11"/>
      <c r="L51" s="26"/>
      <c r="M51" s="13">
        <f t="shared" si="0"/>
        <v>-106628.55000000028</v>
      </c>
    </row>
    <row r="52" spans="1:13" s="1" customFormat="1" ht="11.25" x14ac:dyDescent="0.2">
      <c r="J52" s="11"/>
      <c r="L52" s="12"/>
    </row>
    <row r="53" spans="1:13" s="1" customFormat="1" ht="11.25" x14ac:dyDescent="0.2">
      <c r="J53" s="11"/>
      <c r="K53" s="23"/>
      <c r="L53" s="12"/>
    </row>
    <row r="54" spans="1:13" s="1" customFormat="1" ht="11.25" x14ac:dyDescent="0.2">
      <c r="L54" s="12"/>
    </row>
    <row r="55" spans="1:13" s="1" customFormat="1" ht="11.25" x14ac:dyDescent="0.2">
      <c r="L55" s="12"/>
    </row>
    <row r="56" spans="1:13" s="1" customFormat="1" ht="11.25" x14ac:dyDescent="0.2">
      <c r="L56" s="12"/>
    </row>
    <row r="57" spans="1:13" s="1" customFormat="1" ht="11.25" x14ac:dyDescent="0.2">
      <c r="J57" s="22"/>
      <c r="L57" s="12"/>
    </row>
    <row r="58" spans="1:13" s="1" customFormat="1" ht="11.25" x14ac:dyDescent="0.2">
      <c r="J58" s="11"/>
      <c r="K58" s="23"/>
      <c r="L58" s="12"/>
    </row>
    <row r="59" spans="1:13" x14ac:dyDescent="0.25">
      <c r="A59" s="1"/>
    </row>
  </sheetData>
  <mergeCells count="3">
    <mergeCell ref="E1:G1"/>
    <mergeCell ref="E2:G2"/>
    <mergeCell ref="E3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19" workbookViewId="0">
      <selection activeCell="A37" sqref="A37"/>
    </sheetView>
  </sheetViews>
  <sheetFormatPr baseColWidth="10" defaultRowHeight="15" x14ac:dyDescent="0.25"/>
  <cols>
    <col min="4" max="4" width="2" bestFit="1" customWidth="1"/>
    <col min="5" max="5" width="14" bestFit="1" customWidth="1"/>
    <col min="6" max="6" width="20" bestFit="1" customWidth="1"/>
    <col min="7" max="7" width="8.7109375" bestFit="1" customWidth="1"/>
    <col min="8" max="8" width="29.5703125" bestFit="1" customWidth="1"/>
    <col min="9" max="9" width="11.5703125" bestFit="1" customWidth="1"/>
    <col min="10" max="10" width="2.7109375" style="11" bestFit="1" customWidth="1"/>
    <col min="11" max="11" width="11.140625" bestFit="1" customWidth="1"/>
    <col min="12" max="12" width="2.7109375" style="12" bestFit="1" customWidth="1"/>
    <col min="13" max="13" width="11.140625" bestFit="1" customWidth="1"/>
    <col min="14" max="14" width="34" style="16" bestFit="1" customWidth="1"/>
    <col min="15" max="15" width="34.28515625" bestFit="1" customWidth="1"/>
  </cols>
  <sheetData>
    <row r="1" spans="1:17" s="1" customFormat="1" ht="11.25" x14ac:dyDescent="0.2">
      <c r="E1" s="69" t="s">
        <v>0</v>
      </c>
      <c r="F1" s="69"/>
      <c r="G1" s="69"/>
      <c r="H1" s="2"/>
      <c r="I1" s="2"/>
      <c r="J1" s="3"/>
      <c r="K1" s="2"/>
      <c r="L1" s="4"/>
      <c r="M1" s="2"/>
      <c r="P1" s="1" t="s">
        <v>1</v>
      </c>
      <c r="Q1" s="1" t="s">
        <v>2</v>
      </c>
    </row>
    <row r="2" spans="1:17" s="1" customFormat="1" ht="11.25" x14ac:dyDescent="0.2">
      <c r="E2" s="69" t="s">
        <v>3</v>
      </c>
      <c r="F2" s="69"/>
      <c r="G2" s="69"/>
      <c r="H2" s="2"/>
      <c r="I2" s="2"/>
      <c r="J2" s="3"/>
      <c r="K2" s="2"/>
      <c r="L2" s="4"/>
      <c r="M2" s="2"/>
      <c r="P2" s="1" t="s">
        <v>4</v>
      </c>
    </row>
    <row r="3" spans="1:17" s="1" customFormat="1" ht="11.25" x14ac:dyDescent="0.2">
      <c r="E3" s="69" t="s">
        <v>5</v>
      </c>
      <c r="F3" s="69"/>
      <c r="G3" s="69"/>
      <c r="H3" s="2"/>
      <c r="I3" s="2"/>
      <c r="J3" s="3"/>
      <c r="K3" s="2"/>
      <c r="L3" s="4"/>
      <c r="M3" s="2"/>
      <c r="P3" s="1" t="s">
        <v>6</v>
      </c>
    </row>
    <row r="4" spans="1:17" s="1" customFormat="1" ht="11.25" x14ac:dyDescent="0.2">
      <c r="A4" s="5"/>
      <c r="H4" s="2"/>
      <c r="I4" s="2"/>
      <c r="J4" s="3"/>
      <c r="K4" s="2"/>
      <c r="L4" s="4"/>
      <c r="M4" s="2"/>
    </row>
    <row r="5" spans="1:17" s="1" customFormat="1" ht="11.25" x14ac:dyDescent="0.2">
      <c r="H5" s="2"/>
      <c r="I5" s="2"/>
      <c r="J5" s="3"/>
      <c r="K5" s="2"/>
      <c r="L5" s="4"/>
      <c r="M5" s="2">
        <v>-106628.55</v>
      </c>
    </row>
    <row r="6" spans="1:17" s="1" customFormat="1" ht="11.25" x14ac:dyDescent="0.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</row>
    <row r="7" spans="1:17" x14ac:dyDescent="0.25">
      <c r="A7" s="1" t="s">
        <v>471</v>
      </c>
      <c r="B7" s="10">
        <v>42767</v>
      </c>
      <c r="C7" s="1" t="s">
        <v>472</v>
      </c>
      <c r="D7" s="1">
        <v>1</v>
      </c>
      <c r="E7" s="1" t="s">
        <v>473</v>
      </c>
      <c r="F7" s="1" t="s">
        <v>39</v>
      </c>
      <c r="G7" s="1" t="s">
        <v>25</v>
      </c>
      <c r="H7" s="1" t="s">
        <v>5</v>
      </c>
      <c r="I7" s="2"/>
      <c r="K7" s="27">
        <v>17748</v>
      </c>
      <c r="L7" s="12">
        <v>1</v>
      </c>
      <c r="M7" s="2">
        <f>+M5+I7-K7</f>
        <v>-124376.55</v>
      </c>
      <c r="N7" s="1" t="s">
        <v>545</v>
      </c>
      <c r="O7" s="1" t="s">
        <v>560</v>
      </c>
      <c r="P7" s="1"/>
      <c r="Q7" s="1"/>
    </row>
    <row r="8" spans="1:17" x14ac:dyDescent="0.25">
      <c r="A8" s="1" t="s">
        <v>474</v>
      </c>
      <c r="B8" s="10">
        <v>42767</v>
      </c>
      <c r="C8" s="1" t="s">
        <v>475</v>
      </c>
      <c r="D8" s="1">
        <v>1</v>
      </c>
      <c r="E8" s="1" t="s">
        <v>476</v>
      </c>
      <c r="F8" s="1" t="s">
        <v>24</v>
      </c>
      <c r="G8" s="1" t="s">
        <v>25</v>
      </c>
      <c r="H8" s="1" t="s">
        <v>477</v>
      </c>
      <c r="I8" s="2"/>
      <c r="K8" s="2">
        <v>100000</v>
      </c>
      <c r="M8" s="13">
        <f>+M7+I8-K8</f>
        <v>-224376.55</v>
      </c>
      <c r="N8" s="1"/>
      <c r="O8" s="1"/>
      <c r="P8" s="1"/>
      <c r="Q8" s="1"/>
    </row>
    <row r="9" spans="1:17" x14ac:dyDescent="0.25">
      <c r="A9" s="1" t="s">
        <v>478</v>
      </c>
      <c r="B9" s="10">
        <v>42767</v>
      </c>
      <c r="C9" s="1" t="s">
        <v>479</v>
      </c>
      <c r="D9" s="1">
        <v>1</v>
      </c>
      <c r="E9" s="1" t="s">
        <v>480</v>
      </c>
      <c r="F9" s="1" t="s">
        <v>30</v>
      </c>
      <c r="G9" s="1" t="s">
        <v>25</v>
      </c>
      <c r="H9" s="1" t="s">
        <v>5</v>
      </c>
      <c r="I9" s="2">
        <v>17748</v>
      </c>
      <c r="J9" s="11">
        <v>1</v>
      </c>
      <c r="K9" s="2"/>
      <c r="M9" s="13">
        <f t="shared" ref="M9:M39" si="0">+M8+I9-K9</f>
        <v>-206628.55</v>
      </c>
      <c r="N9" s="1"/>
      <c r="O9" s="1"/>
      <c r="P9" s="1"/>
      <c r="Q9" s="1"/>
    </row>
    <row r="10" spans="1:17" x14ac:dyDescent="0.25">
      <c r="A10" s="1" t="s">
        <v>481</v>
      </c>
      <c r="B10" s="10">
        <v>42769</v>
      </c>
      <c r="C10" s="1" t="s">
        <v>482</v>
      </c>
      <c r="D10" s="1">
        <v>1</v>
      </c>
      <c r="E10" s="1" t="s">
        <v>483</v>
      </c>
      <c r="F10" s="1" t="s">
        <v>39</v>
      </c>
      <c r="G10" s="1" t="s">
        <v>25</v>
      </c>
      <c r="H10" s="1" t="s">
        <v>55</v>
      </c>
      <c r="I10" s="2"/>
      <c r="K10" s="27">
        <v>748700.4</v>
      </c>
      <c r="L10" s="12">
        <v>2</v>
      </c>
      <c r="M10" s="13">
        <f t="shared" si="0"/>
        <v>-955328.95</v>
      </c>
      <c r="N10" s="14" t="s">
        <v>544</v>
      </c>
      <c r="O10" s="1" t="s">
        <v>559</v>
      </c>
      <c r="P10" s="1"/>
      <c r="Q10" s="1"/>
    </row>
    <row r="11" spans="1:17" x14ac:dyDescent="0.25">
      <c r="A11" s="1" t="s">
        <v>484</v>
      </c>
      <c r="B11" s="10">
        <v>42769</v>
      </c>
      <c r="C11" s="1" t="s">
        <v>485</v>
      </c>
      <c r="D11" s="1">
        <v>1</v>
      </c>
      <c r="E11" s="1" t="s">
        <v>486</v>
      </c>
      <c r="F11" s="1" t="s">
        <v>30</v>
      </c>
      <c r="G11" s="1" t="s">
        <v>25</v>
      </c>
      <c r="H11" s="1" t="s">
        <v>5</v>
      </c>
      <c r="I11" s="2">
        <v>748700.4</v>
      </c>
      <c r="J11" s="11">
        <v>2</v>
      </c>
      <c r="K11" s="2"/>
      <c r="M11" s="13">
        <f t="shared" si="0"/>
        <v>-206628.54999999993</v>
      </c>
      <c r="N11" s="1"/>
      <c r="O11" s="1"/>
      <c r="P11" s="1"/>
      <c r="Q11" s="1"/>
    </row>
    <row r="12" spans="1:17" x14ac:dyDescent="0.25">
      <c r="A12" s="1" t="s">
        <v>487</v>
      </c>
      <c r="B12" s="10">
        <v>42773</v>
      </c>
      <c r="C12" s="1" t="s">
        <v>488</v>
      </c>
      <c r="D12" s="1">
        <v>1</v>
      </c>
      <c r="E12" s="1" t="s">
        <v>489</v>
      </c>
      <c r="F12" s="1" t="s">
        <v>39</v>
      </c>
      <c r="G12" s="1" t="s">
        <v>25</v>
      </c>
      <c r="H12" s="1" t="s">
        <v>5</v>
      </c>
      <c r="I12" s="2"/>
      <c r="K12" s="27">
        <v>390636.17</v>
      </c>
      <c r="L12" s="12">
        <v>3</v>
      </c>
      <c r="M12" s="13">
        <f t="shared" si="0"/>
        <v>-597264.72</v>
      </c>
      <c r="N12" s="14" t="s">
        <v>546</v>
      </c>
      <c r="O12" s="1" t="s">
        <v>557</v>
      </c>
      <c r="P12" s="1" t="s">
        <v>595</v>
      </c>
      <c r="Q12" s="1"/>
    </row>
    <row r="13" spans="1:17" x14ac:dyDescent="0.25">
      <c r="A13" s="1" t="s">
        <v>490</v>
      </c>
      <c r="B13" s="10">
        <v>42776</v>
      </c>
      <c r="C13" s="1" t="s">
        <v>491</v>
      </c>
      <c r="D13" s="1">
        <v>1</v>
      </c>
      <c r="E13" s="1" t="s">
        <v>492</v>
      </c>
      <c r="F13" s="1" t="s">
        <v>39</v>
      </c>
      <c r="G13" s="1" t="s">
        <v>25</v>
      </c>
      <c r="H13" s="1" t="s">
        <v>5</v>
      </c>
      <c r="I13" s="2"/>
      <c r="K13" s="27">
        <v>104379.29</v>
      </c>
      <c r="L13" s="12">
        <v>4</v>
      </c>
      <c r="M13" s="13">
        <f t="shared" si="0"/>
        <v>-701644.01</v>
      </c>
      <c r="N13" s="14" t="s">
        <v>547</v>
      </c>
      <c r="O13" s="1" t="s">
        <v>558</v>
      </c>
      <c r="P13" s="1"/>
      <c r="Q13" s="1"/>
    </row>
    <row r="14" spans="1:17" x14ac:dyDescent="0.25">
      <c r="A14" s="1" t="s">
        <v>493</v>
      </c>
      <c r="B14" s="10">
        <v>42776</v>
      </c>
      <c r="C14" s="1" t="s">
        <v>494</v>
      </c>
      <c r="D14" s="1">
        <v>1</v>
      </c>
      <c r="E14" s="1" t="s">
        <v>495</v>
      </c>
      <c r="F14" s="1" t="s">
        <v>30</v>
      </c>
      <c r="G14" s="1" t="s">
        <v>25</v>
      </c>
      <c r="H14" s="1" t="s">
        <v>5</v>
      </c>
      <c r="I14" s="2">
        <v>104379.29</v>
      </c>
      <c r="J14" s="11">
        <v>4</v>
      </c>
      <c r="K14" s="2"/>
      <c r="M14" s="13">
        <f t="shared" si="0"/>
        <v>-597264.72</v>
      </c>
      <c r="N14" s="1"/>
      <c r="O14" s="1"/>
      <c r="P14" s="1"/>
      <c r="Q14" s="1"/>
    </row>
    <row r="15" spans="1:17" x14ac:dyDescent="0.25">
      <c r="A15" s="1" t="s">
        <v>496</v>
      </c>
      <c r="B15" s="10">
        <v>42779</v>
      </c>
      <c r="C15" s="1" t="s">
        <v>497</v>
      </c>
      <c r="D15" s="1">
        <v>1</v>
      </c>
      <c r="E15" s="1" t="s">
        <v>498</v>
      </c>
      <c r="F15" s="1" t="s">
        <v>30</v>
      </c>
      <c r="G15" s="1" t="s">
        <v>376</v>
      </c>
      <c r="H15" s="1" t="s">
        <v>5</v>
      </c>
      <c r="I15" s="2">
        <v>390636.17</v>
      </c>
      <c r="J15" s="11">
        <v>3</v>
      </c>
      <c r="K15" s="2"/>
      <c r="M15" s="13">
        <f t="shared" si="0"/>
        <v>-206628.55</v>
      </c>
      <c r="N15" s="1"/>
      <c r="O15" s="1"/>
      <c r="P15" s="1"/>
      <c r="Q15" s="1"/>
    </row>
    <row r="16" spans="1:17" x14ac:dyDescent="0.25">
      <c r="A16" s="1" t="s">
        <v>499</v>
      </c>
      <c r="B16" s="10">
        <v>42780</v>
      </c>
      <c r="C16" s="1" t="s">
        <v>500</v>
      </c>
      <c r="D16" s="1">
        <v>1</v>
      </c>
      <c r="E16" s="1" t="s">
        <v>501</v>
      </c>
      <c r="F16" s="1" t="s">
        <v>39</v>
      </c>
      <c r="G16" s="1" t="s">
        <v>25</v>
      </c>
      <c r="H16" s="1" t="s">
        <v>5</v>
      </c>
      <c r="I16" s="2"/>
      <c r="K16" s="27">
        <v>4466</v>
      </c>
      <c r="L16" s="12">
        <v>5</v>
      </c>
      <c r="M16" s="13">
        <f t="shared" si="0"/>
        <v>-211094.55</v>
      </c>
      <c r="N16" s="1" t="s">
        <v>553</v>
      </c>
      <c r="O16" s="1" t="s">
        <v>556</v>
      </c>
      <c r="P16" s="1" t="s">
        <v>594</v>
      </c>
      <c r="Q16" s="1"/>
    </row>
    <row r="17" spans="1:17" x14ac:dyDescent="0.25">
      <c r="A17" s="1" t="s">
        <v>502</v>
      </c>
      <c r="B17" s="10">
        <v>42780</v>
      </c>
      <c r="C17" s="1" t="s">
        <v>503</v>
      </c>
      <c r="D17" s="1">
        <v>1</v>
      </c>
      <c r="E17" s="1" t="s">
        <v>504</v>
      </c>
      <c r="F17" s="1" t="s">
        <v>39</v>
      </c>
      <c r="G17" s="1" t="s">
        <v>25</v>
      </c>
      <c r="H17" s="1" t="s">
        <v>5</v>
      </c>
      <c r="I17" s="2"/>
      <c r="K17" s="27">
        <v>1285807.95</v>
      </c>
      <c r="L17" s="12">
        <v>6</v>
      </c>
      <c r="M17" s="13">
        <f t="shared" si="0"/>
        <v>-1496902.5</v>
      </c>
      <c r="N17" s="1" t="s">
        <v>552</v>
      </c>
      <c r="O17" s="1" t="s">
        <v>555</v>
      </c>
      <c r="P17" s="1"/>
      <c r="Q17" s="1"/>
    </row>
    <row r="18" spans="1:17" x14ac:dyDescent="0.25">
      <c r="A18" s="1" t="s">
        <v>505</v>
      </c>
      <c r="B18" s="10">
        <v>42780</v>
      </c>
      <c r="C18" s="1" t="s">
        <v>506</v>
      </c>
      <c r="D18" s="1">
        <v>1</v>
      </c>
      <c r="E18" s="1" t="s">
        <v>507</v>
      </c>
      <c r="F18" s="1" t="s">
        <v>30</v>
      </c>
      <c r="G18" s="1" t="s">
        <v>25</v>
      </c>
      <c r="H18" s="1" t="s">
        <v>5</v>
      </c>
      <c r="I18" s="2">
        <v>4466</v>
      </c>
      <c r="J18" s="11">
        <v>5</v>
      </c>
      <c r="K18" s="2"/>
      <c r="M18" s="13">
        <f t="shared" si="0"/>
        <v>-1492436.5</v>
      </c>
      <c r="N18" s="1"/>
      <c r="O18" s="1"/>
      <c r="P18" s="1"/>
      <c r="Q18" s="1"/>
    </row>
    <row r="19" spans="1:17" x14ac:dyDescent="0.25">
      <c r="A19" s="1" t="s">
        <v>94</v>
      </c>
      <c r="B19" s="10">
        <v>42780</v>
      </c>
      <c r="C19" s="1" t="s">
        <v>508</v>
      </c>
      <c r="D19" s="1">
        <v>1</v>
      </c>
      <c r="E19" s="1" t="s">
        <v>509</v>
      </c>
      <c r="F19" s="1" t="s">
        <v>30</v>
      </c>
      <c r="G19" s="1" t="s">
        <v>25</v>
      </c>
      <c r="H19" s="1" t="s">
        <v>5</v>
      </c>
      <c r="I19" s="2">
        <v>1285807.95</v>
      </c>
      <c r="J19" s="11">
        <v>6</v>
      </c>
      <c r="K19" s="2"/>
      <c r="M19" s="13">
        <f t="shared" si="0"/>
        <v>-206628.55000000005</v>
      </c>
      <c r="N19" s="1"/>
      <c r="O19" s="1"/>
      <c r="P19" s="1"/>
      <c r="Q19" s="1"/>
    </row>
    <row r="20" spans="1:17" x14ac:dyDescent="0.25">
      <c r="A20" s="1" t="s">
        <v>510</v>
      </c>
      <c r="B20" s="10">
        <v>42782</v>
      </c>
      <c r="C20" s="1" t="s">
        <v>511</v>
      </c>
      <c r="D20" s="1">
        <v>1</v>
      </c>
      <c r="E20" s="1" t="s">
        <v>512</v>
      </c>
      <c r="F20" s="1" t="s">
        <v>39</v>
      </c>
      <c r="G20" s="1" t="s">
        <v>25</v>
      </c>
      <c r="H20" s="1" t="s">
        <v>5</v>
      </c>
      <c r="I20" s="2"/>
      <c r="K20" s="2">
        <v>118560.92</v>
      </c>
      <c r="L20" s="12">
        <v>7</v>
      </c>
      <c r="M20" s="13">
        <f t="shared" si="0"/>
        <v>-325189.47000000003</v>
      </c>
      <c r="N20" s="1" t="s">
        <v>551</v>
      </c>
      <c r="O20" s="1" t="s">
        <v>453</v>
      </c>
      <c r="P20" s="1" t="s">
        <v>593</v>
      </c>
      <c r="Q20" s="1"/>
    </row>
    <row r="21" spans="1:17" x14ac:dyDescent="0.25">
      <c r="A21" s="1" t="s">
        <v>122</v>
      </c>
      <c r="B21" s="10">
        <v>42782</v>
      </c>
      <c r="C21" s="1" t="s">
        <v>513</v>
      </c>
      <c r="D21" s="1">
        <v>1</v>
      </c>
      <c r="E21" s="1" t="s">
        <v>514</v>
      </c>
      <c r="F21" s="1" t="s">
        <v>30</v>
      </c>
      <c r="G21" s="1" t="s">
        <v>25</v>
      </c>
      <c r="H21" s="1" t="s">
        <v>5</v>
      </c>
      <c r="I21" s="2">
        <v>118560.92</v>
      </c>
      <c r="J21" s="11">
        <v>7</v>
      </c>
      <c r="K21" s="2"/>
      <c r="M21" s="13">
        <f t="shared" si="0"/>
        <v>-206628.55000000005</v>
      </c>
      <c r="N21" s="1"/>
      <c r="O21" s="1"/>
      <c r="P21" s="1"/>
      <c r="Q21" s="1"/>
    </row>
    <row r="22" spans="1:17" x14ac:dyDescent="0.25">
      <c r="A22" s="1" t="s">
        <v>515</v>
      </c>
      <c r="B22" s="10">
        <v>42783</v>
      </c>
      <c r="C22" s="1" t="s">
        <v>516</v>
      </c>
      <c r="D22" s="1">
        <v>1</v>
      </c>
      <c r="E22" s="1" t="s">
        <v>517</v>
      </c>
      <c r="F22" s="1" t="s">
        <v>39</v>
      </c>
      <c r="G22" s="1" t="s">
        <v>25</v>
      </c>
      <c r="H22" s="1" t="s">
        <v>5</v>
      </c>
      <c r="I22" s="2"/>
      <c r="K22" s="27">
        <v>253862.02</v>
      </c>
      <c r="L22" s="12">
        <v>8</v>
      </c>
      <c r="M22" s="13">
        <f t="shared" si="0"/>
        <v>-460490.57000000007</v>
      </c>
      <c r="N22" s="14" t="s">
        <v>550</v>
      </c>
      <c r="O22" s="1" t="s">
        <v>554</v>
      </c>
      <c r="P22" s="1"/>
      <c r="Q22" s="1"/>
    </row>
    <row r="23" spans="1:17" x14ac:dyDescent="0.25">
      <c r="A23" s="1" t="s">
        <v>518</v>
      </c>
      <c r="B23" s="10">
        <v>42783</v>
      </c>
      <c r="C23" s="1" t="s">
        <v>519</v>
      </c>
      <c r="D23" s="1">
        <v>1</v>
      </c>
      <c r="E23" s="1" t="s">
        <v>520</v>
      </c>
      <c r="F23" s="1" t="s">
        <v>30</v>
      </c>
      <c r="G23" s="1" t="s">
        <v>25</v>
      </c>
      <c r="H23" s="1" t="s">
        <v>5</v>
      </c>
      <c r="I23" s="2">
        <v>253862.02</v>
      </c>
      <c r="J23" s="11">
        <v>8</v>
      </c>
      <c r="K23" s="2"/>
      <c r="M23" s="13">
        <f t="shared" si="0"/>
        <v>-206628.55000000008</v>
      </c>
      <c r="N23" s="1"/>
      <c r="O23" s="1"/>
      <c r="P23" s="1"/>
      <c r="Q23" s="1"/>
    </row>
    <row r="24" spans="1:17" x14ac:dyDescent="0.25">
      <c r="A24" s="1" t="s">
        <v>521</v>
      </c>
      <c r="B24" s="10">
        <v>42786</v>
      </c>
      <c r="C24" s="1" t="s">
        <v>522</v>
      </c>
      <c r="D24" s="1">
        <v>1</v>
      </c>
      <c r="E24" s="1" t="s">
        <v>523</v>
      </c>
      <c r="F24" s="1" t="s">
        <v>39</v>
      </c>
      <c r="G24" s="1" t="s">
        <v>25</v>
      </c>
      <c r="H24" s="1" t="s">
        <v>5</v>
      </c>
      <c r="I24" s="2"/>
      <c r="K24" s="2">
        <v>35725</v>
      </c>
      <c r="L24" s="12">
        <v>9</v>
      </c>
      <c r="M24" s="13">
        <f t="shared" si="0"/>
        <v>-242353.55000000008</v>
      </c>
      <c r="N24" s="14" t="s">
        <v>548</v>
      </c>
      <c r="O24" s="1" t="s">
        <v>591</v>
      </c>
      <c r="P24" s="1" t="s">
        <v>592</v>
      </c>
      <c r="Q24" s="1"/>
    </row>
    <row r="25" spans="1:17" x14ac:dyDescent="0.25">
      <c r="A25" s="1" t="s">
        <v>524</v>
      </c>
      <c r="B25" s="10">
        <v>42786</v>
      </c>
      <c r="C25" s="1" t="s">
        <v>525</v>
      </c>
      <c r="D25" s="1">
        <v>1</v>
      </c>
      <c r="E25" s="1" t="s">
        <v>526</v>
      </c>
      <c r="F25" s="1" t="s">
        <v>39</v>
      </c>
      <c r="G25" s="1" t="s">
        <v>25</v>
      </c>
      <c r="H25" s="1" t="s">
        <v>5</v>
      </c>
      <c r="I25" s="2"/>
      <c r="K25" s="2">
        <v>4124.96</v>
      </c>
      <c r="L25" s="12">
        <v>10</v>
      </c>
      <c r="M25" s="13">
        <f t="shared" si="0"/>
        <v>-246478.51000000007</v>
      </c>
      <c r="N25" s="14" t="s">
        <v>549</v>
      </c>
      <c r="O25" s="1" t="s">
        <v>590</v>
      </c>
      <c r="P25" s="1"/>
      <c r="Q25" s="1"/>
    </row>
    <row r="26" spans="1:17" x14ac:dyDescent="0.25">
      <c r="A26" s="1" t="s">
        <v>130</v>
      </c>
      <c r="B26" s="10">
        <v>42786</v>
      </c>
      <c r="C26" s="1" t="s">
        <v>527</v>
      </c>
      <c r="D26" s="1">
        <v>1</v>
      </c>
      <c r="E26" s="1" t="s">
        <v>528</v>
      </c>
      <c r="F26" s="1" t="s">
        <v>30</v>
      </c>
      <c r="G26" s="1" t="s">
        <v>376</v>
      </c>
      <c r="H26" s="1" t="s">
        <v>5</v>
      </c>
      <c r="I26" s="2">
        <v>35725</v>
      </c>
      <c r="J26" s="11">
        <v>9</v>
      </c>
      <c r="K26" s="2"/>
      <c r="M26" s="13">
        <f t="shared" si="0"/>
        <v>-210753.51000000007</v>
      </c>
      <c r="N26" s="1"/>
      <c r="O26" s="1"/>
      <c r="P26" s="1"/>
      <c r="Q26" s="1"/>
    </row>
    <row r="27" spans="1:17" x14ac:dyDescent="0.25">
      <c r="A27" s="1" t="s">
        <v>529</v>
      </c>
      <c r="B27" s="10">
        <v>42786</v>
      </c>
      <c r="C27" s="1" t="s">
        <v>530</v>
      </c>
      <c r="D27" s="1">
        <v>1</v>
      </c>
      <c r="E27" s="1" t="s">
        <v>531</v>
      </c>
      <c r="F27" s="1" t="s">
        <v>30</v>
      </c>
      <c r="G27" s="1" t="s">
        <v>376</v>
      </c>
      <c r="H27" s="1" t="s">
        <v>5</v>
      </c>
      <c r="I27" s="2">
        <v>4124.96</v>
      </c>
      <c r="J27" s="11">
        <v>10</v>
      </c>
      <c r="K27" s="2"/>
      <c r="M27" s="13">
        <f t="shared" si="0"/>
        <v>-206628.55000000008</v>
      </c>
      <c r="N27" s="1"/>
      <c r="O27" s="1"/>
      <c r="P27" s="1"/>
      <c r="Q27" s="1"/>
    </row>
    <row r="28" spans="1:17" x14ac:dyDescent="0.25">
      <c r="A28" s="1" t="s">
        <v>561</v>
      </c>
      <c r="B28" s="10">
        <v>42788</v>
      </c>
      <c r="C28" s="1" t="s">
        <v>562</v>
      </c>
      <c r="D28" s="1">
        <v>1</v>
      </c>
      <c r="E28" s="1" t="s">
        <v>563</v>
      </c>
      <c r="F28" s="1" t="s">
        <v>30</v>
      </c>
      <c r="G28" s="1" t="s">
        <v>25</v>
      </c>
      <c r="H28" s="1" t="s">
        <v>5</v>
      </c>
      <c r="I28" s="2">
        <v>6628.56</v>
      </c>
      <c r="J28" s="3" t="s">
        <v>434</v>
      </c>
      <c r="K28" s="2"/>
      <c r="L28" s="4"/>
      <c r="M28" s="13">
        <f t="shared" si="0"/>
        <v>-199999.99000000008</v>
      </c>
      <c r="O28" s="1"/>
      <c r="P28" s="1"/>
      <c r="Q28" s="1"/>
    </row>
    <row r="29" spans="1:17" x14ac:dyDescent="0.25">
      <c r="A29" s="1" t="s">
        <v>564</v>
      </c>
      <c r="B29" s="10">
        <v>42790</v>
      </c>
      <c r="C29" s="1" t="s">
        <v>565</v>
      </c>
      <c r="D29" s="1">
        <v>1</v>
      </c>
      <c r="E29" s="1" t="s">
        <v>566</v>
      </c>
      <c r="F29" s="1" t="s">
        <v>39</v>
      </c>
      <c r="G29" s="1" t="s">
        <v>25</v>
      </c>
      <c r="H29" s="1" t="s">
        <v>5</v>
      </c>
      <c r="I29" s="2"/>
      <c r="J29" s="3"/>
      <c r="K29" s="2">
        <v>334946.71000000002</v>
      </c>
      <c r="L29" s="4">
        <v>11</v>
      </c>
      <c r="M29" s="13">
        <f t="shared" si="0"/>
        <v>-534946.70000000007</v>
      </c>
      <c r="N29" s="1" t="s">
        <v>606</v>
      </c>
      <c r="O29" s="1" t="s">
        <v>588</v>
      </c>
      <c r="P29" s="1"/>
      <c r="Q29" s="1"/>
    </row>
    <row r="30" spans="1:17" x14ac:dyDescent="0.25">
      <c r="A30" s="1" t="s">
        <v>567</v>
      </c>
      <c r="B30" s="10">
        <v>42790</v>
      </c>
      <c r="C30" s="1" t="s">
        <v>568</v>
      </c>
      <c r="D30" s="1">
        <v>1</v>
      </c>
      <c r="E30" s="1" t="s">
        <v>569</v>
      </c>
      <c r="F30" s="1" t="s">
        <v>30</v>
      </c>
      <c r="G30" s="1" t="s">
        <v>25</v>
      </c>
      <c r="H30" s="1" t="s">
        <v>5</v>
      </c>
      <c r="I30" s="2">
        <v>334946.71000000002</v>
      </c>
      <c r="J30" s="3">
        <v>11</v>
      </c>
      <c r="K30" s="2"/>
      <c r="L30" s="4"/>
      <c r="M30" s="13">
        <f t="shared" si="0"/>
        <v>-199999.99000000005</v>
      </c>
      <c r="O30" s="1"/>
      <c r="P30" s="1"/>
      <c r="Q30" s="1"/>
    </row>
    <row r="31" spans="1:17" x14ac:dyDescent="0.25">
      <c r="A31" s="1" t="s">
        <v>570</v>
      </c>
      <c r="B31" s="10">
        <v>42793</v>
      </c>
      <c r="C31" s="1" t="s">
        <v>571</v>
      </c>
      <c r="D31" s="1">
        <v>1</v>
      </c>
      <c r="E31" s="1" t="s">
        <v>572</v>
      </c>
      <c r="F31" s="1" t="s">
        <v>39</v>
      </c>
      <c r="G31" s="1" t="s">
        <v>25</v>
      </c>
      <c r="H31" s="1" t="s">
        <v>5</v>
      </c>
      <c r="I31" s="2"/>
      <c r="J31" s="3"/>
      <c r="K31" s="2">
        <v>366137.08</v>
      </c>
      <c r="L31" s="4">
        <v>12</v>
      </c>
      <c r="M31" s="13">
        <f t="shared" si="0"/>
        <v>-566137.07000000007</v>
      </c>
      <c r="N31" s="16" t="s">
        <v>605</v>
      </c>
      <c r="O31" s="1" t="s">
        <v>589</v>
      </c>
      <c r="P31" s="1"/>
      <c r="Q31" s="1"/>
    </row>
    <row r="32" spans="1:17" x14ac:dyDescent="0.25">
      <c r="A32" s="1" t="s">
        <v>573</v>
      </c>
      <c r="B32" s="10">
        <v>42793</v>
      </c>
      <c r="C32" s="1" t="s">
        <v>574</v>
      </c>
      <c r="D32" s="1">
        <v>1</v>
      </c>
      <c r="E32" s="1" t="s">
        <v>575</v>
      </c>
      <c r="F32" s="1" t="s">
        <v>39</v>
      </c>
      <c r="G32" s="1" t="s">
        <v>25</v>
      </c>
      <c r="H32" s="1" t="s">
        <v>5</v>
      </c>
      <c r="I32" s="2"/>
      <c r="J32" s="3"/>
      <c r="K32" s="2">
        <v>4466</v>
      </c>
      <c r="L32" s="4">
        <v>13</v>
      </c>
      <c r="M32" s="13">
        <f t="shared" si="0"/>
        <v>-570603.07000000007</v>
      </c>
      <c r="N32" s="1" t="s">
        <v>603</v>
      </c>
      <c r="O32" s="1" t="s">
        <v>882</v>
      </c>
      <c r="P32" s="1"/>
      <c r="Q32" s="1"/>
    </row>
    <row r="33" spans="1:17" x14ac:dyDescent="0.25">
      <c r="A33" s="1" t="s">
        <v>576</v>
      </c>
      <c r="B33" s="10">
        <v>42793</v>
      </c>
      <c r="C33" s="1" t="s">
        <v>577</v>
      </c>
      <c r="D33" s="1">
        <v>1</v>
      </c>
      <c r="E33" s="1" t="s">
        <v>578</v>
      </c>
      <c r="F33" s="1" t="s">
        <v>39</v>
      </c>
      <c r="G33" s="1" t="s">
        <v>25</v>
      </c>
      <c r="H33" s="1" t="s">
        <v>5</v>
      </c>
      <c r="I33" s="2"/>
      <c r="J33" s="3"/>
      <c r="K33" s="2">
        <v>424.47</v>
      </c>
      <c r="L33" s="4">
        <v>14</v>
      </c>
      <c r="M33" s="13">
        <f t="shared" si="0"/>
        <v>-571027.54</v>
      </c>
      <c r="N33" s="1" t="s">
        <v>604</v>
      </c>
      <c r="O33" s="1" t="s">
        <v>236</v>
      </c>
      <c r="P33" s="1" t="s">
        <v>596</v>
      </c>
      <c r="Q33" s="1"/>
    </row>
    <row r="34" spans="1:17" x14ac:dyDescent="0.25">
      <c r="A34" s="1" t="s">
        <v>579</v>
      </c>
      <c r="B34" s="10">
        <v>42793</v>
      </c>
      <c r="C34" s="1" t="s">
        <v>580</v>
      </c>
      <c r="D34" s="1">
        <v>1</v>
      </c>
      <c r="E34" s="1" t="s">
        <v>581</v>
      </c>
      <c r="F34" s="1" t="s">
        <v>30</v>
      </c>
      <c r="G34" s="1" t="s">
        <v>25</v>
      </c>
      <c r="H34" s="1" t="s">
        <v>5</v>
      </c>
      <c r="I34" s="2">
        <v>366137.08</v>
      </c>
      <c r="J34" s="3">
        <v>12</v>
      </c>
      <c r="K34" s="2"/>
      <c r="L34" s="4"/>
      <c r="M34" s="13">
        <f t="shared" si="0"/>
        <v>-204890.46000000002</v>
      </c>
      <c r="O34" s="1"/>
      <c r="P34" s="1"/>
      <c r="Q34" s="1"/>
    </row>
    <row r="35" spans="1:17" x14ac:dyDescent="0.25">
      <c r="A35" s="1" t="s">
        <v>582</v>
      </c>
      <c r="B35" s="10">
        <v>42793</v>
      </c>
      <c r="C35" s="1" t="s">
        <v>583</v>
      </c>
      <c r="D35" s="1">
        <v>1</v>
      </c>
      <c r="E35" s="1" t="s">
        <v>584</v>
      </c>
      <c r="F35" s="1" t="s">
        <v>30</v>
      </c>
      <c r="G35" s="1" t="s">
        <v>25</v>
      </c>
      <c r="H35" s="1" t="s">
        <v>5</v>
      </c>
      <c r="I35" s="2">
        <v>4466</v>
      </c>
      <c r="J35" s="3">
        <v>13</v>
      </c>
      <c r="K35" s="2"/>
      <c r="L35" s="4"/>
      <c r="M35" s="13">
        <f t="shared" si="0"/>
        <v>-200424.46000000002</v>
      </c>
      <c r="O35" s="1"/>
      <c r="P35" s="1"/>
      <c r="Q35" s="1"/>
    </row>
    <row r="36" spans="1:17" x14ac:dyDescent="0.25">
      <c r="A36" s="1" t="s">
        <v>585</v>
      </c>
      <c r="B36" s="10">
        <v>42793</v>
      </c>
      <c r="C36" s="1" t="s">
        <v>586</v>
      </c>
      <c r="D36" s="1">
        <v>1</v>
      </c>
      <c r="E36" s="1" t="s">
        <v>587</v>
      </c>
      <c r="F36" s="1" t="s">
        <v>30</v>
      </c>
      <c r="G36" s="1" t="s">
        <v>25</v>
      </c>
      <c r="H36" s="1" t="s">
        <v>5</v>
      </c>
      <c r="I36" s="2">
        <v>424.47</v>
      </c>
      <c r="J36" s="3">
        <v>14</v>
      </c>
      <c r="K36" s="2"/>
      <c r="L36" s="4"/>
      <c r="M36" s="13">
        <f t="shared" si="0"/>
        <v>-199999.99000000002</v>
      </c>
      <c r="P36" s="1"/>
      <c r="Q36" s="1"/>
    </row>
    <row r="37" spans="1:17" x14ac:dyDescent="0.25">
      <c r="A37" s="1" t="s">
        <v>597</v>
      </c>
      <c r="B37" s="10">
        <v>42794</v>
      </c>
      <c r="C37" s="1" t="s">
        <v>598</v>
      </c>
      <c r="D37" s="1">
        <v>1</v>
      </c>
      <c r="E37" s="1" t="s">
        <v>599</v>
      </c>
      <c r="F37" s="1" t="s">
        <v>91</v>
      </c>
      <c r="G37" s="1" t="s">
        <v>25</v>
      </c>
      <c r="H37" s="1" t="s">
        <v>5</v>
      </c>
      <c r="K37" s="2">
        <v>6628</v>
      </c>
      <c r="M37" s="13">
        <f t="shared" si="0"/>
        <v>-206627.99000000002</v>
      </c>
      <c r="N37" s="14" t="s">
        <v>607</v>
      </c>
      <c r="O37" s="1" t="s">
        <v>608</v>
      </c>
      <c r="P37" s="1" t="s">
        <v>611</v>
      </c>
    </row>
    <row r="38" spans="1:17" x14ac:dyDescent="0.25">
      <c r="A38" s="1" t="s">
        <v>600</v>
      </c>
      <c r="B38" s="10">
        <v>42794</v>
      </c>
      <c r="C38" s="1" t="s">
        <v>601</v>
      </c>
      <c r="D38" s="1">
        <v>1</v>
      </c>
      <c r="E38" s="1" t="s">
        <v>602</v>
      </c>
      <c r="F38" s="1" t="s">
        <v>39</v>
      </c>
      <c r="G38" s="1" t="s">
        <v>25</v>
      </c>
      <c r="H38" s="1" t="s">
        <v>5</v>
      </c>
      <c r="K38" s="2">
        <v>506893.2</v>
      </c>
      <c r="M38" s="13">
        <f t="shared" si="0"/>
        <v>-713521.19000000006</v>
      </c>
      <c r="N38" s="1" t="s">
        <v>609</v>
      </c>
      <c r="O38" s="1" t="s">
        <v>610</v>
      </c>
    </row>
    <row r="39" spans="1:17" x14ac:dyDescent="0.25">
      <c r="A39" s="1" t="s">
        <v>613</v>
      </c>
      <c r="B39" s="10">
        <v>42794</v>
      </c>
      <c r="C39" s="1" t="s">
        <v>601</v>
      </c>
      <c r="D39" s="1">
        <v>1</v>
      </c>
      <c r="E39" s="1" t="s">
        <v>614</v>
      </c>
      <c r="F39" s="1" t="s">
        <v>24</v>
      </c>
      <c r="G39" s="1" t="s">
        <v>25</v>
      </c>
      <c r="H39" s="1" t="s">
        <v>612</v>
      </c>
      <c r="I39" s="2">
        <v>506893.2</v>
      </c>
      <c r="M39" s="13">
        <f t="shared" si="0"/>
        <v>-206627.99000000005</v>
      </c>
    </row>
  </sheetData>
  <mergeCells count="3">
    <mergeCell ref="E1:G1"/>
    <mergeCell ref="E2:G2"/>
    <mergeCell ref="E3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49" workbookViewId="0">
      <selection activeCell="E58" sqref="E58"/>
    </sheetView>
  </sheetViews>
  <sheetFormatPr baseColWidth="10" defaultRowHeight="15" x14ac:dyDescent="0.25"/>
  <cols>
    <col min="1" max="1" width="6.7109375" bestFit="1" customWidth="1"/>
    <col min="2" max="2" width="8.7109375" bestFit="1" customWidth="1"/>
    <col min="3" max="3" width="11" bestFit="1" customWidth="1"/>
    <col min="4" max="4" width="2" bestFit="1" customWidth="1"/>
    <col min="5" max="5" width="14.140625" bestFit="1" customWidth="1"/>
    <col min="6" max="6" width="20" bestFit="1" customWidth="1"/>
    <col min="7" max="7" width="8.7109375" bestFit="1" customWidth="1"/>
    <col min="8" max="8" width="29.7109375" bestFit="1" customWidth="1"/>
    <col min="9" max="9" width="9.85546875" bestFit="1" customWidth="1"/>
    <col min="10" max="10" width="2.85546875" style="11" bestFit="1" customWidth="1"/>
    <col min="11" max="11" width="9.85546875" bestFit="1" customWidth="1"/>
    <col min="12" max="12" width="2.85546875" style="12" bestFit="1" customWidth="1"/>
    <col min="13" max="13" width="11.140625" bestFit="1" customWidth="1"/>
    <col min="14" max="14" width="33.85546875" bestFit="1" customWidth="1"/>
    <col min="15" max="15" width="33.28515625" bestFit="1" customWidth="1"/>
  </cols>
  <sheetData>
    <row r="1" spans="1:17" s="1" customFormat="1" ht="11.25" x14ac:dyDescent="0.2">
      <c r="E1" s="69" t="s">
        <v>0</v>
      </c>
      <c r="F1" s="69"/>
      <c r="G1" s="69"/>
      <c r="H1" s="2"/>
      <c r="I1" s="2"/>
      <c r="J1" s="3"/>
      <c r="K1" s="2"/>
      <c r="L1" s="4"/>
      <c r="M1" s="2"/>
      <c r="P1" s="1" t="s">
        <v>1</v>
      </c>
      <c r="Q1" s="1" t="s">
        <v>2</v>
      </c>
    </row>
    <row r="2" spans="1:17" s="1" customFormat="1" ht="11.25" x14ac:dyDescent="0.2">
      <c r="E2" s="69" t="s">
        <v>3</v>
      </c>
      <c r="F2" s="69"/>
      <c r="G2" s="69"/>
      <c r="H2" s="2"/>
      <c r="I2" s="2"/>
      <c r="J2" s="3"/>
      <c r="K2" s="2"/>
      <c r="L2" s="4"/>
      <c r="M2" s="2"/>
      <c r="P2" s="1" t="s">
        <v>4</v>
      </c>
    </row>
    <row r="3" spans="1:17" s="1" customFormat="1" ht="11.25" x14ac:dyDescent="0.2">
      <c r="E3" s="69" t="s">
        <v>5</v>
      </c>
      <c r="F3" s="69"/>
      <c r="G3" s="69"/>
      <c r="H3" s="2"/>
      <c r="I3" s="2"/>
      <c r="J3" s="3"/>
      <c r="K3" s="2"/>
      <c r="L3" s="4"/>
      <c r="M3" s="2"/>
      <c r="P3" s="1" t="s">
        <v>6</v>
      </c>
    </row>
    <row r="4" spans="1:17" s="1" customFormat="1" ht="11.25" x14ac:dyDescent="0.2">
      <c r="A4" s="5"/>
      <c r="H4" s="2"/>
      <c r="I4" s="2"/>
      <c r="J4" s="3"/>
      <c r="K4" s="2"/>
      <c r="L4" s="4"/>
      <c r="M4" s="2"/>
    </row>
    <row r="5" spans="1:17" s="1" customFormat="1" ht="11.25" x14ac:dyDescent="0.2">
      <c r="H5" s="2"/>
      <c r="I5" s="2"/>
      <c r="J5" s="3"/>
      <c r="K5" s="2"/>
      <c r="L5" s="4"/>
      <c r="M5" s="2">
        <v>-206628.39</v>
      </c>
    </row>
    <row r="6" spans="1:17" s="1" customFormat="1" ht="11.25" x14ac:dyDescent="0.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</row>
    <row r="7" spans="1:17" x14ac:dyDescent="0.25">
      <c r="A7" s="1" t="s">
        <v>615</v>
      </c>
      <c r="B7" s="10">
        <v>42795</v>
      </c>
      <c r="C7" s="1" t="s">
        <v>475</v>
      </c>
      <c r="D7" s="1">
        <v>1</v>
      </c>
      <c r="E7" s="1" t="s">
        <v>616</v>
      </c>
      <c r="F7" s="1" t="s">
        <v>24</v>
      </c>
      <c r="G7" s="1" t="s">
        <v>25</v>
      </c>
      <c r="H7" s="1" t="s">
        <v>477</v>
      </c>
      <c r="I7" s="1"/>
      <c r="K7" s="2">
        <v>100000</v>
      </c>
      <c r="M7" s="2">
        <f>+M5+I7-K7</f>
        <v>-306628.39</v>
      </c>
      <c r="N7" s="1"/>
      <c r="O7" s="1"/>
      <c r="P7" s="1"/>
    </row>
    <row r="8" spans="1:17" x14ac:dyDescent="0.25">
      <c r="A8" s="1" t="s">
        <v>617</v>
      </c>
      <c r="B8" s="10">
        <v>42795</v>
      </c>
      <c r="C8" s="1" t="s">
        <v>618</v>
      </c>
      <c r="D8" s="1">
        <v>1</v>
      </c>
      <c r="E8" s="1" t="s">
        <v>619</v>
      </c>
      <c r="F8" s="1" t="s">
        <v>24</v>
      </c>
      <c r="G8" s="1" t="s">
        <v>25</v>
      </c>
      <c r="H8" s="1" t="s">
        <v>620</v>
      </c>
      <c r="I8" s="2"/>
      <c r="K8" s="29">
        <v>506893.2</v>
      </c>
      <c r="L8" s="12">
        <v>1</v>
      </c>
      <c r="M8" s="2">
        <f>+M7+I8-K8</f>
        <v>-813521.59000000008</v>
      </c>
      <c r="N8" s="14" t="s">
        <v>609</v>
      </c>
      <c r="O8" s="1" t="s">
        <v>610</v>
      </c>
      <c r="P8" s="1"/>
    </row>
    <row r="9" spans="1:17" x14ac:dyDescent="0.25">
      <c r="A9" s="1" t="s">
        <v>621</v>
      </c>
      <c r="B9" s="10">
        <v>42797</v>
      </c>
      <c r="C9" s="1" t="s">
        <v>601</v>
      </c>
      <c r="D9" s="1">
        <v>1</v>
      </c>
      <c r="E9" s="1" t="s">
        <v>622</v>
      </c>
      <c r="F9" s="1" t="s">
        <v>39</v>
      </c>
      <c r="G9" s="1" t="s">
        <v>25</v>
      </c>
      <c r="H9" s="1" t="s">
        <v>55</v>
      </c>
      <c r="I9" s="2"/>
      <c r="K9" s="2">
        <v>506893.2</v>
      </c>
      <c r="L9" s="12" t="s">
        <v>655</v>
      </c>
      <c r="M9" s="2">
        <f t="shared" ref="M9:M62" si="0">+M8+I9-K9</f>
        <v>-1320414.79</v>
      </c>
      <c r="N9" s="1"/>
      <c r="O9" s="1"/>
      <c r="P9" s="1"/>
    </row>
    <row r="10" spans="1:17" x14ac:dyDescent="0.25">
      <c r="A10" s="1" t="s">
        <v>623</v>
      </c>
      <c r="B10" s="10">
        <v>42797</v>
      </c>
      <c r="C10" s="1" t="s">
        <v>624</v>
      </c>
      <c r="D10" s="1">
        <v>1</v>
      </c>
      <c r="E10" s="1" t="s">
        <v>625</v>
      </c>
      <c r="F10" s="1" t="s">
        <v>30</v>
      </c>
      <c r="G10" s="1" t="s">
        <v>376</v>
      </c>
      <c r="H10" s="1" t="s">
        <v>5</v>
      </c>
      <c r="I10" s="2">
        <v>506893.2</v>
      </c>
      <c r="J10" s="11">
        <v>1</v>
      </c>
      <c r="K10" s="2"/>
      <c r="M10" s="2">
        <f t="shared" si="0"/>
        <v>-813521.59000000008</v>
      </c>
      <c r="N10" s="1"/>
      <c r="O10" s="1"/>
      <c r="P10" s="1"/>
    </row>
    <row r="11" spans="1:17" x14ac:dyDescent="0.25">
      <c r="A11" s="1" t="s">
        <v>626</v>
      </c>
      <c r="B11" s="10">
        <v>42797</v>
      </c>
      <c r="C11" s="1" t="s">
        <v>627</v>
      </c>
      <c r="D11" s="1">
        <v>1</v>
      </c>
      <c r="E11" s="1" t="s">
        <v>628</v>
      </c>
      <c r="F11" s="1" t="s">
        <v>30</v>
      </c>
      <c r="G11" s="1" t="s">
        <v>25</v>
      </c>
      <c r="H11" s="1" t="s">
        <v>5</v>
      </c>
      <c r="I11" s="2">
        <v>17748</v>
      </c>
      <c r="J11" s="11">
        <v>2</v>
      </c>
      <c r="K11" s="2"/>
      <c r="M11" s="2">
        <f t="shared" si="0"/>
        <v>-795773.59000000008</v>
      </c>
      <c r="N11" s="1"/>
      <c r="O11" s="1"/>
      <c r="P11" s="1"/>
    </row>
    <row r="12" spans="1:17" x14ac:dyDescent="0.25">
      <c r="A12" s="1" t="s">
        <v>629</v>
      </c>
      <c r="B12" s="10">
        <v>42797</v>
      </c>
      <c r="C12" s="1" t="s">
        <v>624</v>
      </c>
      <c r="D12" s="1">
        <v>1</v>
      </c>
      <c r="E12" s="1" t="s">
        <v>630</v>
      </c>
      <c r="F12" s="1" t="s">
        <v>30</v>
      </c>
      <c r="G12" s="1" t="s">
        <v>25</v>
      </c>
      <c r="H12" s="1" t="s">
        <v>5</v>
      </c>
      <c r="I12" s="2">
        <v>506893.2</v>
      </c>
      <c r="J12" s="11" t="s">
        <v>655</v>
      </c>
      <c r="K12" s="2"/>
      <c r="M12" s="2">
        <f t="shared" si="0"/>
        <v>-288880.39000000007</v>
      </c>
      <c r="N12" s="1"/>
      <c r="O12" s="1"/>
      <c r="P12" s="1"/>
    </row>
    <row r="13" spans="1:17" x14ac:dyDescent="0.25">
      <c r="A13" s="1" t="s">
        <v>631</v>
      </c>
      <c r="B13" s="10">
        <v>42800</v>
      </c>
      <c r="C13" s="1" t="s">
        <v>632</v>
      </c>
      <c r="D13" s="1">
        <v>1</v>
      </c>
      <c r="E13" s="1" t="s">
        <v>633</v>
      </c>
      <c r="F13" s="1" t="s">
        <v>39</v>
      </c>
      <c r="G13" s="1" t="s">
        <v>25</v>
      </c>
      <c r="H13" s="1" t="s">
        <v>5</v>
      </c>
      <c r="I13" s="2"/>
      <c r="K13" s="2">
        <v>17748</v>
      </c>
      <c r="L13" s="12">
        <v>2</v>
      </c>
      <c r="M13" s="2">
        <f t="shared" si="0"/>
        <v>-306628.39000000007</v>
      </c>
      <c r="N13" s="14" t="s">
        <v>722</v>
      </c>
      <c r="O13" s="1" t="s">
        <v>749</v>
      </c>
      <c r="P13" s="1"/>
    </row>
    <row r="14" spans="1:17" x14ac:dyDescent="0.25">
      <c r="A14" s="1" t="s">
        <v>634</v>
      </c>
      <c r="B14" s="10">
        <v>42801</v>
      </c>
      <c r="C14" s="1" t="s">
        <v>601</v>
      </c>
      <c r="D14" s="1">
        <v>1</v>
      </c>
      <c r="E14" s="1" t="s">
        <v>622</v>
      </c>
      <c r="F14" s="1" t="s">
        <v>39</v>
      </c>
      <c r="G14" s="1" t="s">
        <v>25</v>
      </c>
      <c r="H14" s="1" t="s">
        <v>635</v>
      </c>
      <c r="I14" s="2">
        <v>506893.2</v>
      </c>
      <c r="J14" s="11" t="s">
        <v>654</v>
      </c>
      <c r="K14" s="2"/>
      <c r="M14" s="2">
        <f t="shared" si="0"/>
        <v>200264.80999999994</v>
      </c>
      <c r="N14" s="1"/>
      <c r="O14" s="1"/>
      <c r="P14" s="1"/>
    </row>
    <row r="15" spans="1:17" x14ac:dyDescent="0.25">
      <c r="A15" s="1" t="s">
        <v>636</v>
      </c>
      <c r="B15" s="10">
        <v>42801</v>
      </c>
      <c r="C15" s="1" t="s">
        <v>624</v>
      </c>
      <c r="D15" s="1">
        <v>1</v>
      </c>
      <c r="E15" s="1" t="s">
        <v>625</v>
      </c>
      <c r="F15" s="1" t="s">
        <v>30</v>
      </c>
      <c r="G15" s="1" t="s">
        <v>376</v>
      </c>
      <c r="H15" s="1" t="s">
        <v>637</v>
      </c>
      <c r="I15" s="2"/>
      <c r="K15" s="2">
        <v>506893.2</v>
      </c>
      <c r="L15" s="12" t="s">
        <v>654</v>
      </c>
      <c r="M15" s="2">
        <f t="shared" si="0"/>
        <v>-306628.39000000007</v>
      </c>
      <c r="N15" s="1"/>
      <c r="O15" s="1"/>
      <c r="P15" s="1"/>
    </row>
    <row r="16" spans="1:17" x14ac:dyDescent="0.25">
      <c r="A16" s="1" t="s">
        <v>638</v>
      </c>
      <c r="B16" s="10">
        <v>42803</v>
      </c>
      <c r="C16" s="1" t="s">
        <v>639</v>
      </c>
      <c r="D16" s="1">
        <v>1</v>
      </c>
      <c r="E16" s="1" t="s">
        <v>640</v>
      </c>
      <c r="F16" s="1" t="s">
        <v>39</v>
      </c>
      <c r="G16" s="1" t="s">
        <v>25</v>
      </c>
      <c r="H16" s="1" t="s">
        <v>5</v>
      </c>
      <c r="I16" s="2"/>
      <c r="K16" s="29">
        <v>380085.11</v>
      </c>
      <c r="L16" s="12">
        <v>3</v>
      </c>
      <c r="M16" s="2">
        <f t="shared" si="0"/>
        <v>-686713.5</v>
      </c>
      <c r="N16" s="14" t="s">
        <v>723</v>
      </c>
      <c r="O16" s="1" t="s">
        <v>438</v>
      </c>
      <c r="P16" s="1"/>
    </row>
    <row r="17" spans="1:16" x14ac:dyDescent="0.25">
      <c r="A17" s="1" t="s">
        <v>641</v>
      </c>
      <c r="B17" s="10">
        <v>42803</v>
      </c>
      <c r="C17" s="1" t="s">
        <v>642</v>
      </c>
      <c r="D17" s="1">
        <v>1</v>
      </c>
      <c r="E17" s="1" t="s">
        <v>643</v>
      </c>
      <c r="F17" s="1" t="s">
        <v>39</v>
      </c>
      <c r="G17" s="1" t="s">
        <v>25</v>
      </c>
      <c r="H17" s="1" t="s">
        <v>5</v>
      </c>
      <c r="I17" s="2"/>
      <c r="K17" s="29">
        <v>1500.24</v>
      </c>
      <c r="L17" s="12">
        <v>4</v>
      </c>
      <c r="M17" s="2">
        <f t="shared" si="0"/>
        <v>-688213.74</v>
      </c>
      <c r="N17" s="14" t="s">
        <v>723</v>
      </c>
      <c r="O17" s="1" t="s">
        <v>724</v>
      </c>
      <c r="P17" s="1"/>
    </row>
    <row r="18" spans="1:16" x14ac:dyDescent="0.25">
      <c r="A18" s="1" t="s">
        <v>66</v>
      </c>
      <c r="B18" s="10">
        <v>42803</v>
      </c>
      <c r="C18" s="1" t="s">
        <v>644</v>
      </c>
      <c r="D18" s="1">
        <v>1</v>
      </c>
      <c r="E18" s="1" t="s">
        <v>645</v>
      </c>
      <c r="F18" s="1" t="s">
        <v>30</v>
      </c>
      <c r="G18" s="1" t="s">
        <v>25</v>
      </c>
      <c r="H18" s="1" t="s">
        <v>5</v>
      </c>
      <c r="I18" s="2">
        <v>380085.11</v>
      </c>
      <c r="J18" s="11">
        <v>3</v>
      </c>
      <c r="K18" s="2"/>
      <c r="M18" s="2">
        <f t="shared" si="0"/>
        <v>-308128.63</v>
      </c>
      <c r="N18" s="1"/>
      <c r="O18" s="1"/>
      <c r="P18" s="1"/>
    </row>
    <row r="19" spans="1:16" x14ac:dyDescent="0.25">
      <c r="A19" s="1" t="s">
        <v>646</v>
      </c>
      <c r="B19" s="10">
        <v>42803</v>
      </c>
      <c r="C19" s="1" t="s">
        <v>647</v>
      </c>
      <c r="D19" s="1">
        <v>1</v>
      </c>
      <c r="E19" s="1" t="s">
        <v>648</v>
      </c>
      <c r="F19" s="1" t="s">
        <v>30</v>
      </c>
      <c r="G19" s="1" t="s">
        <v>25</v>
      </c>
      <c r="H19" s="1" t="s">
        <v>5</v>
      </c>
      <c r="I19" s="2">
        <v>1500.24</v>
      </c>
      <c r="J19" s="11">
        <v>4</v>
      </c>
      <c r="K19" s="2"/>
      <c r="M19" s="2">
        <f t="shared" si="0"/>
        <v>-306628.39</v>
      </c>
      <c r="N19" s="1"/>
      <c r="O19" s="1"/>
      <c r="P19" s="1"/>
    </row>
    <row r="20" spans="1:16" x14ac:dyDescent="0.25">
      <c r="A20" s="1" t="s">
        <v>649</v>
      </c>
      <c r="B20" s="10">
        <v>42804</v>
      </c>
      <c r="C20" s="1" t="s">
        <v>650</v>
      </c>
      <c r="D20" s="1">
        <v>1</v>
      </c>
      <c r="E20" s="1" t="s">
        <v>651</v>
      </c>
      <c r="F20" s="1" t="s">
        <v>39</v>
      </c>
      <c r="G20" s="1" t="s">
        <v>25</v>
      </c>
      <c r="H20" s="1" t="s">
        <v>5</v>
      </c>
      <c r="I20" s="2"/>
      <c r="K20" s="29">
        <v>151018.4</v>
      </c>
      <c r="L20" s="12">
        <v>4</v>
      </c>
      <c r="M20" s="2">
        <f t="shared" si="0"/>
        <v>-457646.79000000004</v>
      </c>
      <c r="N20" s="14" t="s">
        <v>726</v>
      </c>
      <c r="O20" s="1" t="s">
        <v>725</v>
      </c>
      <c r="P20" s="1"/>
    </row>
    <row r="21" spans="1:16" x14ac:dyDescent="0.25">
      <c r="A21" s="1" t="s">
        <v>94</v>
      </c>
      <c r="B21" s="10">
        <v>42804</v>
      </c>
      <c r="C21" s="1" t="s">
        <v>652</v>
      </c>
      <c r="D21" s="1">
        <v>1</v>
      </c>
      <c r="E21" s="1" t="s">
        <v>653</v>
      </c>
      <c r="F21" s="1" t="s">
        <v>30</v>
      </c>
      <c r="G21" s="1" t="s">
        <v>376</v>
      </c>
      <c r="H21" s="1" t="s">
        <v>5</v>
      </c>
      <c r="I21" s="2">
        <v>151018.4</v>
      </c>
      <c r="J21" s="11">
        <v>4</v>
      </c>
      <c r="K21" s="2"/>
      <c r="M21" s="2">
        <f t="shared" si="0"/>
        <v>-306628.39</v>
      </c>
      <c r="N21" s="1"/>
      <c r="O21" s="1"/>
      <c r="P21" s="1"/>
    </row>
    <row r="22" spans="1:16" ht="16.5" x14ac:dyDescent="0.35">
      <c r="A22" s="1" t="s">
        <v>656</v>
      </c>
      <c r="B22" s="10">
        <v>42808</v>
      </c>
      <c r="C22" s="1" t="s">
        <v>657</v>
      </c>
      <c r="D22" s="1">
        <v>1</v>
      </c>
      <c r="E22" s="1" t="s">
        <v>658</v>
      </c>
      <c r="F22" s="1" t="s">
        <v>39</v>
      </c>
      <c r="G22" s="1" t="s">
        <v>25</v>
      </c>
      <c r="H22" s="1" t="s">
        <v>55</v>
      </c>
      <c r="I22" s="2"/>
      <c r="K22" s="28">
        <v>925326.81</v>
      </c>
      <c r="L22" s="12">
        <v>5</v>
      </c>
      <c r="M22" s="2">
        <f t="shared" si="0"/>
        <v>-1231955.2000000002</v>
      </c>
      <c r="N22" s="14" t="s">
        <v>733</v>
      </c>
      <c r="O22" s="1" t="s">
        <v>734</v>
      </c>
      <c r="P22" s="1"/>
    </row>
    <row r="23" spans="1:16" ht="16.5" x14ac:dyDescent="0.35">
      <c r="A23" s="1" t="s">
        <v>659</v>
      </c>
      <c r="B23" s="10">
        <v>42808</v>
      </c>
      <c r="C23" s="1" t="s">
        <v>660</v>
      </c>
      <c r="D23" s="1">
        <v>1</v>
      </c>
      <c r="E23" s="1" t="s">
        <v>661</v>
      </c>
      <c r="F23" s="1" t="s">
        <v>39</v>
      </c>
      <c r="G23" s="1" t="s">
        <v>25</v>
      </c>
      <c r="H23" s="1" t="s">
        <v>5</v>
      </c>
      <c r="I23" s="2"/>
      <c r="K23" s="28">
        <v>4466</v>
      </c>
      <c r="L23" s="12">
        <v>6</v>
      </c>
      <c r="M23" s="2">
        <f t="shared" si="0"/>
        <v>-1236421.2000000002</v>
      </c>
      <c r="N23" s="14" t="s">
        <v>731</v>
      </c>
      <c r="O23" s="1" t="s">
        <v>732</v>
      </c>
      <c r="P23" s="1"/>
    </row>
    <row r="24" spans="1:16" ht="16.5" x14ac:dyDescent="0.35">
      <c r="A24" s="1" t="s">
        <v>662</v>
      </c>
      <c r="B24" s="10">
        <v>42808</v>
      </c>
      <c r="C24" s="1" t="s">
        <v>663</v>
      </c>
      <c r="D24" s="1">
        <v>1</v>
      </c>
      <c r="E24" s="1" t="s">
        <v>664</v>
      </c>
      <c r="F24" s="1" t="s">
        <v>39</v>
      </c>
      <c r="G24" s="1" t="s">
        <v>25</v>
      </c>
      <c r="H24" s="1" t="s">
        <v>5</v>
      </c>
      <c r="I24" s="2"/>
      <c r="K24" s="28">
        <v>13523.92</v>
      </c>
      <c r="L24" s="12">
        <v>7</v>
      </c>
      <c r="M24" s="2">
        <f t="shared" si="0"/>
        <v>-1249945.1200000001</v>
      </c>
      <c r="N24" s="14" t="s">
        <v>729</v>
      </c>
      <c r="O24" s="1" t="s">
        <v>730</v>
      </c>
      <c r="P24" s="1"/>
    </row>
    <row r="25" spans="1:16" ht="16.5" x14ac:dyDescent="0.35">
      <c r="A25" s="1" t="s">
        <v>665</v>
      </c>
      <c r="B25" s="10">
        <v>42808</v>
      </c>
      <c r="C25" s="1" t="s">
        <v>666</v>
      </c>
      <c r="D25" s="1">
        <v>1</v>
      </c>
      <c r="E25" s="1" t="s">
        <v>667</v>
      </c>
      <c r="F25" s="1" t="s">
        <v>39</v>
      </c>
      <c r="G25" s="1" t="s">
        <v>25</v>
      </c>
      <c r="H25" s="1" t="s">
        <v>5</v>
      </c>
      <c r="I25" s="2"/>
      <c r="K25" s="28">
        <v>1478.37</v>
      </c>
      <c r="L25" s="12">
        <v>8</v>
      </c>
      <c r="M25" s="2">
        <f t="shared" si="0"/>
        <v>-1251423.4900000002</v>
      </c>
      <c r="N25" s="14" t="s">
        <v>727</v>
      </c>
      <c r="O25" s="1" t="s">
        <v>728</v>
      </c>
      <c r="P25" s="1"/>
    </row>
    <row r="26" spans="1:16" ht="16.5" x14ac:dyDescent="0.35">
      <c r="A26" s="1" t="s">
        <v>668</v>
      </c>
      <c r="B26" s="10">
        <v>42808</v>
      </c>
      <c r="C26" s="1" t="s">
        <v>669</v>
      </c>
      <c r="D26" s="1">
        <v>1</v>
      </c>
      <c r="E26" s="1" t="s">
        <v>670</v>
      </c>
      <c r="F26" s="1" t="s">
        <v>39</v>
      </c>
      <c r="G26" s="1" t="s">
        <v>25</v>
      </c>
      <c r="H26" s="1" t="s">
        <v>5</v>
      </c>
      <c r="I26" s="2"/>
      <c r="K26" s="28">
        <v>395.82</v>
      </c>
      <c r="L26" s="12">
        <v>9</v>
      </c>
      <c r="M26" s="2">
        <f t="shared" si="0"/>
        <v>-1251819.3100000003</v>
      </c>
      <c r="N26" s="14" t="s">
        <v>747</v>
      </c>
      <c r="O26" s="1" t="s">
        <v>748</v>
      </c>
      <c r="P26" s="1"/>
    </row>
    <row r="27" spans="1:16" ht="16.5" x14ac:dyDescent="0.35">
      <c r="A27" s="1" t="s">
        <v>671</v>
      </c>
      <c r="B27" s="10">
        <v>42808</v>
      </c>
      <c r="C27" s="1" t="s">
        <v>672</v>
      </c>
      <c r="D27" s="1">
        <v>1</v>
      </c>
      <c r="E27" s="1" t="s">
        <v>673</v>
      </c>
      <c r="F27" s="1" t="s">
        <v>39</v>
      </c>
      <c r="G27" s="1" t="s">
        <v>25</v>
      </c>
      <c r="H27" s="1" t="s">
        <v>5</v>
      </c>
      <c r="I27" s="2"/>
      <c r="K27" s="28">
        <v>3705.41</v>
      </c>
      <c r="L27" s="12">
        <v>10</v>
      </c>
      <c r="M27" s="2">
        <f t="shared" si="0"/>
        <v>-1255524.7200000002</v>
      </c>
      <c r="N27" s="14" t="s">
        <v>741</v>
      </c>
      <c r="O27" s="1" t="s">
        <v>742</v>
      </c>
      <c r="P27" s="1"/>
    </row>
    <row r="28" spans="1:16" ht="16.5" x14ac:dyDescent="0.35">
      <c r="A28" s="1" t="s">
        <v>674</v>
      </c>
      <c r="B28" s="10">
        <v>42808</v>
      </c>
      <c r="C28" s="1" t="s">
        <v>675</v>
      </c>
      <c r="D28" s="1">
        <v>1</v>
      </c>
      <c r="E28" s="1" t="s">
        <v>676</v>
      </c>
      <c r="F28" s="1" t="s">
        <v>39</v>
      </c>
      <c r="G28" s="1" t="s">
        <v>25</v>
      </c>
      <c r="H28" s="1" t="s">
        <v>5</v>
      </c>
      <c r="I28" s="2"/>
      <c r="K28" s="28">
        <v>619.79</v>
      </c>
      <c r="L28" s="12">
        <v>11</v>
      </c>
      <c r="M28" s="2">
        <f t="shared" si="0"/>
        <v>-1256144.5100000002</v>
      </c>
      <c r="N28" s="14" t="s">
        <v>746</v>
      </c>
      <c r="O28" s="1" t="s">
        <v>745</v>
      </c>
      <c r="P28" s="1"/>
    </row>
    <row r="29" spans="1:16" ht="16.5" x14ac:dyDescent="0.35">
      <c r="A29" s="1" t="s">
        <v>677</v>
      </c>
      <c r="B29" s="10">
        <v>42808</v>
      </c>
      <c r="C29" s="1" t="s">
        <v>678</v>
      </c>
      <c r="D29" s="1">
        <v>1</v>
      </c>
      <c r="E29" s="1" t="s">
        <v>679</v>
      </c>
      <c r="F29" s="1" t="s">
        <v>39</v>
      </c>
      <c r="G29" s="1" t="s">
        <v>25</v>
      </c>
      <c r="H29" s="1" t="s">
        <v>5</v>
      </c>
      <c r="I29" s="2"/>
      <c r="K29" s="28">
        <v>1686.66</v>
      </c>
      <c r="L29" s="12">
        <v>12</v>
      </c>
      <c r="M29" s="2">
        <f t="shared" si="0"/>
        <v>-1257831.1700000002</v>
      </c>
      <c r="N29" s="14" t="s">
        <v>744</v>
      </c>
      <c r="O29" s="1" t="s">
        <v>743</v>
      </c>
      <c r="P29" s="1"/>
    </row>
    <row r="30" spans="1:16" x14ac:dyDescent="0.25">
      <c r="A30" s="1" t="s">
        <v>680</v>
      </c>
      <c r="B30" s="10">
        <v>42808</v>
      </c>
      <c r="C30" s="1" t="s">
        <v>681</v>
      </c>
      <c r="D30" s="1">
        <v>1</v>
      </c>
      <c r="E30" s="1" t="s">
        <v>682</v>
      </c>
      <c r="F30" s="1" t="s">
        <v>30</v>
      </c>
      <c r="G30" s="1" t="s">
        <v>25</v>
      </c>
      <c r="H30" s="1" t="s">
        <v>5</v>
      </c>
      <c r="I30" s="2">
        <v>925326.81</v>
      </c>
      <c r="J30" s="11">
        <v>5</v>
      </c>
      <c r="K30" s="2"/>
      <c r="M30" s="2">
        <f t="shared" si="0"/>
        <v>-332504.3600000001</v>
      </c>
      <c r="N30" s="1"/>
      <c r="O30" s="1"/>
      <c r="P30" s="1"/>
    </row>
    <row r="31" spans="1:16" x14ac:dyDescent="0.25">
      <c r="A31" s="1" t="s">
        <v>683</v>
      </c>
      <c r="B31" s="10">
        <v>42808</v>
      </c>
      <c r="C31" s="1" t="s">
        <v>684</v>
      </c>
      <c r="D31" s="1">
        <v>1</v>
      </c>
      <c r="E31" s="1" t="s">
        <v>685</v>
      </c>
      <c r="F31" s="1" t="s">
        <v>30</v>
      </c>
      <c r="G31" s="1" t="s">
        <v>25</v>
      </c>
      <c r="H31" s="1" t="s">
        <v>5</v>
      </c>
      <c r="I31" s="2">
        <v>4466</v>
      </c>
      <c r="J31" s="11">
        <v>6</v>
      </c>
      <c r="K31" s="2"/>
      <c r="M31" s="2">
        <f t="shared" si="0"/>
        <v>-328038.3600000001</v>
      </c>
      <c r="N31" s="1"/>
      <c r="O31" s="1"/>
      <c r="P31" s="1"/>
    </row>
    <row r="32" spans="1:16" x14ac:dyDescent="0.25">
      <c r="A32" s="1" t="s">
        <v>686</v>
      </c>
      <c r="B32" s="10">
        <v>42808</v>
      </c>
      <c r="C32" s="1" t="s">
        <v>687</v>
      </c>
      <c r="D32" s="1">
        <v>1</v>
      </c>
      <c r="E32" s="1" t="s">
        <v>688</v>
      </c>
      <c r="F32" s="1" t="s">
        <v>30</v>
      </c>
      <c r="G32" s="1" t="s">
        <v>25</v>
      </c>
      <c r="H32" s="1" t="s">
        <v>5</v>
      </c>
      <c r="I32" s="2">
        <v>13523.92</v>
      </c>
      <c r="J32" s="11">
        <v>7</v>
      </c>
      <c r="K32" s="2"/>
      <c r="M32" s="2">
        <f t="shared" si="0"/>
        <v>-314514.44000000012</v>
      </c>
      <c r="N32" s="1"/>
      <c r="O32" s="1"/>
      <c r="P32" s="1"/>
    </row>
    <row r="33" spans="1:16" x14ac:dyDescent="0.25">
      <c r="A33" s="1" t="s">
        <v>689</v>
      </c>
      <c r="B33" s="10">
        <v>42808</v>
      </c>
      <c r="C33" s="1" t="s">
        <v>690</v>
      </c>
      <c r="D33" s="1">
        <v>1</v>
      </c>
      <c r="E33" s="1" t="s">
        <v>691</v>
      </c>
      <c r="F33" s="1" t="s">
        <v>30</v>
      </c>
      <c r="G33" s="1" t="s">
        <v>25</v>
      </c>
      <c r="H33" s="1" t="s">
        <v>5</v>
      </c>
      <c r="I33" s="2">
        <v>1478.37</v>
      </c>
      <c r="J33" s="11">
        <v>8</v>
      </c>
      <c r="K33" s="2"/>
      <c r="M33" s="2">
        <f t="shared" si="0"/>
        <v>-313036.07000000012</v>
      </c>
      <c r="N33" s="1"/>
      <c r="O33" s="1"/>
      <c r="P33" s="1"/>
    </row>
    <row r="34" spans="1:16" x14ac:dyDescent="0.25">
      <c r="A34" s="1" t="s">
        <v>692</v>
      </c>
      <c r="B34" s="10">
        <v>42808</v>
      </c>
      <c r="C34" s="1" t="s">
        <v>693</v>
      </c>
      <c r="D34" s="1">
        <v>1</v>
      </c>
      <c r="E34" s="1" t="s">
        <v>694</v>
      </c>
      <c r="F34" s="1" t="s">
        <v>30</v>
      </c>
      <c r="G34" s="1" t="s">
        <v>25</v>
      </c>
      <c r="H34" s="1" t="s">
        <v>5</v>
      </c>
      <c r="I34" s="2">
        <v>395.82</v>
      </c>
      <c r="J34" s="11">
        <v>9</v>
      </c>
      <c r="K34" s="2"/>
      <c r="M34" s="2">
        <f t="shared" si="0"/>
        <v>-312640.25000000012</v>
      </c>
      <c r="N34" s="1"/>
      <c r="O34" s="1"/>
      <c r="P34" s="1"/>
    </row>
    <row r="35" spans="1:16" x14ac:dyDescent="0.25">
      <c r="A35" s="1" t="s">
        <v>695</v>
      </c>
      <c r="B35" s="10">
        <v>42808</v>
      </c>
      <c r="C35" s="1" t="s">
        <v>696</v>
      </c>
      <c r="D35" s="1">
        <v>1</v>
      </c>
      <c r="E35" s="1" t="s">
        <v>697</v>
      </c>
      <c r="F35" s="1" t="s">
        <v>30</v>
      </c>
      <c r="G35" s="1" t="s">
        <v>25</v>
      </c>
      <c r="H35" s="1" t="s">
        <v>5</v>
      </c>
      <c r="I35" s="2">
        <v>3705.41</v>
      </c>
      <c r="J35" s="11">
        <v>10</v>
      </c>
      <c r="K35" s="2"/>
      <c r="M35" s="2">
        <f t="shared" si="0"/>
        <v>-308934.84000000014</v>
      </c>
      <c r="N35" s="1"/>
      <c r="O35" s="1"/>
      <c r="P35" s="1"/>
    </row>
    <row r="36" spans="1:16" x14ac:dyDescent="0.25">
      <c r="A36" s="1" t="s">
        <v>698</v>
      </c>
      <c r="B36" s="10">
        <v>42808</v>
      </c>
      <c r="C36" s="1" t="s">
        <v>699</v>
      </c>
      <c r="D36" s="1">
        <v>1</v>
      </c>
      <c r="E36" s="1" t="s">
        <v>700</v>
      </c>
      <c r="F36" s="1" t="s">
        <v>30</v>
      </c>
      <c r="G36" s="1" t="s">
        <v>25</v>
      </c>
      <c r="H36" s="1" t="s">
        <v>5</v>
      </c>
      <c r="I36" s="2">
        <v>619.79</v>
      </c>
      <c r="J36" s="11">
        <v>11</v>
      </c>
      <c r="K36" s="2"/>
      <c r="M36" s="2">
        <f t="shared" si="0"/>
        <v>-308315.05000000016</v>
      </c>
      <c r="N36" s="1"/>
      <c r="O36" s="1"/>
      <c r="P36" s="1"/>
    </row>
    <row r="37" spans="1:16" x14ac:dyDescent="0.25">
      <c r="A37" s="1" t="s">
        <v>701</v>
      </c>
      <c r="B37" s="10">
        <v>42808</v>
      </c>
      <c r="C37" s="1" t="s">
        <v>702</v>
      </c>
      <c r="D37" s="1">
        <v>1</v>
      </c>
      <c r="E37" s="1" t="s">
        <v>703</v>
      </c>
      <c r="F37" s="1" t="s">
        <v>30</v>
      </c>
      <c r="G37" s="1" t="s">
        <v>25</v>
      </c>
      <c r="H37" s="1" t="s">
        <v>5</v>
      </c>
      <c r="I37" s="2">
        <v>1686.66</v>
      </c>
      <c r="J37" s="11">
        <v>12</v>
      </c>
      <c r="K37" s="2"/>
      <c r="M37" s="2">
        <f t="shared" si="0"/>
        <v>-306628.39000000019</v>
      </c>
      <c r="N37" s="1"/>
      <c r="O37" s="1"/>
      <c r="P37" s="1"/>
    </row>
    <row r="38" spans="1:16" ht="16.5" x14ac:dyDescent="0.35">
      <c r="A38" s="1" t="s">
        <v>704</v>
      </c>
      <c r="B38" s="10">
        <v>42811</v>
      </c>
      <c r="C38" s="1" t="s">
        <v>705</v>
      </c>
      <c r="D38" s="1">
        <v>1</v>
      </c>
      <c r="E38" s="1" t="s">
        <v>706</v>
      </c>
      <c r="F38" s="1" t="s">
        <v>39</v>
      </c>
      <c r="G38" s="1" t="s">
        <v>25</v>
      </c>
      <c r="H38" s="1" t="s">
        <v>55</v>
      </c>
      <c r="I38" s="2"/>
      <c r="K38" s="28">
        <v>29057.13</v>
      </c>
      <c r="L38" s="12">
        <v>13</v>
      </c>
      <c r="M38" s="2">
        <f t="shared" si="0"/>
        <v>-335685.52000000019</v>
      </c>
      <c r="N38" s="14" t="s">
        <v>736</v>
      </c>
      <c r="O38" s="1" t="s">
        <v>735</v>
      </c>
      <c r="P38" s="1"/>
    </row>
    <row r="39" spans="1:16" ht="16.5" x14ac:dyDescent="0.35">
      <c r="A39" s="1" t="s">
        <v>707</v>
      </c>
      <c r="B39" s="10">
        <v>42811</v>
      </c>
      <c r="C39" s="1" t="s">
        <v>708</v>
      </c>
      <c r="D39" s="1">
        <v>1</v>
      </c>
      <c r="E39" s="1" t="s">
        <v>709</v>
      </c>
      <c r="F39" s="1" t="s">
        <v>39</v>
      </c>
      <c r="G39" s="1" t="s">
        <v>25</v>
      </c>
      <c r="H39" s="1" t="s">
        <v>55</v>
      </c>
      <c r="I39" s="2"/>
      <c r="K39" s="28">
        <v>194322.54</v>
      </c>
      <c r="L39" s="12">
        <v>14</v>
      </c>
      <c r="M39" s="2">
        <f t="shared" si="0"/>
        <v>-530008.06000000017</v>
      </c>
      <c r="N39" s="14" t="s">
        <v>737</v>
      </c>
      <c r="O39" s="1" t="s">
        <v>738</v>
      </c>
      <c r="P39" s="1"/>
    </row>
    <row r="40" spans="1:16" x14ac:dyDescent="0.25">
      <c r="A40" s="1" t="s">
        <v>710</v>
      </c>
      <c r="B40" s="10">
        <v>42811</v>
      </c>
      <c r="C40" s="1" t="s">
        <v>711</v>
      </c>
      <c r="D40" s="1">
        <v>1</v>
      </c>
      <c r="E40" s="1" t="s">
        <v>712</v>
      </c>
      <c r="F40" s="1" t="s">
        <v>30</v>
      </c>
      <c r="G40" s="1" t="s">
        <v>376</v>
      </c>
      <c r="H40" s="1" t="s">
        <v>5</v>
      </c>
      <c r="I40" s="2">
        <v>29057.13</v>
      </c>
      <c r="J40" s="11">
        <v>13</v>
      </c>
      <c r="K40" s="2"/>
      <c r="M40" s="2">
        <f t="shared" si="0"/>
        <v>-500950.93000000017</v>
      </c>
      <c r="N40" s="1"/>
      <c r="O40" s="1"/>
      <c r="P40" s="1"/>
    </row>
    <row r="41" spans="1:16" x14ac:dyDescent="0.25">
      <c r="A41" s="1" t="s">
        <v>713</v>
      </c>
      <c r="B41" s="10">
        <v>42811</v>
      </c>
      <c r="C41" s="1" t="s">
        <v>714</v>
      </c>
      <c r="D41" s="1">
        <v>1</v>
      </c>
      <c r="E41" s="1" t="s">
        <v>715</v>
      </c>
      <c r="F41" s="1" t="s">
        <v>30</v>
      </c>
      <c r="G41" s="1" t="s">
        <v>376</v>
      </c>
      <c r="H41" s="1" t="s">
        <v>5</v>
      </c>
      <c r="I41" s="2">
        <v>194322.54</v>
      </c>
      <c r="J41" s="11">
        <v>14</v>
      </c>
      <c r="K41" s="2"/>
      <c r="M41" s="2">
        <f t="shared" si="0"/>
        <v>-306628.39000000013</v>
      </c>
      <c r="N41" s="1"/>
      <c r="O41" s="1"/>
      <c r="P41" s="1"/>
    </row>
    <row r="42" spans="1:16" x14ac:dyDescent="0.25">
      <c r="A42" s="1" t="s">
        <v>716</v>
      </c>
      <c r="B42" s="10">
        <v>42812</v>
      </c>
      <c r="C42" s="1" t="s">
        <v>717</v>
      </c>
      <c r="D42" s="1">
        <v>1</v>
      </c>
      <c r="E42" s="1" t="s">
        <v>718</v>
      </c>
      <c r="F42" s="1" t="s">
        <v>91</v>
      </c>
      <c r="G42" s="1" t="s">
        <v>25</v>
      </c>
      <c r="H42" s="1" t="s">
        <v>5</v>
      </c>
      <c r="I42" s="2"/>
      <c r="K42" s="2">
        <v>21039.24</v>
      </c>
      <c r="L42" s="12">
        <v>15</v>
      </c>
      <c r="M42" s="2">
        <f t="shared" si="0"/>
        <v>-327667.63000000012</v>
      </c>
      <c r="N42" s="14" t="s">
        <v>739</v>
      </c>
      <c r="O42" s="1" t="s">
        <v>740</v>
      </c>
      <c r="P42" s="1"/>
    </row>
    <row r="43" spans="1:16" x14ac:dyDescent="0.25">
      <c r="A43" s="1" t="s">
        <v>719</v>
      </c>
      <c r="B43" s="10">
        <v>42812</v>
      </c>
      <c r="C43" s="1" t="s">
        <v>720</v>
      </c>
      <c r="D43" s="1">
        <v>1</v>
      </c>
      <c r="E43" s="1" t="s">
        <v>721</v>
      </c>
      <c r="F43" s="1" t="s">
        <v>30</v>
      </c>
      <c r="G43" s="1" t="s">
        <v>376</v>
      </c>
      <c r="H43" s="1" t="s">
        <v>5</v>
      </c>
      <c r="I43" s="2">
        <v>21039.24</v>
      </c>
      <c r="J43" s="11">
        <v>15</v>
      </c>
      <c r="K43" s="2"/>
      <c r="M43" s="2">
        <f t="shared" si="0"/>
        <v>-306628.39000000013</v>
      </c>
      <c r="N43" s="1"/>
      <c r="O43" s="1"/>
      <c r="P43" s="1"/>
    </row>
    <row r="44" spans="1:16" x14ac:dyDescent="0.25">
      <c r="A44" s="1" t="s">
        <v>750</v>
      </c>
      <c r="B44" s="10">
        <v>42815</v>
      </c>
      <c r="C44" s="1" t="s">
        <v>751</v>
      </c>
      <c r="D44" s="1">
        <v>1</v>
      </c>
      <c r="E44" s="1" t="s">
        <v>752</v>
      </c>
      <c r="F44" s="1" t="s">
        <v>39</v>
      </c>
      <c r="G44" s="1" t="s">
        <v>25</v>
      </c>
      <c r="H44" s="1" t="s">
        <v>5</v>
      </c>
      <c r="I44" s="2"/>
      <c r="K44" s="2">
        <v>111179.62</v>
      </c>
      <c r="L44" s="12">
        <v>16</v>
      </c>
      <c r="M44" s="2">
        <f t="shared" si="0"/>
        <v>-417808.01000000013</v>
      </c>
      <c r="N44" s="1" t="s">
        <v>782</v>
      </c>
      <c r="O44" s="1" t="s">
        <v>780</v>
      </c>
    </row>
    <row r="45" spans="1:16" x14ac:dyDescent="0.25">
      <c r="A45" s="1" t="s">
        <v>174</v>
      </c>
      <c r="B45" s="10">
        <v>42815</v>
      </c>
      <c r="C45" s="1" t="s">
        <v>753</v>
      </c>
      <c r="D45" s="1">
        <v>1</v>
      </c>
      <c r="E45" s="1" t="s">
        <v>754</v>
      </c>
      <c r="F45" s="1" t="s">
        <v>30</v>
      </c>
      <c r="G45" s="1" t="s">
        <v>25</v>
      </c>
      <c r="H45" s="1" t="s">
        <v>5</v>
      </c>
      <c r="I45" s="2">
        <v>111179.62</v>
      </c>
      <c r="J45" s="11">
        <v>16</v>
      </c>
      <c r="K45" s="2"/>
      <c r="M45" s="2">
        <f t="shared" si="0"/>
        <v>-306628.39000000013</v>
      </c>
      <c r="O45" s="1"/>
    </row>
    <row r="46" spans="1:16" x14ac:dyDescent="0.25">
      <c r="A46" s="1" t="s">
        <v>177</v>
      </c>
      <c r="B46" s="10">
        <v>42815</v>
      </c>
      <c r="C46" s="1" t="s">
        <v>755</v>
      </c>
      <c r="D46" s="1">
        <v>1</v>
      </c>
      <c r="E46" s="1" t="s">
        <v>756</v>
      </c>
      <c r="F46" s="1" t="s">
        <v>30</v>
      </c>
      <c r="G46" s="1" t="s">
        <v>25</v>
      </c>
      <c r="H46" s="1" t="s">
        <v>5</v>
      </c>
      <c r="I46" s="2">
        <v>181022.12</v>
      </c>
      <c r="J46" s="11">
        <v>17</v>
      </c>
      <c r="K46" s="2"/>
      <c r="M46" s="2">
        <f t="shared" si="0"/>
        <v>-125606.27000000014</v>
      </c>
      <c r="O46" s="1"/>
    </row>
    <row r="47" spans="1:16" x14ac:dyDescent="0.25">
      <c r="A47" s="1" t="s">
        <v>757</v>
      </c>
      <c r="B47" s="10">
        <v>42817</v>
      </c>
      <c r="C47" s="1" t="s">
        <v>758</v>
      </c>
      <c r="D47" s="1">
        <v>1</v>
      </c>
      <c r="E47" s="1" t="s">
        <v>759</v>
      </c>
      <c r="F47" s="1" t="s">
        <v>30</v>
      </c>
      <c r="G47" s="1" t="s">
        <v>25</v>
      </c>
      <c r="H47" s="1" t="s">
        <v>5</v>
      </c>
      <c r="I47" s="2">
        <v>35725</v>
      </c>
      <c r="J47" s="11">
        <v>18</v>
      </c>
      <c r="K47" s="2"/>
      <c r="M47" s="2">
        <f t="shared" si="0"/>
        <v>-89881.270000000135</v>
      </c>
      <c r="O47" s="1"/>
    </row>
    <row r="48" spans="1:16" x14ac:dyDescent="0.25">
      <c r="A48" s="1" t="s">
        <v>206</v>
      </c>
      <c r="B48" s="10">
        <v>42817</v>
      </c>
      <c r="C48" s="1" t="s">
        <v>760</v>
      </c>
      <c r="D48" s="1">
        <v>1</v>
      </c>
      <c r="E48" s="1" t="s">
        <v>761</v>
      </c>
      <c r="F48" s="1" t="s">
        <v>30</v>
      </c>
      <c r="G48" s="1" t="s">
        <v>25</v>
      </c>
      <c r="H48" s="1" t="s">
        <v>5</v>
      </c>
      <c r="I48" s="2">
        <v>6628</v>
      </c>
      <c r="K48" s="2"/>
      <c r="M48" s="2">
        <f t="shared" si="0"/>
        <v>-83253.270000000135</v>
      </c>
      <c r="O48" s="1"/>
    </row>
    <row r="49" spans="1:15" x14ac:dyDescent="0.25">
      <c r="A49" s="1" t="s">
        <v>762</v>
      </c>
      <c r="B49" s="10">
        <v>42818</v>
      </c>
      <c r="C49" s="1" t="s">
        <v>763</v>
      </c>
      <c r="D49" s="1">
        <v>1</v>
      </c>
      <c r="E49" s="1" t="s">
        <v>764</v>
      </c>
      <c r="F49" s="1" t="s">
        <v>39</v>
      </c>
      <c r="G49" s="1" t="s">
        <v>25</v>
      </c>
      <c r="H49" s="1" t="s">
        <v>5</v>
      </c>
      <c r="I49" s="2"/>
      <c r="K49" s="2">
        <v>181022.12</v>
      </c>
      <c r="L49" s="12">
        <v>17</v>
      </c>
      <c r="M49" s="2">
        <f t="shared" si="0"/>
        <v>-264275.39000000013</v>
      </c>
      <c r="N49" s="1" t="s">
        <v>783</v>
      </c>
      <c r="O49" s="1" t="s">
        <v>781</v>
      </c>
    </row>
    <row r="50" spans="1:15" ht="16.5" x14ac:dyDescent="0.35">
      <c r="A50" s="1" t="s">
        <v>765</v>
      </c>
      <c r="B50" s="10">
        <v>42818</v>
      </c>
      <c r="C50" s="1" t="s">
        <v>766</v>
      </c>
      <c r="D50" s="1">
        <v>1</v>
      </c>
      <c r="E50" s="1" t="s">
        <v>767</v>
      </c>
      <c r="F50" s="1" t="s">
        <v>39</v>
      </c>
      <c r="G50" s="1" t="s">
        <v>25</v>
      </c>
      <c r="H50" s="1" t="s">
        <v>5</v>
      </c>
      <c r="I50" s="2"/>
      <c r="K50" s="28">
        <v>35725</v>
      </c>
      <c r="L50" s="12">
        <v>18</v>
      </c>
      <c r="M50" s="2">
        <f t="shared" si="0"/>
        <v>-300000.39000000013</v>
      </c>
      <c r="N50" s="1" t="s">
        <v>786</v>
      </c>
      <c r="O50" s="1" t="s">
        <v>457</v>
      </c>
    </row>
    <row r="51" spans="1:15" ht="16.5" x14ac:dyDescent="0.35">
      <c r="A51" s="1" t="s">
        <v>768</v>
      </c>
      <c r="B51" s="10">
        <v>42818</v>
      </c>
      <c r="C51" s="1" t="s">
        <v>769</v>
      </c>
      <c r="D51" s="1">
        <v>1</v>
      </c>
      <c r="E51" s="1" t="s">
        <v>770</v>
      </c>
      <c r="F51" s="1" t="s">
        <v>39</v>
      </c>
      <c r="G51" s="1" t="s">
        <v>25</v>
      </c>
      <c r="H51" s="1" t="s">
        <v>55</v>
      </c>
      <c r="I51" s="2"/>
      <c r="K51" s="28">
        <v>208007.24</v>
      </c>
      <c r="L51" s="12">
        <v>19</v>
      </c>
      <c r="M51" s="2">
        <f t="shared" si="0"/>
        <v>-508007.63000000012</v>
      </c>
      <c r="N51" s="1" t="s">
        <v>785</v>
      </c>
      <c r="O51" s="1" t="s">
        <v>784</v>
      </c>
    </row>
    <row r="52" spans="1:15" x14ac:dyDescent="0.25">
      <c r="A52" s="1" t="s">
        <v>771</v>
      </c>
      <c r="B52" s="10">
        <v>42818</v>
      </c>
      <c r="C52" s="1" t="s">
        <v>772</v>
      </c>
      <c r="D52" s="1">
        <v>1</v>
      </c>
      <c r="E52" s="1" t="s">
        <v>773</v>
      </c>
      <c r="F52" s="1" t="s">
        <v>30</v>
      </c>
      <c r="G52" s="1" t="s">
        <v>25</v>
      </c>
      <c r="H52" s="1" t="s">
        <v>5</v>
      </c>
      <c r="I52" s="2">
        <v>208007.24</v>
      </c>
      <c r="J52" s="11">
        <v>19</v>
      </c>
      <c r="K52" s="2"/>
      <c r="M52" s="2">
        <f t="shared" si="0"/>
        <v>-300000.39000000013</v>
      </c>
      <c r="O52" s="1"/>
    </row>
    <row r="53" spans="1:15" ht="16.5" x14ac:dyDescent="0.35">
      <c r="A53" s="1" t="s">
        <v>774</v>
      </c>
      <c r="B53" s="10">
        <v>42821</v>
      </c>
      <c r="C53" s="1" t="s">
        <v>775</v>
      </c>
      <c r="D53" s="1">
        <v>1</v>
      </c>
      <c r="E53" s="1" t="s">
        <v>776</v>
      </c>
      <c r="F53" s="1" t="s">
        <v>39</v>
      </c>
      <c r="G53" s="1" t="s">
        <v>25</v>
      </c>
      <c r="H53" s="1" t="s">
        <v>5</v>
      </c>
      <c r="I53" s="2"/>
      <c r="K53" s="28">
        <v>2207.86</v>
      </c>
      <c r="L53" s="12">
        <v>20</v>
      </c>
      <c r="M53" s="2">
        <f t="shared" si="0"/>
        <v>-302208.25000000012</v>
      </c>
      <c r="O53" s="1" t="s">
        <v>787</v>
      </c>
    </row>
    <row r="54" spans="1:15" x14ac:dyDescent="0.25">
      <c r="A54" s="1" t="s">
        <v>777</v>
      </c>
      <c r="B54" s="10">
        <v>42821</v>
      </c>
      <c r="C54" s="1" t="s">
        <v>778</v>
      </c>
      <c r="D54" s="1">
        <v>1</v>
      </c>
      <c r="E54" s="1" t="s">
        <v>779</v>
      </c>
      <c r="F54" s="1" t="s">
        <v>30</v>
      </c>
      <c r="G54" s="1" t="s">
        <v>25</v>
      </c>
      <c r="H54" s="1" t="s">
        <v>5</v>
      </c>
      <c r="I54" s="2">
        <v>2207.86</v>
      </c>
      <c r="J54" s="11">
        <v>20</v>
      </c>
      <c r="K54" s="2"/>
      <c r="M54" s="2">
        <f t="shared" si="0"/>
        <v>-300000.39000000013</v>
      </c>
      <c r="O54" s="1"/>
    </row>
    <row r="55" spans="1:15" ht="16.5" x14ac:dyDescent="0.35">
      <c r="A55" s="1" t="s">
        <v>788</v>
      </c>
      <c r="B55" s="10">
        <v>42824</v>
      </c>
      <c r="C55" s="1" t="s">
        <v>789</v>
      </c>
      <c r="D55" s="1">
        <v>1</v>
      </c>
      <c r="E55" s="1" t="s">
        <v>790</v>
      </c>
      <c r="F55" s="1" t="s">
        <v>39</v>
      </c>
      <c r="G55" s="1" t="s">
        <v>25</v>
      </c>
      <c r="H55" s="1" t="s">
        <v>5</v>
      </c>
      <c r="I55" s="2"/>
      <c r="K55" s="28">
        <v>384954.97</v>
      </c>
      <c r="L55" s="12">
        <v>21</v>
      </c>
      <c r="M55" s="2">
        <f t="shared" si="0"/>
        <v>-684955.3600000001</v>
      </c>
      <c r="O55" s="1" t="s">
        <v>811</v>
      </c>
    </row>
    <row r="56" spans="1:15" x14ac:dyDescent="0.25">
      <c r="A56" s="1" t="s">
        <v>791</v>
      </c>
      <c r="B56" s="10">
        <v>42824</v>
      </c>
      <c r="C56" s="1" t="s">
        <v>792</v>
      </c>
      <c r="D56" s="1">
        <v>1</v>
      </c>
      <c r="E56" s="1" t="s">
        <v>793</v>
      </c>
      <c r="F56" s="1" t="s">
        <v>39</v>
      </c>
      <c r="G56" s="1" t="s">
        <v>25</v>
      </c>
      <c r="H56" s="1" t="s">
        <v>5</v>
      </c>
      <c r="I56" s="2"/>
      <c r="K56" s="2">
        <v>7400.8</v>
      </c>
      <c r="L56" s="12">
        <v>22</v>
      </c>
      <c r="M56" s="2">
        <f t="shared" si="0"/>
        <v>-692356.16000000015</v>
      </c>
      <c r="O56" s="1" t="s">
        <v>883</v>
      </c>
    </row>
    <row r="57" spans="1:15" x14ac:dyDescent="0.25">
      <c r="A57" s="1" t="s">
        <v>794</v>
      </c>
      <c r="B57" s="10">
        <v>42824</v>
      </c>
      <c r="C57" s="1" t="s">
        <v>795</v>
      </c>
      <c r="D57" s="1">
        <v>1</v>
      </c>
      <c r="E57" s="1" t="s">
        <v>796</v>
      </c>
      <c r="F57" s="1" t="s">
        <v>30</v>
      </c>
      <c r="G57" s="1" t="s">
        <v>25</v>
      </c>
      <c r="H57" s="1" t="s">
        <v>5</v>
      </c>
      <c r="I57" s="2">
        <v>384954.97</v>
      </c>
      <c r="J57" s="11">
        <v>21</v>
      </c>
      <c r="K57" s="2"/>
      <c r="M57" s="2">
        <f t="shared" si="0"/>
        <v>-307401.19000000018</v>
      </c>
    </row>
    <row r="58" spans="1:15" x14ac:dyDescent="0.25">
      <c r="A58" s="1" t="s">
        <v>265</v>
      </c>
      <c r="B58" s="10">
        <v>42824</v>
      </c>
      <c r="C58" s="1" t="s">
        <v>797</v>
      </c>
      <c r="D58" s="1">
        <v>1</v>
      </c>
      <c r="E58" s="1" t="s">
        <v>798</v>
      </c>
      <c r="F58" s="1" t="s">
        <v>30</v>
      </c>
      <c r="G58" s="1" t="s">
        <v>25</v>
      </c>
      <c r="H58" s="1" t="s">
        <v>5</v>
      </c>
      <c r="I58" s="2">
        <v>7400.8</v>
      </c>
      <c r="J58" s="11">
        <v>22</v>
      </c>
      <c r="K58" s="2"/>
      <c r="M58" s="2">
        <f t="shared" si="0"/>
        <v>-300000.39000000019</v>
      </c>
    </row>
    <row r="59" spans="1:15" ht="16.5" x14ac:dyDescent="0.35">
      <c r="A59" s="1" t="s">
        <v>799</v>
      </c>
      <c r="B59" s="10">
        <v>42825</v>
      </c>
      <c r="C59" s="1" t="s">
        <v>800</v>
      </c>
      <c r="D59" s="1">
        <v>1</v>
      </c>
      <c r="E59" s="1" t="s">
        <v>801</v>
      </c>
      <c r="F59" s="1" t="s">
        <v>39</v>
      </c>
      <c r="G59" s="1" t="s">
        <v>25</v>
      </c>
      <c r="H59" s="1" t="s">
        <v>5</v>
      </c>
      <c r="I59" s="2"/>
      <c r="K59" s="28">
        <v>552826.49</v>
      </c>
      <c r="L59" s="12">
        <v>23</v>
      </c>
      <c r="M59" s="2">
        <f t="shared" si="0"/>
        <v>-852826.88000000012</v>
      </c>
      <c r="O59" s="1" t="s">
        <v>812</v>
      </c>
    </row>
    <row r="60" spans="1:15" x14ac:dyDescent="0.25">
      <c r="A60" s="1" t="s">
        <v>802</v>
      </c>
      <c r="B60" s="10">
        <v>42825</v>
      </c>
      <c r="C60" s="1" t="s">
        <v>803</v>
      </c>
      <c r="D60" s="1">
        <v>1</v>
      </c>
      <c r="E60" s="1" t="s">
        <v>804</v>
      </c>
      <c r="F60" s="1" t="s">
        <v>39</v>
      </c>
      <c r="G60" s="1" t="s">
        <v>25</v>
      </c>
      <c r="H60" s="1" t="s">
        <v>5</v>
      </c>
      <c r="I60" s="2"/>
      <c r="K60" s="2">
        <v>424.47</v>
      </c>
      <c r="L60" s="12">
        <v>24</v>
      </c>
      <c r="M60" s="2">
        <f t="shared" si="0"/>
        <v>-853251.35000000009</v>
      </c>
    </row>
    <row r="61" spans="1:15" x14ac:dyDescent="0.25">
      <c r="A61" s="1" t="s">
        <v>805</v>
      </c>
      <c r="B61" s="10">
        <v>42825</v>
      </c>
      <c r="C61" s="1" t="s">
        <v>806</v>
      </c>
      <c r="D61" s="1">
        <v>1</v>
      </c>
      <c r="E61" s="1" t="s">
        <v>807</v>
      </c>
      <c r="F61" s="1" t="s">
        <v>30</v>
      </c>
      <c r="G61" s="1" t="s">
        <v>25</v>
      </c>
      <c r="H61" s="1" t="s">
        <v>5</v>
      </c>
      <c r="I61" s="2">
        <v>552826.49</v>
      </c>
      <c r="J61" s="11">
        <v>23</v>
      </c>
      <c r="K61" s="2"/>
      <c r="M61" s="2">
        <f t="shared" si="0"/>
        <v>-300424.8600000001</v>
      </c>
    </row>
    <row r="62" spans="1:15" x14ac:dyDescent="0.25">
      <c r="A62" s="1" t="s">
        <v>808</v>
      </c>
      <c r="B62" s="10">
        <v>42825</v>
      </c>
      <c r="C62" s="1" t="s">
        <v>809</v>
      </c>
      <c r="D62" s="1">
        <v>1</v>
      </c>
      <c r="E62" s="1" t="s">
        <v>810</v>
      </c>
      <c r="F62" s="1" t="s">
        <v>30</v>
      </c>
      <c r="G62" s="1" t="s">
        <v>25</v>
      </c>
      <c r="H62" s="1" t="s">
        <v>5</v>
      </c>
      <c r="I62" s="2">
        <v>424.47</v>
      </c>
      <c r="J62" s="11">
        <v>24</v>
      </c>
      <c r="K62" s="2"/>
      <c r="M62" s="2">
        <f t="shared" si="0"/>
        <v>-300000.39000000013</v>
      </c>
    </row>
  </sheetData>
  <mergeCells count="3">
    <mergeCell ref="E1:G1"/>
    <mergeCell ref="E2:G2"/>
    <mergeCell ref="E3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6" workbookViewId="0">
      <selection activeCell="F54" sqref="F54"/>
    </sheetView>
  </sheetViews>
  <sheetFormatPr baseColWidth="10" defaultRowHeight="15" x14ac:dyDescent="0.25"/>
  <cols>
    <col min="3" max="3" width="10.7109375" bestFit="1" customWidth="1"/>
    <col min="4" max="4" width="2" bestFit="1" customWidth="1"/>
    <col min="5" max="5" width="14" bestFit="1" customWidth="1"/>
    <col min="6" max="6" width="20" bestFit="1" customWidth="1"/>
    <col min="7" max="7" width="8.28515625" bestFit="1" customWidth="1"/>
    <col min="8" max="8" width="29.5703125" bestFit="1" customWidth="1"/>
    <col min="9" max="9" width="9.85546875" bestFit="1" customWidth="1"/>
    <col min="10" max="10" width="2.7109375" style="30" bestFit="1" customWidth="1"/>
    <col min="11" max="11" width="9.85546875" bestFit="1" customWidth="1"/>
    <col min="12" max="12" width="2.7109375" style="31" bestFit="1" customWidth="1"/>
    <col min="13" max="13" width="11.140625" bestFit="1" customWidth="1"/>
    <col min="14" max="14" width="33.5703125" bestFit="1" customWidth="1"/>
    <col min="15" max="15" width="28.5703125" bestFit="1" customWidth="1"/>
    <col min="16" max="16" width="17.140625" bestFit="1" customWidth="1"/>
  </cols>
  <sheetData>
    <row r="1" spans="1:17" s="1" customFormat="1" ht="11.25" x14ac:dyDescent="0.2">
      <c r="E1" s="69" t="s">
        <v>0</v>
      </c>
      <c r="F1" s="69"/>
      <c r="G1" s="69"/>
      <c r="H1" s="2"/>
      <c r="I1" s="2"/>
      <c r="J1" s="3"/>
      <c r="K1" s="2"/>
      <c r="L1" s="4"/>
      <c r="M1" s="2"/>
      <c r="P1" s="1" t="s">
        <v>1</v>
      </c>
      <c r="Q1" s="1" t="s">
        <v>2</v>
      </c>
    </row>
    <row r="2" spans="1:17" s="1" customFormat="1" ht="11.25" x14ac:dyDescent="0.2">
      <c r="E2" s="69" t="s">
        <v>3</v>
      </c>
      <c r="F2" s="69"/>
      <c r="G2" s="69"/>
      <c r="H2" s="2"/>
      <c r="I2" s="2"/>
      <c r="J2" s="3"/>
      <c r="K2" s="2"/>
      <c r="L2" s="4"/>
      <c r="M2" s="2"/>
      <c r="P2" s="1" t="s">
        <v>4</v>
      </c>
    </row>
    <row r="3" spans="1:17" s="1" customFormat="1" ht="11.25" x14ac:dyDescent="0.2">
      <c r="E3" s="69" t="s">
        <v>5</v>
      </c>
      <c r="F3" s="69"/>
      <c r="G3" s="69"/>
      <c r="H3" s="2"/>
      <c r="I3" s="2"/>
      <c r="J3" s="3"/>
      <c r="K3" s="2"/>
      <c r="L3" s="4"/>
      <c r="M3" s="2"/>
      <c r="P3" s="1" t="s">
        <v>6</v>
      </c>
    </row>
    <row r="4" spans="1:17" s="1" customFormat="1" ht="11.25" x14ac:dyDescent="0.2">
      <c r="A4" s="5"/>
      <c r="H4" s="2"/>
      <c r="I4" s="2"/>
      <c r="J4" s="3"/>
      <c r="K4" s="2"/>
      <c r="L4" s="4"/>
      <c r="M4" s="2"/>
    </row>
    <row r="5" spans="1:17" s="1" customFormat="1" ht="11.25" x14ac:dyDescent="0.2">
      <c r="H5" s="2"/>
      <c r="I5" s="2"/>
      <c r="J5" s="3"/>
      <c r="K5" s="2"/>
      <c r="L5" s="4"/>
      <c r="M5" s="2">
        <v>-300000.39000000013</v>
      </c>
    </row>
    <row r="6" spans="1:17" s="1" customFormat="1" ht="11.25" x14ac:dyDescent="0.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</row>
    <row r="7" spans="1:17" s="1" customFormat="1" ht="11.25" x14ac:dyDescent="0.2">
      <c r="A7" s="1" t="s">
        <v>615</v>
      </c>
      <c r="B7" s="10">
        <v>42826</v>
      </c>
      <c r="C7" s="1" t="s">
        <v>475</v>
      </c>
      <c r="D7" s="1">
        <v>1</v>
      </c>
      <c r="E7" s="1" t="s">
        <v>845</v>
      </c>
      <c r="F7" s="1" t="s">
        <v>24</v>
      </c>
      <c r="G7" s="1" t="s">
        <v>25</v>
      </c>
      <c r="H7" s="1" t="s">
        <v>477</v>
      </c>
      <c r="I7" s="2"/>
      <c r="J7" s="3"/>
      <c r="K7" s="2">
        <v>100000</v>
      </c>
      <c r="L7" s="4"/>
      <c r="M7" s="13">
        <f>+M5+I7-K7</f>
        <v>-400000.39000000013</v>
      </c>
      <c r="N7" s="18"/>
      <c r="O7" s="18"/>
      <c r="P7" s="18"/>
    </row>
    <row r="8" spans="1:17" s="1" customFormat="1" ht="11.25" x14ac:dyDescent="0.2">
      <c r="A8" s="1" t="s">
        <v>813</v>
      </c>
      <c r="B8" s="10">
        <v>42826</v>
      </c>
      <c r="C8" s="1" t="s">
        <v>814</v>
      </c>
      <c r="D8" s="1">
        <v>1</v>
      </c>
      <c r="E8" s="1" t="s">
        <v>846</v>
      </c>
      <c r="F8" s="1" t="s">
        <v>39</v>
      </c>
      <c r="G8" s="1" t="s">
        <v>25</v>
      </c>
      <c r="H8" s="1" t="s">
        <v>5</v>
      </c>
      <c r="I8" s="2"/>
      <c r="J8" s="3"/>
      <c r="K8" s="2">
        <v>395424.25</v>
      </c>
      <c r="L8" s="4">
        <v>1</v>
      </c>
      <c r="M8" s="13">
        <f>+M7+I8-K8</f>
        <v>-795424.64000000013</v>
      </c>
      <c r="N8" s="18" t="s">
        <v>864</v>
      </c>
      <c r="O8" s="18" t="s">
        <v>874</v>
      </c>
      <c r="P8" s="18"/>
    </row>
    <row r="9" spans="1:17" s="1" customFormat="1" ht="11.25" x14ac:dyDescent="0.2">
      <c r="A9" s="1" t="s">
        <v>815</v>
      </c>
      <c r="B9" s="10">
        <v>42829</v>
      </c>
      <c r="C9" s="1" t="s">
        <v>816</v>
      </c>
      <c r="D9" s="1">
        <v>1</v>
      </c>
      <c r="E9" s="1" t="s">
        <v>847</v>
      </c>
      <c r="F9" s="1" t="s">
        <v>30</v>
      </c>
      <c r="G9" s="1" t="s">
        <v>25</v>
      </c>
      <c r="H9" s="1" t="s">
        <v>5</v>
      </c>
      <c r="I9" s="2">
        <v>15282.87</v>
      </c>
      <c r="J9" s="3">
        <v>2</v>
      </c>
      <c r="K9" s="2"/>
      <c r="L9" s="4"/>
      <c r="M9" s="13">
        <f t="shared" ref="M9:M48" si="0">+M8+I9-K9</f>
        <v>-780141.77000000014</v>
      </c>
      <c r="N9" s="18"/>
      <c r="O9" s="18"/>
      <c r="P9" s="18"/>
    </row>
    <row r="10" spans="1:17" s="1" customFormat="1" ht="11.25" x14ac:dyDescent="0.2">
      <c r="A10" s="1" t="s">
        <v>817</v>
      </c>
      <c r="B10" s="10">
        <v>42829</v>
      </c>
      <c r="C10" s="1" t="s">
        <v>818</v>
      </c>
      <c r="D10" s="1">
        <v>1</v>
      </c>
      <c r="E10" s="1" t="s">
        <v>848</v>
      </c>
      <c r="F10" s="1" t="s">
        <v>30</v>
      </c>
      <c r="G10" s="1" t="s">
        <v>25</v>
      </c>
      <c r="H10" s="1" t="s">
        <v>5</v>
      </c>
      <c r="I10" s="2">
        <v>395424.25</v>
      </c>
      <c r="J10" s="3">
        <v>1</v>
      </c>
      <c r="K10" s="2"/>
      <c r="L10" s="4"/>
      <c r="M10" s="13">
        <f t="shared" si="0"/>
        <v>-384717.52000000014</v>
      </c>
      <c r="N10" s="18"/>
      <c r="O10" s="18"/>
      <c r="P10" s="18"/>
    </row>
    <row r="11" spans="1:17" s="1" customFormat="1" ht="11.25" x14ac:dyDescent="0.2">
      <c r="A11" s="1" t="s">
        <v>819</v>
      </c>
      <c r="B11" s="10">
        <v>42830</v>
      </c>
      <c r="C11" s="1" t="s">
        <v>820</v>
      </c>
      <c r="D11" s="1">
        <v>1</v>
      </c>
      <c r="E11" s="1" t="s">
        <v>849</v>
      </c>
      <c r="F11" s="1" t="s">
        <v>39</v>
      </c>
      <c r="G11" s="1" t="s">
        <v>25</v>
      </c>
      <c r="H11" s="1" t="s">
        <v>5</v>
      </c>
      <c r="I11" s="2"/>
      <c r="J11" s="3"/>
      <c r="K11" s="2">
        <v>2794.72</v>
      </c>
      <c r="L11" s="4">
        <v>4</v>
      </c>
      <c r="M11" s="2">
        <f t="shared" si="0"/>
        <v>-387512.24000000011</v>
      </c>
      <c r="N11" s="18" t="s">
        <v>866</v>
      </c>
      <c r="O11" s="18" t="s">
        <v>876</v>
      </c>
      <c r="P11" s="18" t="s">
        <v>881</v>
      </c>
    </row>
    <row r="12" spans="1:17" s="1" customFormat="1" ht="11.25" x14ac:dyDescent="0.2">
      <c r="A12" s="1" t="s">
        <v>821</v>
      </c>
      <c r="B12" s="10">
        <v>42830</v>
      </c>
      <c r="C12" s="1" t="s">
        <v>822</v>
      </c>
      <c r="D12" s="1">
        <v>1</v>
      </c>
      <c r="E12" s="1" t="s">
        <v>850</v>
      </c>
      <c r="F12" s="1" t="s">
        <v>39</v>
      </c>
      <c r="G12" s="1" t="s">
        <v>25</v>
      </c>
      <c r="H12" s="1" t="s">
        <v>5</v>
      </c>
      <c r="I12" s="2"/>
      <c r="J12" s="3"/>
      <c r="K12" s="2">
        <v>11712.94</v>
      </c>
      <c r="L12" s="4">
        <v>3</v>
      </c>
      <c r="M12" s="2">
        <f t="shared" si="0"/>
        <v>-399225.18000000011</v>
      </c>
      <c r="N12" s="18" t="s">
        <v>865</v>
      </c>
      <c r="O12" s="18" t="s">
        <v>875</v>
      </c>
      <c r="P12" s="18" t="s">
        <v>873</v>
      </c>
    </row>
    <row r="13" spans="1:17" s="1" customFormat="1" ht="11.25" x14ac:dyDescent="0.2">
      <c r="A13" s="1" t="s">
        <v>484</v>
      </c>
      <c r="B13" s="10">
        <v>42830</v>
      </c>
      <c r="C13" s="1" t="s">
        <v>823</v>
      </c>
      <c r="D13" s="1">
        <v>1</v>
      </c>
      <c r="E13" s="1" t="s">
        <v>851</v>
      </c>
      <c r="F13" s="1" t="s">
        <v>30</v>
      </c>
      <c r="G13" s="1" t="s">
        <v>25</v>
      </c>
      <c r="H13" s="1" t="s">
        <v>5</v>
      </c>
      <c r="I13" s="2">
        <v>2794.72</v>
      </c>
      <c r="J13" s="3">
        <v>4</v>
      </c>
      <c r="K13" s="2"/>
      <c r="L13" s="4"/>
      <c r="M13" s="2">
        <f t="shared" si="0"/>
        <v>-396430.46000000014</v>
      </c>
      <c r="N13" s="18"/>
      <c r="O13" s="18"/>
      <c r="P13" s="18"/>
    </row>
    <row r="14" spans="1:17" s="1" customFormat="1" ht="11.25" x14ac:dyDescent="0.2">
      <c r="A14" s="1" t="s">
        <v>44</v>
      </c>
      <c r="B14" s="10">
        <v>42830</v>
      </c>
      <c r="C14" s="1" t="s">
        <v>824</v>
      </c>
      <c r="D14" s="1">
        <v>1</v>
      </c>
      <c r="E14" s="1" t="s">
        <v>852</v>
      </c>
      <c r="F14" s="1" t="s">
        <v>30</v>
      </c>
      <c r="G14" s="1" t="s">
        <v>25</v>
      </c>
      <c r="H14" s="1" t="s">
        <v>5</v>
      </c>
      <c r="I14" s="2">
        <v>11712.94</v>
      </c>
      <c r="J14" s="3">
        <v>3</v>
      </c>
      <c r="K14" s="2"/>
      <c r="L14" s="4"/>
      <c r="M14" s="2">
        <f t="shared" si="0"/>
        <v>-384717.52000000014</v>
      </c>
      <c r="N14" s="18"/>
      <c r="O14" s="18"/>
      <c r="P14" s="18"/>
    </row>
    <row r="15" spans="1:17" s="1" customFormat="1" ht="11.25" x14ac:dyDescent="0.2">
      <c r="A15" s="1" t="s">
        <v>825</v>
      </c>
      <c r="B15" s="10">
        <v>42832</v>
      </c>
      <c r="C15" s="1" t="s">
        <v>826</v>
      </c>
      <c r="D15" s="1">
        <v>1</v>
      </c>
      <c r="E15" s="1" t="s">
        <v>853</v>
      </c>
      <c r="F15" s="1" t="s">
        <v>39</v>
      </c>
      <c r="G15" s="1" t="s">
        <v>25</v>
      </c>
      <c r="H15" s="1" t="s">
        <v>5</v>
      </c>
      <c r="I15" s="2"/>
      <c r="J15" s="3"/>
      <c r="K15" s="2">
        <v>15282.87</v>
      </c>
      <c r="L15" s="4">
        <v>2</v>
      </c>
      <c r="M15" s="2">
        <f t="shared" si="0"/>
        <v>-400000.39000000013</v>
      </c>
      <c r="N15" s="18" t="s">
        <v>863</v>
      </c>
      <c r="O15" s="18" t="s">
        <v>872</v>
      </c>
      <c r="P15" s="18" t="s">
        <v>873</v>
      </c>
    </row>
    <row r="16" spans="1:17" s="1" customFormat="1" ht="11.25" x14ac:dyDescent="0.2">
      <c r="A16" s="1" t="s">
        <v>827</v>
      </c>
      <c r="B16" s="10">
        <v>42832</v>
      </c>
      <c r="C16" s="1" t="s">
        <v>828</v>
      </c>
      <c r="D16" s="1">
        <v>1</v>
      </c>
      <c r="E16" s="1" t="s">
        <v>854</v>
      </c>
      <c r="F16" s="1" t="s">
        <v>39</v>
      </c>
      <c r="G16" s="1" t="s">
        <v>25</v>
      </c>
      <c r="H16" s="1" t="s">
        <v>55</v>
      </c>
      <c r="I16" s="2"/>
      <c r="J16" s="3"/>
      <c r="K16" s="2">
        <v>173333.55</v>
      </c>
      <c r="L16" s="4">
        <v>5</v>
      </c>
      <c r="M16" s="2">
        <f t="shared" si="0"/>
        <v>-573333.94000000018</v>
      </c>
      <c r="N16" s="18" t="s">
        <v>867</v>
      </c>
      <c r="O16" s="18" t="s">
        <v>877</v>
      </c>
      <c r="P16" s="18"/>
    </row>
    <row r="17" spans="1:16" s="1" customFormat="1" ht="11.25" x14ac:dyDescent="0.2">
      <c r="A17" s="1" t="s">
        <v>829</v>
      </c>
      <c r="B17" s="10">
        <v>42832</v>
      </c>
      <c r="C17" s="1" t="s">
        <v>830</v>
      </c>
      <c r="D17" s="1">
        <v>1</v>
      </c>
      <c r="E17" s="1" t="s">
        <v>855</v>
      </c>
      <c r="F17" s="1" t="s">
        <v>30</v>
      </c>
      <c r="G17" s="1" t="s">
        <v>25</v>
      </c>
      <c r="H17" s="1" t="s">
        <v>5</v>
      </c>
      <c r="I17" s="2">
        <v>173333.55</v>
      </c>
      <c r="J17" s="3">
        <v>5</v>
      </c>
      <c r="K17" s="2"/>
      <c r="L17" s="4"/>
      <c r="M17" s="2">
        <f t="shared" si="0"/>
        <v>-400000.39000000019</v>
      </c>
      <c r="N17" s="18"/>
      <c r="O17" s="18"/>
      <c r="P17" s="18"/>
    </row>
    <row r="18" spans="1:16" s="1" customFormat="1" ht="11.25" x14ac:dyDescent="0.2">
      <c r="A18" s="1" t="s">
        <v>831</v>
      </c>
      <c r="B18" s="10">
        <v>42836</v>
      </c>
      <c r="C18" s="1" t="s">
        <v>832</v>
      </c>
      <c r="D18" s="1">
        <v>1</v>
      </c>
      <c r="E18" s="1" t="s">
        <v>856</v>
      </c>
      <c r="F18" s="1" t="s">
        <v>91</v>
      </c>
      <c r="G18" s="1" t="s">
        <v>25</v>
      </c>
      <c r="H18" s="1" t="s">
        <v>5</v>
      </c>
      <c r="I18" s="2"/>
      <c r="J18" s="3"/>
      <c r="K18" s="2">
        <v>13257.12</v>
      </c>
      <c r="L18" s="4"/>
      <c r="M18" s="2">
        <f t="shared" si="0"/>
        <v>-413257.51000000018</v>
      </c>
      <c r="N18" s="18" t="s">
        <v>868</v>
      </c>
      <c r="O18" s="18" t="s">
        <v>963</v>
      </c>
      <c r="P18" s="18"/>
    </row>
    <row r="19" spans="1:16" s="1" customFormat="1" ht="11.25" x14ac:dyDescent="0.2">
      <c r="A19" s="1" t="s">
        <v>833</v>
      </c>
      <c r="B19" s="10">
        <v>42836</v>
      </c>
      <c r="C19" s="1" t="s">
        <v>834</v>
      </c>
      <c r="D19" s="1">
        <v>1</v>
      </c>
      <c r="E19" s="1" t="s">
        <v>857</v>
      </c>
      <c r="F19" s="1" t="s">
        <v>39</v>
      </c>
      <c r="G19" s="1" t="s">
        <v>25</v>
      </c>
      <c r="H19" s="1" t="s">
        <v>5</v>
      </c>
      <c r="I19" s="2"/>
      <c r="J19" s="3"/>
      <c r="K19" s="2">
        <v>8932</v>
      </c>
      <c r="L19" s="4">
        <v>6</v>
      </c>
      <c r="M19" s="2">
        <f t="shared" si="0"/>
        <v>-422189.51000000018</v>
      </c>
      <c r="N19" s="18" t="s">
        <v>869</v>
      </c>
      <c r="O19" s="18" t="s">
        <v>878</v>
      </c>
      <c r="P19" s="18"/>
    </row>
    <row r="20" spans="1:16" s="1" customFormat="1" ht="11.25" x14ac:dyDescent="0.2">
      <c r="A20" s="1" t="s">
        <v>835</v>
      </c>
      <c r="B20" s="10">
        <v>42836</v>
      </c>
      <c r="C20" s="1" t="s">
        <v>836</v>
      </c>
      <c r="D20" s="1">
        <v>1</v>
      </c>
      <c r="E20" s="1" t="s">
        <v>858</v>
      </c>
      <c r="F20" s="1" t="s">
        <v>39</v>
      </c>
      <c r="G20" s="1" t="s">
        <v>25</v>
      </c>
      <c r="H20" s="1" t="s">
        <v>55</v>
      </c>
      <c r="I20" s="2"/>
      <c r="J20" s="3"/>
      <c r="K20" s="2">
        <v>971915.87</v>
      </c>
      <c r="L20" s="4">
        <v>7</v>
      </c>
      <c r="M20" s="2">
        <f t="shared" si="0"/>
        <v>-1394105.3800000001</v>
      </c>
      <c r="N20" s="18" t="s">
        <v>870</v>
      </c>
      <c r="O20" s="18" t="s">
        <v>879</v>
      </c>
      <c r="P20" s="18"/>
    </row>
    <row r="21" spans="1:16" s="1" customFormat="1" ht="11.25" x14ac:dyDescent="0.2">
      <c r="A21" s="1" t="s">
        <v>837</v>
      </c>
      <c r="B21" s="10">
        <v>42836</v>
      </c>
      <c r="C21" s="1" t="s">
        <v>838</v>
      </c>
      <c r="D21" s="1">
        <v>1</v>
      </c>
      <c r="E21" s="1" t="s">
        <v>859</v>
      </c>
      <c r="F21" s="1" t="s">
        <v>39</v>
      </c>
      <c r="G21" s="1" t="s">
        <v>25</v>
      </c>
      <c r="H21" s="1" t="s">
        <v>55</v>
      </c>
      <c r="I21" s="2"/>
      <c r="J21" s="3"/>
      <c r="K21" s="2">
        <v>134512.25</v>
      </c>
      <c r="L21" s="4">
        <v>8</v>
      </c>
      <c r="M21" s="2">
        <f t="shared" si="0"/>
        <v>-1528617.6300000001</v>
      </c>
      <c r="N21" s="18" t="s">
        <v>871</v>
      </c>
      <c r="O21" s="18" t="s">
        <v>880</v>
      </c>
      <c r="P21" s="18"/>
    </row>
    <row r="22" spans="1:16" s="1" customFormat="1" ht="11.25" x14ac:dyDescent="0.2">
      <c r="A22" s="1" t="s">
        <v>839</v>
      </c>
      <c r="B22" s="10">
        <v>42836</v>
      </c>
      <c r="C22" s="1" t="s">
        <v>840</v>
      </c>
      <c r="D22" s="1">
        <v>1</v>
      </c>
      <c r="E22" s="1" t="s">
        <v>860</v>
      </c>
      <c r="F22" s="1" t="s">
        <v>30</v>
      </c>
      <c r="G22" s="1" t="s">
        <v>25</v>
      </c>
      <c r="H22" s="1" t="s">
        <v>5</v>
      </c>
      <c r="I22" s="2">
        <v>8932</v>
      </c>
      <c r="J22" s="3">
        <v>6</v>
      </c>
      <c r="K22" s="2"/>
      <c r="L22" s="4"/>
      <c r="M22" s="2">
        <f t="shared" si="0"/>
        <v>-1519685.6300000001</v>
      </c>
      <c r="N22" s="18"/>
      <c r="O22" s="18"/>
      <c r="P22" s="18"/>
    </row>
    <row r="23" spans="1:16" s="1" customFormat="1" ht="11.25" x14ac:dyDescent="0.2">
      <c r="A23" s="1" t="s">
        <v>841</v>
      </c>
      <c r="B23" s="10">
        <v>42836</v>
      </c>
      <c r="C23" s="1" t="s">
        <v>842</v>
      </c>
      <c r="D23" s="1">
        <v>1</v>
      </c>
      <c r="E23" s="1" t="s">
        <v>861</v>
      </c>
      <c r="F23" s="1" t="s">
        <v>30</v>
      </c>
      <c r="G23" s="1" t="s">
        <v>25</v>
      </c>
      <c r="H23" s="1" t="s">
        <v>5</v>
      </c>
      <c r="I23" s="2">
        <v>971915.87</v>
      </c>
      <c r="J23" s="3">
        <v>7</v>
      </c>
      <c r="K23" s="2"/>
      <c r="L23" s="4"/>
      <c r="M23" s="2">
        <f t="shared" si="0"/>
        <v>-547769.76000000013</v>
      </c>
      <c r="N23" s="18"/>
      <c r="O23" s="18"/>
      <c r="P23" s="18"/>
    </row>
    <row r="24" spans="1:16" s="1" customFormat="1" ht="11.25" x14ac:dyDescent="0.2">
      <c r="A24" s="1" t="s">
        <v>843</v>
      </c>
      <c r="B24" s="10">
        <v>42836</v>
      </c>
      <c r="C24" s="1" t="s">
        <v>844</v>
      </c>
      <c r="D24" s="1">
        <v>1</v>
      </c>
      <c r="E24" s="1" t="s">
        <v>862</v>
      </c>
      <c r="F24" s="1" t="s">
        <v>30</v>
      </c>
      <c r="G24" s="1" t="s">
        <v>25</v>
      </c>
      <c r="H24" s="1" t="s">
        <v>5</v>
      </c>
      <c r="I24" s="2">
        <v>134512.25</v>
      </c>
      <c r="J24" s="3">
        <v>8</v>
      </c>
      <c r="K24" s="2"/>
      <c r="L24" s="4"/>
      <c r="M24" s="2">
        <f t="shared" si="0"/>
        <v>-413257.51000000013</v>
      </c>
      <c r="N24" s="18"/>
      <c r="O24" s="18"/>
      <c r="P24" s="18"/>
    </row>
    <row r="25" spans="1:16" s="1" customFormat="1" ht="11.25" x14ac:dyDescent="0.2">
      <c r="A25" s="1" t="s">
        <v>884</v>
      </c>
      <c r="B25" s="10">
        <v>42842</v>
      </c>
      <c r="C25" s="1" t="s">
        <v>885</v>
      </c>
      <c r="D25" s="1">
        <v>1</v>
      </c>
      <c r="E25" s="1" t="s">
        <v>927</v>
      </c>
      <c r="F25" s="1" t="s">
        <v>39</v>
      </c>
      <c r="G25" s="1" t="s">
        <v>25</v>
      </c>
      <c r="H25" s="1" t="s">
        <v>55</v>
      </c>
      <c r="I25" s="2"/>
      <c r="J25" s="3"/>
      <c r="K25" s="2">
        <v>224846.36</v>
      </c>
      <c r="L25" s="4">
        <v>9</v>
      </c>
      <c r="M25" s="2">
        <f t="shared" si="0"/>
        <v>-638103.87000000011</v>
      </c>
      <c r="N25" s="18" t="s">
        <v>975</v>
      </c>
      <c r="O25" s="1" t="s">
        <v>962</v>
      </c>
    </row>
    <row r="26" spans="1:16" s="1" customFormat="1" ht="11.25" x14ac:dyDescent="0.2">
      <c r="A26" s="1" t="s">
        <v>886</v>
      </c>
      <c r="B26" s="10">
        <v>42842</v>
      </c>
      <c r="C26" s="1" t="s">
        <v>887</v>
      </c>
      <c r="D26" s="1">
        <v>1</v>
      </c>
      <c r="E26" s="1" t="s">
        <v>928</v>
      </c>
      <c r="F26" s="1" t="s">
        <v>30</v>
      </c>
      <c r="G26" s="1" t="s">
        <v>25</v>
      </c>
      <c r="H26" s="1" t="s">
        <v>5</v>
      </c>
      <c r="I26" s="2">
        <v>224846.36</v>
      </c>
      <c r="J26" s="3">
        <v>9</v>
      </c>
      <c r="K26" s="2"/>
      <c r="L26" s="4"/>
      <c r="M26" s="2">
        <f t="shared" si="0"/>
        <v>-413257.51000000013</v>
      </c>
      <c r="N26" s="18"/>
      <c r="P26" s="2"/>
    </row>
    <row r="27" spans="1:16" s="1" customFormat="1" ht="11.25" x14ac:dyDescent="0.2">
      <c r="A27" s="1" t="s">
        <v>888</v>
      </c>
      <c r="B27" s="10">
        <v>42843</v>
      </c>
      <c r="C27" s="1" t="s">
        <v>889</v>
      </c>
      <c r="D27" s="1">
        <v>1</v>
      </c>
      <c r="E27" s="1" t="s">
        <v>929</v>
      </c>
      <c r="F27" s="1" t="s">
        <v>39</v>
      </c>
      <c r="G27" s="1" t="s">
        <v>25</v>
      </c>
      <c r="H27" s="1" t="s">
        <v>5</v>
      </c>
      <c r="I27" s="2"/>
      <c r="J27" s="3"/>
      <c r="K27" s="2">
        <v>35725</v>
      </c>
      <c r="L27" s="4">
        <v>10</v>
      </c>
      <c r="M27" s="2">
        <f t="shared" si="0"/>
        <v>-448982.51000000013</v>
      </c>
      <c r="N27" s="18" t="s">
        <v>974</v>
      </c>
      <c r="O27" s="1" t="s">
        <v>457</v>
      </c>
      <c r="P27" s="2"/>
    </row>
    <row r="28" spans="1:16" s="1" customFormat="1" ht="11.25" x14ac:dyDescent="0.2">
      <c r="A28" s="1" t="s">
        <v>890</v>
      </c>
      <c r="B28" s="10">
        <v>42843</v>
      </c>
      <c r="C28" s="1" t="s">
        <v>891</v>
      </c>
      <c r="D28" s="1">
        <v>1</v>
      </c>
      <c r="E28" s="1" t="s">
        <v>930</v>
      </c>
      <c r="F28" s="1" t="s">
        <v>30</v>
      </c>
      <c r="G28" s="1" t="s">
        <v>25</v>
      </c>
      <c r="H28" s="1" t="s">
        <v>5</v>
      </c>
      <c r="I28" s="2">
        <v>35725</v>
      </c>
      <c r="J28" s="3">
        <v>10</v>
      </c>
      <c r="K28" s="2"/>
      <c r="L28" s="4"/>
      <c r="M28" s="2">
        <f t="shared" si="0"/>
        <v>-413257.51000000013</v>
      </c>
      <c r="N28" s="18"/>
      <c r="P28" s="2"/>
    </row>
    <row r="29" spans="1:16" s="1" customFormat="1" ht="11.25" x14ac:dyDescent="0.2">
      <c r="A29" s="1" t="s">
        <v>892</v>
      </c>
      <c r="B29" s="10">
        <v>42844</v>
      </c>
      <c r="C29" s="1" t="s">
        <v>893</v>
      </c>
      <c r="D29" s="1">
        <v>1</v>
      </c>
      <c r="E29" s="1" t="s">
        <v>931</v>
      </c>
      <c r="F29" s="1" t="s">
        <v>39</v>
      </c>
      <c r="G29" s="1" t="s">
        <v>25</v>
      </c>
      <c r="H29" s="1" t="s">
        <v>5</v>
      </c>
      <c r="I29" s="2"/>
      <c r="J29" s="3"/>
      <c r="K29" s="2">
        <v>1740</v>
      </c>
      <c r="L29" s="4">
        <v>11</v>
      </c>
      <c r="M29" s="2">
        <f t="shared" si="0"/>
        <v>-414997.51000000013</v>
      </c>
      <c r="N29" s="18" t="s">
        <v>973</v>
      </c>
      <c r="O29" s="1" t="s">
        <v>961</v>
      </c>
      <c r="P29" s="32" t="s">
        <v>978</v>
      </c>
    </row>
    <row r="30" spans="1:16" s="1" customFormat="1" ht="11.25" x14ac:dyDescent="0.2">
      <c r="A30" s="1" t="s">
        <v>894</v>
      </c>
      <c r="B30" s="10">
        <v>42844</v>
      </c>
      <c r="C30" s="1" t="s">
        <v>895</v>
      </c>
      <c r="D30" s="1">
        <v>1</v>
      </c>
      <c r="E30" s="1" t="s">
        <v>932</v>
      </c>
      <c r="F30" s="1" t="s">
        <v>30</v>
      </c>
      <c r="G30" s="1" t="s">
        <v>25</v>
      </c>
      <c r="H30" s="1" t="s">
        <v>5</v>
      </c>
      <c r="I30" s="2">
        <v>1740</v>
      </c>
      <c r="J30" s="3">
        <v>11</v>
      </c>
      <c r="K30" s="2"/>
      <c r="L30" s="4"/>
      <c r="M30" s="2">
        <f t="shared" si="0"/>
        <v>-413257.51000000013</v>
      </c>
      <c r="N30" s="18"/>
      <c r="P30" s="32"/>
    </row>
    <row r="31" spans="1:16" s="1" customFormat="1" ht="11.25" x14ac:dyDescent="0.2">
      <c r="A31" s="1" t="s">
        <v>896</v>
      </c>
      <c r="B31" s="10">
        <v>42845</v>
      </c>
      <c r="C31" s="1" t="s">
        <v>897</v>
      </c>
      <c r="D31" s="1">
        <v>1</v>
      </c>
      <c r="E31" s="1" t="s">
        <v>933</v>
      </c>
      <c r="F31" s="1" t="s">
        <v>39</v>
      </c>
      <c r="G31" s="1" t="s">
        <v>25</v>
      </c>
      <c r="H31" s="1" t="s">
        <v>5</v>
      </c>
      <c r="I31" s="2"/>
      <c r="J31" s="3"/>
      <c r="K31" s="2">
        <v>1328.47</v>
      </c>
      <c r="L31" s="4">
        <v>12</v>
      </c>
      <c r="M31" s="2">
        <f t="shared" si="0"/>
        <v>-414585.9800000001</v>
      </c>
      <c r="N31" s="18" t="s">
        <v>972</v>
      </c>
      <c r="O31" s="1" t="s">
        <v>960</v>
      </c>
      <c r="P31" s="32" t="s">
        <v>977</v>
      </c>
    </row>
    <row r="32" spans="1:16" s="1" customFormat="1" ht="11.25" x14ac:dyDescent="0.2">
      <c r="A32" s="1" t="s">
        <v>898</v>
      </c>
      <c r="B32" s="10">
        <v>42846</v>
      </c>
      <c r="C32" s="1" t="s">
        <v>899</v>
      </c>
      <c r="D32" s="1">
        <v>1</v>
      </c>
      <c r="E32" s="1" t="s">
        <v>934</v>
      </c>
      <c r="F32" s="1" t="s">
        <v>39</v>
      </c>
      <c r="G32" s="1" t="s">
        <v>25</v>
      </c>
      <c r="H32" s="1" t="s">
        <v>55</v>
      </c>
      <c r="I32" s="2"/>
      <c r="J32" s="3"/>
      <c r="K32" s="2">
        <v>358803.52</v>
      </c>
      <c r="L32" s="4">
        <v>13</v>
      </c>
      <c r="M32" s="2">
        <f t="shared" si="0"/>
        <v>-773389.50000000012</v>
      </c>
      <c r="N32" s="18" t="s">
        <v>971</v>
      </c>
      <c r="O32" s="1" t="s">
        <v>959</v>
      </c>
      <c r="P32" s="34"/>
    </row>
    <row r="33" spans="1:16" s="1" customFormat="1" ht="11.25" x14ac:dyDescent="0.2">
      <c r="A33" s="1" t="s">
        <v>900</v>
      </c>
      <c r="B33" s="10">
        <v>42846</v>
      </c>
      <c r="C33" s="1" t="s">
        <v>901</v>
      </c>
      <c r="D33" s="1">
        <v>1</v>
      </c>
      <c r="E33" s="1" t="s">
        <v>935</v>
      </c>
      <c r="F33" s="1" t="s">
        <v>39</v>
      </c>
      <c r="G33" s="1" t="s">
        <v>25</v>
      </c>
      <c r="H33" s="1" t="s">
        <v>5</v>
      </c>
      <c r="I33" s="2"/>
      <c r="J33" s="3"/>
      <c r="K33" s="2">
        <v>4733.47</v>
      </c>
      <c r="L33" s="4">
        <v>14</v>
      </c>
      <c r="M33" s="2">
        <f t="shared" si="0"/>
        <v>-778122.97000000009</v>
      </c>
      <c r="N33" s="18" t="s">
        <v>969</v>
      </c>
      <c r="O33" s="1" t="s">
        <v>957</v>
      </c>
      <c r="P33" s="34" t="s">
        <v>976</v>
      </c>
    </row>
    <row r="34" spans="1:16" s="1" customFormat="1" ht="11.25" x14ac:dyDescent="0.2">
      <c r="A34" s="1" t="s">
        <v>902</v>
      </c>
      <c r="B34" s="10">
        <v>42846</v>
      </c>
      <c r="C34" s="1" t="s">
        <v>903</v>
      </c>
      <c r="D34" s="1">
        <v>1</v>
      </c>
      <c r="E34" s="1" t="s">
        <v>936</v>
      </c>
      <c r="F34" s="1" t="s">
        <v>39</v>
      </c>
      <c r="G34" s="1" t="s">
        <v>25</v>
      </c>
      <c r="H34" s="1" t="s">
        <v>5</v>
      </c>
      <c r="I34" s="2"/>
      <c r="J34" s="3"/>
      <c r="K34" s="2">
        <v>2741.95</v>
      </c>
      <c r="L34" s="4">
        <v>15</v>
      </c>
      <c r="M34" s="2">
        <f t="shared" si="0"/>
        <v>-780864.92</v>
      </c>
      <c r="N34" s="18" t="s">
        <v>970</v>
      </c>
      <c r="O34" s="1" t="s">
        <v>956</v>
      </c>
      <c r="P34" s="35"/>
    </row>
    <row r="35" spans="1:16" s="1" customFormat="1" ht="11.25" x14ac:dyDescent="0.2">
      <c r="A35" s="1" t="s">
        <v>904</v>
      </c>
      <c r="B35" s="10">
        <v>42846</v>
      </c>
      <c r="C35" s="1" t="s">
        <v>905</v>
      </c>
      <c r="D35" s="1">
        <v>1</v>
      </c>
      <c r="E35" s="1" t="s">
        <v>937</v>
      </c>
      <c r="F35" s="1" t="s">
        <v>39</v>
      </c>
      <c r="G35" s="1" t="s">
        <v>25</v>
      </c>
      <c r="H35" s="1" t="s">
        <v>5</v>
      </c>
      <c r="I35" s="2"/>
      <c r="J35" s="3"/>
      <c r="K35" s="2">
        <v>2510.75</v>
      </c>
      <c r="L35" s="4">
        <v>16</v>
      </c>
      <c r="M35" s="2">
        <f t="shared" si="0"/>
        <v>-783375.67</v>
      </c>
      <c r="N35" s="18" t="s">
        <v>968</v>
      </c>
      <c r="O35" s="1" t="s">
        <v>958</v>
      </c>
      <c r="P35" s="33"/>
    </row>
    <row r="36" spans="1:16" s="1" customFormat="1" ht="11.25" x14ac:dyDescent="0.2">
      <c r="A36" s="1" t="s">
        <v>315</v>
      </c>
      <c r="B36" s="10">
        <v>42846</v>
      </c>
      <c r="C36" s="1" t="s">
        <v>906</v>
      </c>
      <c r="D36" s="1">
        <v>1</v>
      </c>
      <c r="E36" s="1" t="s">
        <v>938</v>
      </c>
      <c r="F36" s="1" t="s">
        <v>30</v>
      </c>
      <c r="G36" s="1" t="s">
        <v>376</v>
      </c>
      <c r="H36" s="1" t="s">
        <v>5</v>
      </c>
      <c r="I36" s="2">
        <v>1328.47</v>
      </c>
      <c r="J36" s="3">
        <v>12</v>
      </c>
      <c r="K36" s="2"/>
      <c r="L36" s="4"/>
      <c r="M36" s="2">
        <f t="shared" si="0"/>
        <v>-782047.20000000007</v>
      </c>
      <c r="N36" s="18"/>
      <c r="P36" s="33"/>
    </row>
    <row r="37" spans="1:16" s="1" customFormat="1" ht="11.25" x14ac:dyDescent="0.2">
      <c r="A37" s="1" t="s">
        <v>119</v>
      </c>
      <c r="B37" s="10">
        <v>42846</v>
      </c>
      <c r="C37" s="1" t="s">
        <v>907</v>
      </c>
      <c r="D37" s="1">
        <v>1</v>
      </c>
      <c r="E37" s="1" t="s">
        <v>939</v>
      </c>
      <c r="F37" s="1" t="s">
        <v>30</v>
      </c>
      <c r="G37" s="1" t="s">
        <v>25</v>
      </c>
      <c r="H37" s="1" t="s">
        <v>5</v>
      </c>
      <c r="I37" s="2">
        <v>358803.52</v>
      </c>
      <c r="J37" s="3">
        <v>13</v>
      </c>
      <c r="K37" s="2"/>
      <c r="L37" s="4"/>
      <c r="M37" s="2">
        <f t="shared" si="0"/>
        <v>-423243.68000000005</v>
      </c>
      <c r="N37" s="18"/>
    </row>
    <row r="38" spans="1:16" s="1" customFormat="1" ht="11.25" x14ac:dyDescent="0.2">
      <c r="A38" s="1" t="s">
        <v>122</v>
      </c>
      <c r="B38" s="10">
        <v>42847</v>
      </c>
      <c r="C38" s="1" t="s">
        <v>908</v>
      </c>
      <c r="D38" s="1">
        <v>1</v>
      </c>
      <c r="E38" s="1" t="s">
        <v>940</v>
      </c>
      <c r="F38" s="1" t="s">
        <v>30</v>
      </c>
      <c r="G38" s="1" t="s">
        <v>376</v>
      </c>
      <c r="H38" s="1" t="s">
        <v>5</v>
      </c>
      <c r="I38" s="2">
        <v>2510.75</v>
      </c>
      <c r="J38" s="3">
        <v>16</v>
      </c>
      <c r="K38" s="2"/>
      <c r="L38" s="4"/>
      <c r="M38" s="2">
        <f t="shared" si="0"/>
        <v>-420732.93000000005</v>
      </c>
      <c r="N38" s="18"/>
    </row>
    <row r="39" spans="1:16" s="1" customFormat="1" ht="11.25" x14ac:dyDescent="0.2">
      <c r="A39" s="1" t="s">
        <v>518</v>
      </c>
      <c r="B39" s="10">
        <v>42847</v>
      </c>
      <c r="C39" s="1" t="s">
        <v>909</v>
      </c>
      <c r="D39" s="1">
        <v>1</v>
      </c>
      <c r="E39" s="1" t="s">
        <v>941</v>
      </c>
      <c r="F39" s="1" t="s">
        <v>30</v>
      </c>
      <c r="G39" s="1" t="s">
        <v>376</v>
      </c>
      <c r="H39" s="1" t="s">
        <v>5</v>
      </c>
      <c r="I39" s="2">
        <v>4733.47</v>
      </c>
      <c r="J39" s="3">
        <v>14</v>
      </c>
      <c r="K39" s="2"/>
      <c r="L39" s="4"/>
      <c r="M39" s="2">
        <f t="shared" si="0"/>
        <v>-415999.46000000008</v>
      </c>
      <c r="N39" s="18"/>
    </row>
    <row r="40" spans="1:16" s="1" customFormat="1" ht="11.25" x14ac:dyDescent="0.2">
      <c r="A40" s="1" t="s">
        <v>349</v>
      </c>
      <c r="B40" s="10">
        <v>42847</v>
      </c>
      <c r="C40" s="1" t="s">
        <v>910</v>
      </c>
      <c r="D40" s="1">
        <v>1</v>
      </c>
      <c r="E40" s="1" t="s">
        <v>942</v>
      </c>
      <c r="F40" s="1" t="s">
        <v>30</v>
      </c>
      <c r="G40" s="1" t="s">
        <v>376</v>
      </c>
      <c r="H40" s="1" t="s">
        <v>5</v>
      </c>
      <c r="I40" s="2">
        <v>2741.95</v>
      </c>
      <c r="J40" s="3">
        <v>15</v>
      </c>
      <c r="K40" s="2"/>
      <c r="L40" s="4"/>
      <c r="M40" s="2">
        <f t="shared" si="0"/>
        <v>-413257.51000000007</v>
      </c>
      <c r="N40" s="18"/>
    </row>
    <row r="41" spans="1:16" s="1" customFormat="1" ht="11.25" x14ac:dyDescent="0.2">
      <c r="A41" s="1" t="s">
        <v>911</v>
      </c>
      <c r="B41" s="10">
        <v>42853</v>
      </c>
      <c r="C41" s="1" t="s">
        <v>912</v>
      </c>
      <c r="D41" s="1">
        <v>1</v>
      </c>
      <c r="E41" s="1" t="s">
        <v>943</v>
      </c>
      <c r="F41" s="1" t="s">
        <v>39</v>
      </c>
      <c r="G41" s="1" t="s">
        <v>25</v>
      </c>
      <c r="H41" s="1" t="s">
        <v>954</v>
      </c>
      <c r="I41" s="2"/>
      <c r="J41" s="3"/>
      <c r="K41" s="2">
        <v>531655.19999999995</v>
      </c>
      <c r="L41" s="4">
        <v>17</v>
      </c>
      <c r="M41" s="2">
        <f t="shared" si="0"/>
        <v>-944912.71</v>
      </c>
      <c r="N41" s="18" t="s">
        <v>964</v>
      </c>
      <c r="O41" s="1" t="s">
        <v>955</v>
      </c>
    </row>
    <row r="42" spans="1:16" s="1" customFormat="1" ht="11.25" x14ac:dyDescent="0.2">
      <c r="A42" s="1" t="s">
        <v>913</v>
      </c>
      <c r="B42" s="10">
        <v>42853</v>
      </c>
      <c r="C42" s="1" t="s">
        <v>914</v>
      </c>
      <c r="D42" s="1">
        <v>1</v>
      </c>
      <c r="E42" s="1" t="s">
        <v>944</v>
      </c>
      <c r="F42" s="1" t="s">
        <v>39</v>
      </c>
      <c r="G42" s="1" t="s">
        <v>25</v>
      </c>
      <c r="H42" s="1" t="s">
        <v>954</v>
      </c>
      <c r="I42" s="2"/>
      <c r="J42" s="3"/>
      <c r="K42" s="2">
        <v>416071.36</v>
      </c>
      <c r="L42" s="4">
        <v>18</v>
      </c>
      <c r="M42" s="2">
        <f t="shared" si="0"/>
        <v>-1360984.0699999998</v>
      </c>
      <c r="N42" s="18" t="s">
        <v>966</v>
      </c>
      <c r="O42" s="1" t="s">
        <v>953</v>
      </c>
    </row>
    <row r="43" spans="1:16" s="1" customFormat="1" ht="11.25" x14ac:dyDescent="0.2">
      <c r="A43" s="1" t="s">
        <v>915</v>
      </c>
      <c r="B43" s="10">
        <v>42853</v>
      </c>
      <c r="C43" s="1" t="s">
        <v>916</v>
      </c>
      <c r="D43" s="1">
        <v>1</v>
      </c>
      <c r="E43" s="1" t="s">
        <v>945</v>
      </c>
      <c r="F43" s="1" t="s">
        <v>39</v>
      </c>
      <c r="G43" s="1" t="s">
        <v>25</v>
      </c>
      <c r="H43" s="1" t="s">
        <v>5</v>
      </c>
      <c r="I43" s="2"/>
      <c r="J43" s="3"/>
      <c r="K43" s="2">
        <v>10654.6</v>
      </c>
      <c r="L43" s="4">
        <v>19</v>
      </c>
      <c r="M43" s="2">
        <f t="shared" si="0"/>
        <v>-1371638.67</v>
      </c>
      <c r="N43" s="18" t="s">
        <v>967</v>
      </c>
      <c r="O43" s="1" t="s">
        <v>952</v>
      </c>
    </row>
    <row r="44" spans="1:16" s="1" customFormat="1" ht="11.25" x14ac:dyDescent="0.2">
      <c r="A44" s="1" t="s">
        <v>917</v>
      </c>
      <c r="B44" s="10">
        <v>42853</v>
      </c>
      <c r="C44" s="1" t="s">
        <v>918</v>
      </c>
      <c r="D44" s="1">
        <v>1</v>
      </c>
      <c r="E44" s="1" t="s">
        <v>946</v>
      </c>
      <c r="F44" s="1" t="s">
        <v>39</v>
      </c>
      <c r="G44" s="1" t="s">
        <v>25</v>
      </c>
      <c r="H44" s="1" t="s">
        <v>5</v>
      </c>
      <c r="I44" s="2"/>
      <c r="J44" s="3"/>
      <c r="K44" s="2">
        <v>424.47</v>
      </c>
      <c r="L44" s="4">
        <v>20</v>
      </c>
      <c r="M44" s="2">
        <f t="shared" si="0"/>
        <v>-1372063.14</v>
      </c>
      <c r="N44" s="18" t="s">
        <v>965</v>
      </c>
      <c r="O44" s="1" t="s">
        <v>951</v>
      </c>
    </row>
    <row r="45" spans="1:16" s="1" customFormat="1" ht="11.25" x14ac:dyDescent="0.2">
      <c r="A45" s="1" t="s">
        <v>919</v>
      </c>
      <c r="B45" s="10">
        <v>42853</v>
      </c>
      <c r="C45" s="1" t="s">
        <v>920</v>
      </c>
      <c r="D45" s="1">
        <v>1</v>
      </c>
      <c r="E45" s="1" t="s">
        <v>947</v>
      </c>
      <c r="F45" s="1" t="s">
        <v>12</v>
      </c>
      <c r="G45" s="1" t="s">
        <v>376</v>
      </c>
      <c r="H45" s="1" t="s">
        <v>5</v>
      </c>
      <c r="I45" s="2">
        <v>531655.19999999995</v>
      </c>
      <c r="J45" s="3">
        <v>17</v>
      </c>
      <c r="K45" s="2"/>
      <c r="L45" s="4"/>
      <c r="M45" s="2">
        <f t="shared" si="0"/>
        <v>-840407.94</v>
      </c>
      <c r="N45" s="18"/>
    </row>
    <row r="46" spans="1:16" s="1" customFormat="1" ht="11.25" x14ac:dyDescent="0.2">
      <c r="A46" s="1" t="s">
        <v>921</v>
      </c>
      <c r="B46" s="10">
        <v>42853</v>
      </c>
      <c r="C46" s="1" t="s">
        <v>922</v>
      </c>
      <c r="D46" s="1">
        <v>1</v>
      </c>
      <c r="E46" s="1" t="s">
        <v>948</v>
      </c>
      <c r="F46" s="1" t="s">
        <v>12</v>
      </c>
      <c r="G46" s="1" t="s">
        <v>376</v>
      </c>
      <c r="H46" s="1" t="s">
        <v>5</v>
      </c>
      <c r="I46" s="2">
        <v>416071.36</v>
      </c>
      <c r="J46" s="3">
        <v>18</v>
      </c>
      <c r="K46" s="2"/>
      <c r="L46" s="4"/>
      <c r="M46" s="2">
        <f t="shared" si="0"/>
        <v>-424336.57999999996</v>
      </c>
    </row>
    <row r="47" spans="1:16" s="1" customFormat="1" ht="11.25" x14ac:dyDescent="0.2">
      <c r="A47" s="1" t="s">
        <v>923</v>
      </c>
      <c r="B47" s="10">
        <v>42853</v>
      </c>
      <c r="C47" s="1" t="s">
        <v>924</v>
      </c>
      <c r="D47" s="1">
        <v>1</v>
      </c>
      <c r="E47" s="1" t="s">
        <v>949</v>
      </c>
      <c r="F47" s="1" t="s">
        <v>12</v>
      </c>
      <c r="G47" s="1" t="s">
        <v>376</v>
      </c>
      <c r="H47" s="1" t="s">
        <v>5</v>
      </c>
      <c r="I47" s="2">
        <v>10654.6</v>
      </c>
      <c r="J47" s="3">
        <v>19</v>
      </c>
      <c r="K47" s="2"/>
      <c r="L47" s="4"/>
      <c r="M47" s="2">
        <f t="shared" si="0"/>
        <v>-413681.98</v>
      </c>
    </row>
    <row r="48" spans="1:16" s="1" customFormat="1" ht="11.25" x14ac:dyDescent="0.2">
      <c r="A48" s="1" t="s">
        <v>925</v>
      </c>
      <c r="B48" s="10">
        <v>42853</v>
      </c>
      <c r="C48" s="1" t="s">
        <v>926</v>
      </c>
      <c r="D48" s="1">
        <v>1</v>
      </c>
      <c r="E48" s="1" t="s">
        <v>950</v>
      </c>
      <c r="F48" s="1" t="s">
        <v>12</v>
      </c>
      <c r="G48" s="1" t="s">
        <v>376</v>
      </c>
      <c r="H48" s="1" t="s">
        <v>5</v>
      </c>
      <c r="I48" s="2">
        <v>424.47</v>
      </c>
      <c r="J48" s="3">
        <v>20</v>
      </c>
      <c r="K48" s="2"/>
      <c r="L48" s="4"/>
      <c r="M48" s="2">
        <f t="shared" si="0"/>
        <v>-413257.51</v>
      </c>
    </row>
  </sheetData>
  <mergeCells count="3">
    <mergeCell ref="E1:G1"/>
    <mergeCell ref="E2:G2"/>
    <mergeCell ref="E3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54"/>
  <sheetViews>
    <sheetView workbookViewId="0">
      <selection activeCell="A8" sqref="A8"/>
    </sheetView>
  </sheetViews>
  <sheetFormatPr baseColWidth="10" defaultRowHeight="15" x14ac:dyDescent="0.25"/>
  <cols>
    <col min="3" max="3" width="10.7109375" bestFit="1" customWidth="1"/>
    <col min="4" max="4" width="2" bestFit="1" customWidth="1"/>
    <col min="5" max="5" width="14" bestFit="1" customWidth="1"/>
    <col min="6" max="6" width="20" bestFit="1" customWidth="1"/>
    <col min="7" max="7" width="8.7109375" bestFit="1" customWidth="1"/>
    <col min="8" max="8" width="29.5703125" bestFit="1" customWidth="1"/>
    <col min="9" max="9" width="11.140625" bestFit="1" customWidth="1"/>
    <col min="10" max="10" width="2.7109375" style="30" bestFit="1" customWidth="1"/>
    <col min="11" max="11" width="11.140625" bestFit="1" customWidth="1"/>
    <col min="12" max="12" width="2.7109375" style="31" bestFit="1" customWidth="1"/>
    <col min="13" max="13" width="11.140625" bestFit="1" customWidth="1"/>
    <col min="14" max="14" width="33.5703125" bestFit="1" customWidth="1"/>
    <col min="15" max="15" width="31.28515625" bestFit="1" customWidth="1"/>
    <col min="16" max="16" width="17.140625" bestFit="1" customWidth="1"/>
  </cols>
  <sheetData>
    <row r="1" spans="1:17" s="1" customFormat="1" ht="11.25" x14ac:dyDescent="0.2">
      <c r="E1" s="69" t="s">
        <v>0</v>
      </c>
      <c r="F1" s="69"/>
      <c r="G1" s="69"/>
      <c r="H1" s="2"/>
      <c r="I1" s="2"/>
      <c r="J1" s="3"/>
      <c r="K1" s="2"/>
      <c r="L1" s="4"/>
      <c r="M1" s="2"/>
      <c r="P1" s="1" t="s">
        <v>1</v>
      </c>
      <c r="Q1" s="1" t="s">
        <v>2</v>
      </c>
    </row>
    <row r="2" spans="1:17" s="1" customFormat="1" ht="11.25" x14ac:dyDescent="0.2">
      <c r="E2" s="69" t="s">
        <v>3</v>
      </c>
      <c r="F2" s="69"/>
      <c r="G2" s="69"/>
      <c r="H2" s="2"/>
      <c r="I2" s="2"/>
      <c r="J2" s="3"/>
      <c r="K2" s="2"/>
      <c r="L2" s="4"/>
      <c r="M2" s="2"/>
      <c r="P2" s="1" t="s">
        <v>4</v>
      </c>
    </row>
    <row r="3" spans="1:17" s="1" customFormat="1" ht="11.25" x14ac:dyDescent="0.2">
      <c r="E3" s="69" t="s">
        <v>5</v>
      </c>
      <c r="F3" s="69"/>
      <c r="G3" s="69"/>
      <c r="H3" s="2"/>
      <c r="I3" s="2"/>
      <c r="J3" s="3"/>
      <c r="K3" s="2"/>
      <c r="L3" s="4"/>
      <c r="M3" s="2"/>
      <c r="P3" s="1" t="s">
        <v>6</v>
      </c>
    </row>
    <row r="4" spans="1:17" s="1" customFormat="1" ht="11.25" x14ac:dyDescent="0.2">
      <c r="A4" s="5"/>
      <c r="H4" s="2"/>
      <c r="I4" s="2"/>
      <c r="J4" s="3"/>
      <c r="K4" s="2"/>
      <c r="L4" s="4"/>
      <c r="M4" s="2"/>
    </row>
    <row r="5" spans="1:17" s="1" customFormat="1" ht="11.25" x14ac:dyDescent="0.2">
      <c r="H5" s="2"/>
      <c r="I5" s="2"/>
      <c r="J5" s="3"/>
      <c r="K5" s="2"/>
      <c r="L5" s="4"/>
      <c r="M5" s="2">
        <v>-413257.51</v>
      </c>
    </row>
    <row r="6" spans="1:17" s="1" customFormat="1" ht="11.25" x14ac:dyDescent="0.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</row>
    <row r="7" spans="1:17" s="1" customFormat="1" ht="11.25" x14ac:dyDescent="0.2">
      <c r="A7" s="1" t="s">
        <v>615</v>
      </c>
      <c r="B7" s="10">
        <v>42856</v>
      </c>
      <c r="C7" s="1" t="s">
        <v>475</v>
      </c>
      <c r="D7" s="1">
        <v>1</v>
      </c>
      <c r="E7" s="1" t="s">
        <v>979</v>
      </c>
      <c r="F7" s="1" t="s">
        <v>24</v>
      </c>
      <c r="G7" s="1" t="s">
        <v>25</v>
      </c>
      <c r="H7" s="1" t="s">
        <v>477</v>
      </c>
      <c r="I7" s="2"/>
      <c r="J7" s="3"/>
      <c r="K7" s="2">
        <v>100000</v>
      </c>
      <c r="L7" s="4"/>
      <c r="M7" s="13">
        <f>+M5+I7-K7</f>
        <v>-513257.51</v>
      </c>
      <c r="N7" s="18"/>
      <c r="O7" s="18"/>
      <c r="P7" s="18"/>
    </row>
    <row r="8" spans="1:17" s="1" customFormat="1" ht="11.25" x14ac:dyDescent="0.2">
      <c r="A8" s="1" t="s">
        <v>980</v>
      </c>
      <c r="B8" s="10">
        <v>42859</v>
      </c>
      <c r="C8" s="1" t="s">
        <v>981</v>
      </c>
      <c r="D8" s="1">
        <v>1</v>
      </c>
      <c r="E8" s="1" t="s">
        <v>982</v>
      </c>
      <c r="F8" s="1" t="s">
        <v>39</v>
      </c>
      <c r="G8" s="1" t="s">
        <v>25</v>
      </c>
      <c r="H8" s="1" t="s">
        <v>5</v>
      </c>
      <c r="I8" s="2"/>
      <c r="J8" s="3"/>
      <c r="K8" s="2">
        <v>450425.53</v>
      </c>
      <c r="L8" s="4">
        <v>1</v>
      </c>
      <c r="M8" s="13">
        <f>+M7+I8-K8</f>
        <v>-963683.04</v>
      </c>
      <c r="N8" s="1" t="s">
        <v>1096</v>
      </c>
      <c r="O8" s="18" t="s">
        <v>557</v>
      </c>
      <c r="P8" s="18"/>
    </row>
    <row r="9" spans="1:17" s="1" customFormat="1" ht="11.25" x14ac:dyDescent="0.2">
      <c r="A9" s="1" t="s">
        <v>983</v>
      </c>
      <c r="B9" s="10">
        <v>42859</v>
      </c>
      <c r="C9" s="1" t="s">
        <v>984</v>
      </c>
      <c r="D9" s="1">
        <v>1</v>
      </c>
      <c r="E9" s="1" t="s">
        <v>985</v>
      </c>
      <c r="F9" s="1" t="s">
        <v>30</v>
      </c>
      <c r="G9" s="1" t="s">
        <v>25</v>
      </c>
      <c r="H9" s="1" t="s">
        <v>5</v>
      </c>
      <c r="I9" s="2">
        <v>450425.53</v>
      </c>
      <c r="J9" s="3">
        <v>1</v>
      </c>
      <c r="K9" s="2"/>
      <c r="L9" s="4"/>
      <c r="M9" s="13">
        <f t="shared" ref="M9:M48" si="0">+M8+I9-K9</f>
        <v>-513257.51</v>
      </c>
      <c r="N9" s="18"/>
      <c r="O9" s="18"/>
      <c r="P9" s="18"/>
    </row>
    <row r="10" spans="1:17" s="1" customFormat="1" ht="11.25" x14ac:dyDescent="0.2">
      <c r="A10" s="1" t="s">
        <v>986</v>
      </c>
      <c r="B10" s="10">
        <v>42860</v>
      </c>
      <c r="C10" s="1" t="s">
        <v>987</v>
      </c>
      <c r="D10" s="1">
        <v>1</v>
      </c>
      <c r="E10" s="1" t="s">
        <v>988</v>
      </c>
      <c r="F10" s="1" t="s">
        <v>39</v>
      </c>
      <c r="G10" s="1" t="s">
        <v>25</v>
      </c>
      <c r="H10" s="1" t="s">
        <v>55</v>
      </c>
      <c r="I10" s="2"/>
      <c r="J10" s="3"/>
      <c r="K10" s="2">
        <v>171059.97</v>
      </c>
      <c r="L10" s="4">
        <v>2</v>
      </c>
      <c r="M10" s="13">
        <f t="shared" si="0"/>
        <v>-684317.48</v>
      </c>
      <c r="N10" s="1" t="s">
        <v>1097</v>
      </c>
      <c r="O10" s="18" t="s">
        <v>1118</v>
      </c>
      <c r="P10" s="18"/>
    </row>
    <row r="11" spans="1:17" s="1" customFormat="1" ht="11.25" x14ac:dyDescent="0.2">
      <c r="A11" s="1" t="s">
        <v>989</v>
      </c>
      <c r="B11" s="10">
        <v>42860</v>
      </c>
      <c r="C11" s="1" t="s">
        <v>990</v>
      </c>
      <c r="D11" s="1">
        <v>1</v>
      </c>
      <c r="E11" s="1" t="s">
        <v>991</v>
      </c>
      <c r="F11" s="1" t="s">
        <v>30</v>
      </c>
      <c r="G11" s="1" t="s">
        <v>25</v>
      </c>
      <c r="H11" s="1" t="s">
        <v>5</v>
      </c>
      <c r="I11" s="2">
        <v>171059.97</v>
      </c>
      <c r="J11" s="3">
        <v>2</v>
      </c>
      <c r="K11" s="2"/>
      <c r="L11" s="4"/>
      <c r="M11" s="13">
        <f t="shared" si="0"/>
        <v>-513257.51</v>
      </c>
      <c r="N11" s="18"/>
      <c r="O11" s="18"/>
      <c r="P11" s="18"/>
    </row>
    <row r="12" spans="1:17" s="1" customFormat="1" ht="11.25" x14ac:dyDescent="0.2">
      <c r="A12" s="1" t="s">
        <v>992</v>
      </c>
      <c r="B12" s="10">
        <v>42860</v>
      </c>
      <c r="C12" s="1" t="s">
        <v>993</v>
      </c>
      <c r="D12" s="1">
        <v>1</v>
      </c>
      <c r="E12" s="1" t="s">
        <v>994</v>
      </c>
      <c r="F12" s="1" t="s">
        <v>30</v>
      </c>
      <c r="G12" s="1" t="s">
        <v>376</v>
      </c>
      <c r="H12" s="1" t="s">
        <v>5</v>
      </c>
      <c r="I12" s="2">
        <v>13257.12</v>
      </c>
      <c r="J12" s="3" t="s">
        <v>434</v>
      </c>
      <c r="K12" s="2"/>
      <c r="L12" s="4"/>
      <c r="M12" s="13">
        <f t="shared" si="0"/>
        <v>-500000.39</v>
      </c>
      <c r="N12" s="18"/>
      <c r="O12" s="18"/>
      <c r="P12" s="18"/>
    </row>
    <row r="13" spans="1:17" s="1" customFormat="1" ht="11.25" x14ac:dyDescent="0.2">
      <c r="A13" s="1" t="s">
        <v>995</v>
      </c>
      <c r="B13" s="10">
        <v>42864</v>
      </c>
      <c r="C13" s="1" t="s">
        <v>996</v>
      </c>
      <c r="D13" s="1">
        <v>1</v>
      </c>
      <c r="E13" s="1" t="s">
        <v>997</v>
      </c>
      <c r="F13" s="1" t="s">
        <v>39</v>
      </c>
      <c r="G13" s="1" t="s">
        <v>25</v>
      </c>
      <c r="H13" s="1" t="s">
        <v>5</v>
      </c>
      <c r="I13" s="2"/>
      <c r="J13" s="3"/>
      <c r="K13" s="2">
        <v>6318.17</v>
      </c>
      <c r="L13" s="4">
        <v>3</v>
      </c>
      <c r="M13" s="13">
        <f t="shared" si="0"/>
        <v>-506318.56</v>
      </c>
      <c r="N13" s="1" t="s">
        <v>1098</v>
      </c>
      <c r="O13" s="18" t="s">
        <v>1119</v>
      </c>
      <c r="P13" s="18"/>
    </row>
    <row r="14" spans="1:17" s="1" customFormat="1" ht="11.25" x14ac:dyDescent="0.2">
      <c r="A14" s="1" t="s">
        <v>998</v>
      </c>
      <c r="B14" s="10">
        <v>42864</v>
      </c>
      <c r="C14" s="1" t="s">
        <v>999</v>
      </c>
      <c r="D14" s="1">
        <v>1</v>
      </c>
      <c r="E14" s="1" t="s">
        <v>1000</v>
      </c>
      <c r="F14" s="1" t="s">
        <v>30</v>
      </c>
      <c r="G14" s="1" t="s">
        <v>376</v>
      </c>
      <c r="H14" s="1" t="s">
        <v>5</v>
      </c>
      <c r="I14" s="2">
        <v>6318.17</v>
      </c>
      <c r="J14" s="3">
        <v>3</v>
      </c>
      <c r="K14" s="2"/>
      <c r="L14" s="4"/>
      <c r="M14" s="13">
        <f t="shared" si="0"/>
        <v>-500000.39</v>
      </c>
      <c r="N14" s="18"/>
      <c r="O14" s="18"/>
      <c r="P14" s="18"/>
    </row>
    <row r="15" spans="1:17" s="1" customFormat="1" ht="11.25" x14ac:dyDescent="0.2">
      <c r="A15" s="1" t="s">
        <v>1001</v>
      </c>
      <c r="B15" s="10">
        <v>42867</v>
      </c>
      <c r="C15" s="1" t="s">
        <v>1002</v>
      </c>
      <c r="D15" s="1">
        <v>1</v>
      </c>
      <c r="E15" s="1" t="s">
        <v>1003</v>
      </c>
      <c r="F15" s="1" t="s">
        <v>39</v>
      </c>
      <c r="G15" s="1" t="s">
        <v>25</v>
      </c>
      <c r="H15" s="1" t="s">
        <v>55</v>
      </c>
      <c r="I15" s="2"/>
      <c r="J15" s="3"/>
      <c r="K15" s="2">
        <v>1239803</v>
      </c>
      <c r="L15" s="4"/>
      <c r="M15" s="13">
        <f t="shared" si="0"/>
        <v>-1739803.3900000001</v>
      </c>
      <c r="N15" s="1" t="s">
        <v>1103</v>
      </c>
      <c r="O15" s="18" t="s">
        <v>1120</v>
      </c>
      <c r="P15" s="18"/>
    </row>
    <row r="16" spans="1:17" s="1" customFormat="1" ht="11.25" x14ac:dyDescent="0.2">
      <c r="A16" s="1" t="s">
        <v>1004</v>
      </c>
      <c r="B16" s="10">
        <v>42867</v>
      </c>
      <c r="C16" s="1" t="s">
        <v>1005</v>
      </c>
      <c r="D16" s="1">
        <v>1</v>
      </c>
      <c r="E16" s="1" t="s">
        <v>1006</v>
      </c>
      <c r="F16" s="1" t="s">
        <v>39</v>
      </c>
      <c r="G16" s="1" t="s">
        <v>25</v>
      </c>
      <c r="H16" s="1" t="s">
        <v>55</v>
      </c>
      <c r="I16" s="2"/>
      <c r="J16" s="3"/>
      <c r="K16" s="2">
        <v>182706.94</v>
      </c>
      <c r="L16" s="4">
        <v>4</v>
      </c>
      <c r="M16" s="13">
        <f t="shared" si="0"/>
        <v>-1922510.33</v>
      </c>
      <c r="N16" s="1" t="s">
        <v>1099</v>
      </c>
      <c r="O16" s="18" t="s">
        <v>1121</v>
      </c>
      <c r="P16" s="18"/>
    </row>
    <row r="17" spans="1:16" s="1" customFormat="1" ht="11.25" x14ac:dyDescent="0.2">
      <c r="A17" s="1" t="s">
        <v>1007</v>
      </c>
      <c r="B17" s="10">
        <v>42867</v>
      </c>
      <c r="C17" s="1" t="s">
        <v>1008</v>
      </c>
      <c r="D17" s="1">
        <v>1</v>
      </c>
      <c r="E17" s="1" t="s">
        <v>1009</v>
      </c>
      <c r="F17" s="1" t="s">
        <v>30</v>
      </c>
      <c r="G17" s="1" t="s">
        <v>25</v>
      </c>
      <c r="H17" s="1" t="s">
        <v>5</v>
      </c>
      <c r="I17" s="2">
        <v>182706.94</v>
      </c>
      <c r="J17" s="3">
        <v>4</v>
      </c>
      <c r="K17" s="2"/>
      <c r="L17" s="4"/>
      <c r="M17" s="13">
        <f t="shared" si="0"/>
        <v>-1739803.3900000001</v>
      </c>
      <c r="N17" s="18"/>
      <c r="O17" s="18"/>
      <c r="P17" s="18"/>
    </row>
    <row r="18" spans="1:16" s="1" customFormat="1" ht="11.25" x14ac:dyDescent="0.2">
      <c r="A18" s="1" t="s">
        <v>1043</v>
      </c>
      <c r="B18" s="10">
        <v>42867</v>
      </c>
      <c r="C18" s="1" t="s">
        <v>1044</v>
      </c>
      <c r="D18" s="1">
        <v>1</v>
      </c>
      <c r="E18" s="1" t="s">
        <v>1045</v>
      </c>
      <c r="F18" s="1" t="s">
        <v>164</v>
      </c>
      <c r="G18" s="1" t="s">
        <v>25</v>
      </c>
      <c r="H18" s="1" t="s">
        <v>1046</v>
      </c>
      <c r="I18" s="2">
        <v>1239803</v>
      </c>
      <c r="J18" s="3"/>
      <c r="K18" s="2"/>
      <c r="L18" s="4"/>
      <c r="M18" s="13">
        <f t="shared" si="0"/>
        <v>-500000.39000000013</v>
      </c>
      <c r="N18" s="18"/>
      <c r="O18" s="18"/>
      <c r="P18" s="18"/>
    </row>
    <row r="19" spans="1:16" s="1" customFormat="1" ht="11.25" x14ac:dyDescent="0.2">
      <c r="A19" s="1" t="s">
        <v>1010</v>
      </c>
      <c r="B19" s="10">
        <v>42868</v>
      </c>
      <c r="C19" s="1" t="s">
        <v>1011</v>
      </c>
      <c r="D19" s="1">
        <v>1</v>
      </c>
      <c r="E19" s="1" t="s">
        <v>1012</v>
      </c>
      <c r="F19" s="1" t="s">
        <v>39</v>
      </c>
      <c r="G19" s="1" t="s">
        <v>25</v>
      </c>
      <c r="H19" s="1" t="s">
        <v>5</v>
      </c>
      <c r="I19" s="2"/>
      <c r="J19" s="3"/>
      <c r="K19" s="2">
        <v>13091.76</v>
      </c>
      <c r="L19" s="4">
        <v>5</v>
      </c>
      <c r="M19" s="13">
        <f t="shared" si="0"/>
        <v>-513092.15000000014</v>
      </c>
      <c r="N19" s="1" t="s">
        <v>1100</v>
      </c>
      <c r="O19" s="18" t="s">
        <v>1122</v>
      </c>
      <c r="P19" s="18"/>
    </row>
    <row r="20" spans="1:16" s="1" customFormat="1" ht="11.25" x14ac:dyDescent="0.2">
      <c r="A20" s="1" t="s">
        <v>1013</v>
      </c>
      <c r="B20" s="10">
        <v>42868</v>
      </c>
      <c r="C20" s="1" t="s">
        <v>1014</v>
      </c>
      <c r="D20" s="1">
        <v>1</v>
      </c>
      <c r="E20" s="1" t="s">
        <v>1015</v>
      </c>
      <c r="F20" s="1" t="s">
        <v>30</v>
      </c>
      <c r="G20" s="1" t="s">
        <v>25</v>
      </c>
      <c r="H20" s="1" t="s">
        <v>5</v>
      </c>
      <c r="I20" s="2">
        <v>13091.76</v>
      </c>
      <c r="J20" s="3">
        <v>5</v>
      </c>
      <c r="K20" s="2"/>
      <c r="L20" s="4"/>
      <c r="M20" s="13">
        <f t="shared" si="0"/>
        <v>-500000.39000000013</v>
      </c>
      <c r="N20" s="18"/>
      <c r="O20" s="18"/>
      <c r="P20" s="18"/>
    </row>
    <row r="21" spans="1:16" s="1" customFormat="1" ht="11.25" x14ac:dyDescent="0.2">
      <c r="A21" s="1" t="s">
        <v>1016</v>
      </c>
      <c r="B21" s="10">
        <v>42872</v>
      </c>
      <c r="C21" s="1" t="s">
        <v>1017</v>
      </c>
      <c r="D21" s="1">
        <v>1</v>
      </c>
      <c r="E21" s="1" t="s">
        <v>1018</v>
      </c>
      <c r="F21" s="1" t="s">
        <v>39</v>
      </c>
      <c r="G21" s="1" t="s">
        <v>25</v>
      </c>
      <c r="H21" s="1" t="s">
        <v>5</v>
      </c>
      <c r="I21" s="2"/>
      <c r="J21" s="3"/>
      <c r="K21" s="2">
        <v>223058.3</v>
      </c>
      <c r="L21" s="4">
        <v>6</v>
      </c>
      <c r="M21" s="13">
        <f t="shared" si="0"/>
        <v>-723058.69000000018</v>
      </c>
      <c r="N21" s="1" t="s">
        <v>1101</v>
      </c>
      <c r="O21" s="18" t="s">
        <v>453</v>
      </c>
      <c r="P21" s="18"/>
    </row>
    <row r="22" spans="1:16" s="1" customFormat="1" ht="11.25" x14ac:dyDescent="0.2">
      <c r="A22" s="1" t="s">
        <v>1019</v>
      </c>
      <c r="B22" s="10">
        <v>42872</v>
      </c>
      <c r="C22" s="1" t="s">
        <v>1020</v>
      </c>
      <c r="D22" s="1">
        <v>1</v>
      </c>
      <c r="E22" s="1" t="s">
        <v>1021</v>
      </c>
      <c r="F22" s="1" t="s">
        <v>39</v>
      </c>
      <c r="G22" s="1" t="s">
        <v>25</v>
      </c>
      <c r="H22" s="1" t="s">
        <v>5</v>
      </c>
      <c r="I22" s="2"/>
      <c r="J22" s="3"/>
      <c r="K22" s="2">
        <v>436668.98</v>
      </c>
      <c r="L22" s="4">
        <v>7</v>
      </c>
      <c r="M22" s="13">
        <f t="shared" si="0"/>
        <v>-1159727.6700000002</v>
      </c>
      <c r="N22" s="1" t="s">
        <v>1102</v>
      </c>
      <c r="O22" s="18" t="s">
        <v>455</v>
      </c>
      <c r="P22" s="18"/>
    </row>
    <row r="23" spans="1:16" s="1" customFormat="1" ht="11.25" x14ac:dyDescent="0.2">
      <c r="A23" s="1" t="s">
        <v>1022</v>
      </c>
      <c r="B23" s="10">
        <v>42872</v>
      </c>
      <c r="C23" s="1" t="s">
        <v>1023</v>
      </c>
      <c r="D23" s="1">
        <v>1</v>
      </c>
      <c r="E23" s="1" t="s">
        <v>1024</v>
      </c>
      <c r="F23" s="1" t="s">
        <v>30</v>
      </c>
      <c r="G23" s="1" t="s">
        <v>376</v>
      </c>
      <c r="H23" s="1" t="s">
        <v>5</v>
      </c>
      <c r="I23" s="2">
        <v>223058.3</v>
      </c>
      <c r="J23" s="3">
        <v>6</v>
      </c>
      <c r="K23" s="2"/>
      <c r="L23" s="4"/>
      <c r="M23" s="13">
        <f t="shared" si="0"/>
        <v>-936669.37000000011</v>
      </c>
      <c r="N23" s="18"/>
      <c r="O23" s="18"/>
      <c r="P23" s="18"/>
    </row>
    <row r="24" spans="1:16" s="1" customFormat="1" ht="11.25" x14ac:dyDescent="0.2">
      <c r="A24" s="1" t="s">
        <v>1025</v>
      </c>
      <c r="B24" s="10">
        <v>42872</v>
      </c>
      <c r="C24" s="1" t="s">
        <v>1026</v>
      </c>
      <c r="D24" s="1">
        <v>1</v>
      </c>
      <c r="E24" s="1" t="s">
        <v>1027</v>
      </c>
      <c r="F24" s="1" t="s">
        <v>30</v>
      </c>
      <c r="G24" s="1" t="s">
        <v>376</v>
      </c>
      <c r="H24" s="1" t="s">
        <v>5</v>
      </c>
      <c r="I24" s="2">
        <v>436668.98</v>
      </c>
      <c r="J24" s="3">
        <v>7</v>
      </c>
      <c r="K24" s="2"/>
      <c r="L24" s="4"/>
      <c r="M24" s="13">
        <f t="shared" si="0"/>
        <v>-500000.39000000013</v>
      </c>
      <c r="N24" s="18"/>
      <c r="O24" s="18"/>
      <c r="P24" s="18"/>
    </row>
    <row r="25" spans="1:16" s="1" customFormat="1" ht="11.25" x14ac:dyDescent="0.2">
      <c r="A25" s="1" t="s">
        <v>1028</v>
      </c>
      <c r="B25" s="10">
        <v>42874</v>
      </c>
      <c r="C25" s="1" t="s">
        <v>1029</v>
      </c>
      <c r="D25" s="1">
        <v>1</v>
      </c>
      <c r="E25" s="1" t="s">
        <v>1030</v>
      </c>
      <c r="F25" s="1" t="s">
        <v>39</v>
      </c>
      <c r="G25" s="1" t="s">
        <v>25</v>
      </c>
      <c r="H25" s="1" t="s">
        <v>5</v>
      </c>
      <c r="I25" s="2"/>
      <c r="J25" s="3"/>
      <c r="K25" s="2">
        <v>208019.66</v>
      </c>
      <c r="L25" s="4">
        <v>8</v>
      </c>
      <c r="M25" s="13">
        <f t="shared" si="0"/>
        <v>-708020.05000000016</v>
      </c>
      <c r="N25" s="1" t="s">
        <v>1104</v>
      </c>
      <c r="O25" s="18" t="s">
        <v>1123</v>
      </c>
      <c r="P25" s="18"/>
    </row>
    <row r="26" spans="1:16" s="1" customFormat="1" ht="11.25" x14ac:dyDescent="0.2">
      <c r="A26" s="36" t="s">
        <v>1031</v>
      </c>
      <c r="B26" s="37">
        <v>42874</v>
      </c>
      <c r="C26" s="36" t="s">
        <v>1032</v>
      </c>
      <c r="D26" s="36">
        <v>1</v>
      </c>
      <c r="E26" s="36" t="s">
        <v>1033</v>
      </c>
      <c r="F26" s="36" t="s">
        <v>39</v>
      </c>
      <c r="G26" s="36" t="s">
        <v>25</v>
      </c>
      <c r="H26" s="36" t="s">
        <v>5</v>
      </c>
      <c r="I26" s="38"/>
      <c r="J26" s="39"/>
      <c r="K26" s="40">
        <v>35725</v>
      </c>
      <c r="L26" s="41">
        <v>9</v>
      </c>
      <c r="M26" s="42">
        <f t="shared" si="0"/>
        <v>-743745.05000000016</v>
      </c>
      <c r="N26" s="43"/>
      <c r="O26" s="1" t="s">
        <v>457</v>
      </c>
    </row>
    <row r="27" spans="1:16" s="1" customFormat="1" ht="11.25" x14ac:dyDescent="0.2">
      <c r="A27" s="1" t="s">
        <v>698</v>
      </c>
      <c r="B27" s="10">
        <v>42874</v>
      </c>
      <c r="C27" s="1" t="s">
        <v>1034</v>
      </c>
      <c r="D27" s="1">
        <v>1</v>
      </c>
      <c r="E27" s="1" t="s">
        <v>1035</v>
      </c>
      <c r="F27" s="1" t="s">
        <v>30</v>
      </c>
      <c r="G27" s="1" t="s">
        <v>25</v>
      </c>
      <c r="H27" s="1" t="s">
        <v>5</v>
      </c>
      <c r="I27" s="2">
        <v>208019.66</v>
      </c>
      <c r="J27" s="3">
        <v>8</v>
      </c>
      <c r="K27" s="2"/>
      <c r="L27" s="4"/>
      <c r="M27" s="13">
        <f t="shared" si="0"/>
        <v>-535725.39000000013</v>
      </c>
      <c r="N27" s="18"/>
      <c r="P27" s="2"/>
    </row>
    <row r="28" spans="1:16" s="1" customFormat="1" ht="11.25" x14ac:dyDescent="0.2">
      <c r="A28" s="1" t="s">
        <v>701</v>
      </c>
      <c r="B28" s="10">
        <v>42874</v>
      </c>
      <c r="C28" s="1" t="s">
        <v>1036</v>
      </c>
      <c r="D28" s="1">
        <v>1</v>
      </c>
      <c r="E28" s="1" t="s">
        <v>1037</v>
      </c>
      <c r="F28" s="1" t="s">
        <v>30</v>
      </c>
      <c r="G28" s="1" t="s">
        <v>25</v>
      </c>
      <c r="H28" s="1" t="s">
        <v>5</v>
      </c>
      <c r="I28" s="2">
        <v>35725</v>
      </c>
      <c r="J28" s="3">
        <v>9</v>
      </c>
      <c r="K28" s="2"/>
      <c r="L28" s="4"/>
      <c r="M28" s="13">
        <f t="shared" si="0"/>
        <v>-500000.39000000013</v>
      </c>
      <c r="N28" s="18"/>
      <c r="P28" s="2"/>
    </row>
    <row r="29" spans="1:16" s="1" customFormat="1" ht="11.25" x14ac:dyDescent="0.2">
      <c r="A29" s="1" t="s">
        <v>1038</v>
      </c>
      <c r="B29" s="10">
        <v>42879</v>
      </c>
      <c r="C29" s="1" t="s">
        <v>1039</v>
      </c>
      <c r="D29" s="1">
        <v>1</v>
      </c>
      <c r="E29" s="1" t="s">
        <v>1040</v>
      </c>
      <c r="F29" s="1" t="s">
        <v>39</v>
      </c>
      <c r="G29" s="1" t="s">
        <v>25</v>
      </c>
      <c r="H29" s="1" t="s">
        <v>5</v>
      </c>
      <c r="I29" s="2"/>
      <c r="J29" s="3"/>
      <c r="K29" s="2">
        <v>23489.18</v>
      </c>
      <c r="L29" s="4">
        <v>10</v>
      </c>
      <c r="M29" s="13">
        <f t="shared" si="0"/>
        <v>-523489.57000000012</v>
      </c>
      <c r="N29" s="1" t="s">
        <v>1106</v>
      </c>
      <c r="O29" s="1" t="s">
        <v>1124</v>
      </c>
      <c r="P29" s="2"/>
    </row>
    <row r="30" spans="1:16" s="1" customFormat="1" ht="11.25" x14ac:dyDescent="0.2">
      <c r="A30" s="1" t="s">
        <v>719</v>
      </c>
      <c r="B30" s="10">
        <v>42879</v>
      </c>
      <c r="C30" s="1" t="s">
        <v>1041</v>
      </c>
      <c r="D30" s="1">
        <v>1</v>
      </c>
      <c r="E30" s="1" t="s">
        <v>1042</v>
      </c>
      <c r="F30" s="1" t="s">
        <v>30</v>
      </c>
      <c r="G30" s="1" t="s">
        <v>25</v>
      </c>
      <c r="H30" s="1" t="s">
        <v>5</v>
      </c>
      <c r="I30" s="2">
        <v>23489.18</v>
      </c>
      <c r="J30" s="3">
        <v>10</v>
      </c>
      <c r="K30" s="2"/>
      <c r="L30" s="4"/>
      <c r="M30" s="13">
        <f t="shared" si="0"/>
        <v>-500000.39000000013</v>
      </c>
      <c r="N30" s="18"/>
      <c r="P30" s="32"/>
    </row>
    <row r="31" spans="1:16" s="1" customFormat="1" ht="11.25" x14ac:dyDescent="0.2">
      <c r="A31" s="1" t="s">
        <v>1047</v>
      </c>
      <c r="B31" s="10">
        <v>42880</v>
      </c>
      <c r="C31" s="1" t="s">
        <v>1048</v>
      </c>
      <c r="D31" s="1">
        <v>1</v>
      </c>
      <c r="E31" s="1" t="s">
        <v>1049</v>
      </c>
      <c r="F31" s="1" t="s">
        <v>39</v>
      </c>
      <c r="G31" s="1" t="s">
        <v>25</v>
      </c>
      <c r="H31" s="1" t="s">
        <v>55</v>
      </c>
      <c r="I31" s="2"/>
      <c r="J31" s="3"/>
      <c r="K31" s="2">
        <v>2606.46</v>
      </c>
      <c r="L31" s="4">
        <v>11</v>
      </c>
      <c r="M31" s="13">
        <f t="shared" si="0"/>
        <v>-502606.85000000015</v>
      </c>
      <c r="N31" s="1" t="s">
        <v>1105</v>
      </c>
      <c r="O31" s="1" t="s">
        <v>1125</v>
      </c>
      <c r="P31" s="32"/>
    </row>
    <row r="32" spans="1:16" s="1" customFormat="1" ht="11.25" x14ac:dyDescent="0.2">
      <c r="A32" s="1" t="s">
        <v>372</v>
      </c>
      <c r="B32" s="10">
        <v>42880</v>
      </c>
      <c r="C32" s="1" t="s">
        <v>1050</v>
      </c>
      <c r="D32" s="1">
        <v>1</v>
      </c>
      <c r="E32" s="1" t="s">
        <v>1051</v>
      </c>
      <c r="F32" s="1" t="s">
        <v>30</v>
      </c>
      <c r="G32" s="1" t="s">
        <v>376</v>
      </c>
      <c r="H32" s="1" t="s">
        <v>5</v>
      </c>
      <c r="I32" s="2">
        <v>2606.46</v>
      </c>
      <c r="J32" s="3">
        <v>11</v>
      </c>
      <c r="K32" s="2"/>
      <c r="L32" s="4"/>
      <c r="M32" s="13">
        <f t="shared" si="0"/>
        <v>-500000.39000000013</v>
      </c>
      <c r="N32" s="18"/>
      <c r="P32" s="32"/>
    </row>
    <row r="33" spans="1:16" s="1" customFormat="1" ht="11.25" x14ac:dyDescent="0.2">
      <c r="A33" s="36" t="s">
        <v>1052</v>
      </c>
      <c r="B33" s="37">
        <v>42881</v>
      </c>
      <c r="C33" s="36" t="s">
        <v>1053</v>
      </c>
      <c r="D33" s="36">
        <v>1</v>
      </c>
      <c r="E33" s="36" t="s">
        <v>1054</v>
      </c>
      <c r="F33" s="36" t="s">
        <v>39</v>
      </c>
      <c r="G33" s="36" t="s">
        <v>25</v>
      </c>
      <c r="H33" s="36" t="s">
        <v>55</v>
      </c>
      <c r="I33" s="38"/>
      <c r="J33" s="39"/>
      <c r="K33" s="40">
        <v>262789.95</v>
      </c>
      <c r="L33" s="41">
        <v>12</v>
      </c>
      <c r="M33" s="42">
        <f t="shared" si="0"/>
        <v>-762790.34000000008</v>
      </c>
      <c r="N33" s="44" t="s">
        <v>1114</v>
      </c>
      <c r="O33" s="1" t="s">
        <v>1117</v>
      </c>
      <c r="P33" s="34"/>
    </row>
    <row r="34" spans="1:16" s="1" customFormat="1" ht="11.25" x14ac:dyDescent="0.2">
      <c r="A34" s="1" t="s">
        <v>1055</v>
      </c>
      <c r="B34" s="10">
        <v>42881</v>
      </c>
      <c r="C34" s="1" t="s">
        <v>1056</v>
      </c>
      <c r="D34" s="1">
        <v>1</v>
      </c>
      <c r="E34" s="1" t="s">
        <v>1057</v>
      </c>
      <c r="F34" s="1" t="s">
        <v>39</v>
      </c>
      <c r="G34" s="1" t="s">
        <v>25</v>
      </c>
      <c r="H34" s="1" t="s">
        <v>55</v>
      </c>
      <c r="I34" s="2"/>
      <c r="J34" s="3"/>
      <c r="K34" s="2">
        <v>22257.34</v>
      </c>
      <c r="L34" s="4">
        <v>13</v>
      </c>
      <c r="M34" s="13">
        <f t="shared" si="0"/>
        <v>-785047.68</v>
      </c>
      <c r="N34" s="1" t="s">
        <v>1109</v>
      </c>
      <c r="O34" s="1" t="s">
        <v>1115</v>
      </c>
      <c r="P34" s="34"/>
    </row>
    <row r="35" spans="1:16" s="1" customFormat="1" ht="11.25" x14ac:dyDescent="0.2">
      <c r="A35" s="1" t="s">
        <v>1058</v>
      </c>
      <c r="B35" s="10">
        <v>42881</v>
      </c>
      <c r="C35" s="1" t="s">
        <v>1059</v>
      </c>
      <c r="D35" s="1">
        <v>1</v>
      </c>
      <c r="E35" s="1" t="s">
        <v>1060</v>
      </c>
      <c r="F35" s="1" t="s">
        <v>30</v>
      </c>
      <c r="G35" s="1" t="s">
        <v>25</v>
      </c>
      <c r="H35" s="1" t="s">
        <v>5</v>
      </c>
      <c r="I35" s="2">
        <v>262789.95</v>
      </c>
      <c r="J35" s="3">
        <v>12</v>
      </c>
      <c r="K35" s="2"/>
      <c r="L35" s="4"/>
      <c r="M35" s="13">
        <f t="shared" si="0"/>
        <v>-522257.73000000004</v>
      </c>
      <c r="N35" s="18"/>
      <c r="P35" s="35"/>
    </row>
    <row r="36" spans="1:16" s="1" customFormat="1" ht="11.25" x14ac:dyDescent="0.2">
      <c r="A36" s="1" t="s">
        <v>1061</v>
      </c>
      <c r="B36" s="10">
        <v>42881</v>
      </c>
      <c r="C36" s="1" t="s">
        <v>1062</v>
      </c>
      <c r="D36" s="1">
        <v>1</v>
      </c>
      <c r="E36" s="1" t="s">
        <v>1063</v>
      </c>
      <c r="F36" s="1" t="s">
        <v>30</v>
      </c>
      <c r="G36" s="1" t="s">
        <v>25</v>
      </c>
      <c r="H36" s="1" t="s">
        <v>5</v>
      </c>
      <c r="I36" s="2">
        <v>22257.34</v>
      </c>
      <c r="J36" s="3">
        <v>13</v>
      </c>
      <c r="K36" s="2"/>
      <c r="L36" s="4"/>
      <c r="M36" s="13">
        <f t="shared" si="0"/>
        <v>-500000.39</v>
      </c>
      <c r="N36" s="18"/>
      <c r="P36" s="33"/>
    </row>
    <row r="37" spans="1:16" s="1" customFormat="1" ht="11.25" x14ac:dyDescent="0.2">
      <c r="A37" s="1" t="s">
        <v>1064</v>
      </c>
      <c r="B37" s="10">
        <v>42885</v>
      </c>
      <c r="C37" s="1" t="s">
        <v>1065</v>
      </c>
      <c r="D37" s="1">
        <v>1</v>
      </c>
      <c r="E37" s="1" t="s">
        <v>1066</v>
      </c>
      <c r="F37" s="1" t="s">
        <v>39</v>
      </c>
      <c r="G37" s="1" t="s">
        <v>25</v>
      </c>
      <c r="H37" s="1" t="s">
        <v>55</v>
      </c>
      <c r="I37" s="2"/>
      <c r="J37" s="3"/>
      <c r="K37" s="2">
        <v>418002.09</v>
      </c>
      <c r="L37" s="4">
        <v>14</v>
      </c>
      <c r="M37" s="13">
        <f t="shared" si="0"/>
        <v>-918002.48</v>
      </c>
      <c r="N37" s="1" t="s">
        <v>1110</v>
      </c>
      <c r="P37" s="33"/>
    </row>
    <row r="38" spans="1:16" s="1" customFormat="1" ht="11.25" x14ac:dyDescent="0.2">
      <c r="A38" s="1" t="s">
        <v>1067</v>
      </c>
      <c r="B38" s="10">
        <v>42885</v>
      </c>
      <c r="C38" s="1" t="s">
        <v>1068</v>
      </c>
      <c r="D38" s="1">
        <v>1</v>
      </c>
      <c r="E38" s="1" t="s">
        <v>1069</v>
      </c>
      <c r="F38" s="1" t="s">
        <v>30</v>
      </c>
      <c r="G38" s="1" t="s">
        <v>25</v>
      </c>
      <c r="H38" s="1" t="s">
        <v>5</v>
      </c>
      <c r="I38" s="2">
        <v>418002.09</v>
      </c>
      <c r="J38" s="3">
        <v>15</v>
      </c>
      <c r="K38" s="2"/>
      <c r="L38" s="4"/>
      <c r="M38" s="13">
        <f t="shared" si="0"/>
        <v>-500000.38999999996</v>
      </c>
      <c r="N38" s="18"/>
    </row>
    <row r="39" spans="1:16" s="1" customFormat="1" ht="11.25" x14ac:dyDescent="0.2">
      <c r="A39" s="1" t="s">
        <v>1070</v>
      </c>
      <c r="B39" s="10">
        <v>42886</v>
      </c>
      <c r="C39" s="1" t="s">
        <v>1071</v>
      </c>
      <c r="D39" s="1">
        <v>1</v>
      </c>
      <c r="E39" s="1" t="s">
        <v>1072</v>
      </c>
      <c r="F39" s="1" t="s">
        <v>39</v>
      </c>
      <c r="G39" s="1" t="s">
        <v>25</v>
      </c>
      <c r="H39" s="1" t="s">
        <v>5</v>
      </c>
      <c r="I39" s="2"/>
      <c r="J39" s="3"/>
      <c r="K39" s="2">
        <v>261934.79</v>
      </c>
      <c r="L39" s="4">
        <v>16</v>
      </c>
      <c r="M39" s="13">
        <f t="shared" si="0"/>
        <v>-761935.17999999993</v>
      </c>
      <c r="N39" s="1" t="s">
        <v>1108</v>
      </c>
    </row>
    <row r="40" spans="1:16" s="1" customFormat="1" ht="11.25" x14ac:dyDescent="0.2">
      <c r="A40" s="1" t="s">
        <v>226</v>
      </c>
      <c r="B40" s="10">
        <v>42886</v>
      </c>
      <c r="C40" s="1" t="s">
        <v>1073</v>
      </c>
      <c r="D40" s="1">
        <v>1</v>
      </c>
      <c r="E40" s="1" t="s">
        <v>1074</v>
      </c>
      <c r="F40" s="1" t="s">
        <v>39</v>
      </c>
      <c r="G40" s="1" t="s">
        <v>25</v>
      </c>
      <c r="H40" s="1" t="s">
        <v>5</v>
      </c>
      <c r="I40" s="2"/>
      <c r="J40" s="3"/>
      <c r="K40" s="2">
        <v>185774.28</v>
      </c>
      <c r="L40" s="4">
        <v>17</v>
      </c>
      <c r="M40" s="13">
        <f t="shared" si="0"/>
        <v>-947709.46</v>
      </c>
      <c r="N40" s="1" t="s">
        <v>1107</v>
      </c>
    </row>
    <row r="41" spans="1:16" s="1" customFormat="1" ht="11.25" x14ac:dyDescent="0.2">
      <c r="A41" s="1" t="s">
        <v>1075</v>
      </c>
      <c r="B41" s="10">
        <v>42886</v>
      </c>
      <c r="C41" s="1" t="s">
        <v>1076</v>
      </c>
      <c r="D41" s="1">
        <v>1</v>
      </c>
      <c r="E41" s="1" t="s">
        <v>1077</v>
      </c>
      <c r="F41" s="1" t="s">
        <v>39</v>
      </c>
      <c r="G41" s="1" t="s">
        <v>25</v>
      </c>
      <c r="H41" s="1" t="s">
        <v>5</v>
      </c>
      <c r="I41" s="2"/>
      <c r="J41" s="3"/>
      <c r="K41" s="2">
        <v>392.57</v>
      </c>
      <c r="L41" s="4">
        <v>18</v>
      </c>
      <c r="M41" s="13">
        <f t="shared" si="0"/>
        <v>-948102.02999999991</v>
      </c>
      <c r="N41" s="1" t="s">
        <v>1112</v>
      </c>
    </row>
    <row r="42" spans="1:16" s="1" customFormat="1" ht="11.25" x14ac:dyDescent="0.2">
      <c r="A42" s="1" t="s">
        <v>1078</v>
      </c>
      <c r="B42" s="10">
        <v>42886</v>
      </c>
      <c r="C42" s="1" t="s">
        <v>1079</v>
      </c>
      <c r="D42" s="1">
        <v>1</v>
      </c>
      <c r="E42" s="1" t="s">
        <v>1080</v>
      </c>
      <c r="F42" s="1" t="s">
        <v>39</v>
      </c>
      <c r="G42" s="1" t="s">
        <v>25</v>
      </c>
      <c r="H42" s="1" t="s">
        <v>5</v>
      </c>
      <c r="I42" s="2"/>
      <c r="J42" s="3"/>
      <c r="K42" s="2">
        <v>424.47</v>
      </c>
      <c r="L42" s="4">
        <v>19</v>
      </c>
      <c r="M42" s="13">
        <f t="shared" si="0"/>
        <v>-948526.49999999988</v>
      </c>
      <c r="N42" s="1" t="s">
        <v>1113</v>
      </c>
    </row>
    <row r="43" spans="1:16" s="1" customFormat="1" ht="11.25" x14ac:dyDescent="0.2">
      <c r="A43" s="1" t="s">
        <v>1081</v>
      </c>
      <c r="B43" s="10">
        <v>42886</v>
      </c>
      <c r="C43" s="1" t="s">
        <v>1082</v>
      </c>
      <c r="D43" s="1">
        <v>1</v>
      </c>
      <c r="E43" s="1" t="s">
        <v>1083</v>
      </c>
      <c r="F43" s="1" t="s">
        <v>39</v>
      </c>
      <c r="G43" s="1" t="s">
        <v>25</v>
      </c>
      <c r="H43" s="1" t="s">
        <v>55</v>
      </c>
      <c r="I43" s="2"/>
      <c r="J43" s="3"/>
      <c r="K43" s="2">
        <v>10131.44</v>
      </c>
      <c r="L43" s="4">
        <v>20</v>
      </c>
      <c r="M43" s="13">
        <f t="shared" si="0"/>
        <v>-958657.93999999983</v>
      </c>
      <c r="N43" s="1" t="s">
        <v>1111</v>
      </c>
    </row>
    <row r="44" spans="1:16" s="1" customFormat="1" ht="11.25" x14ac:dyDescent="0.2">
      <c r="A44" s="1" t="s">
        <v>220</v>
      </c>
      <c r="B44" s="10">
        <v>42886</v>
      </c>
      <c r="C44" s="1" t="s">
        <v>1084</v>
      </c>
      <c r="D44" s="1">
        <v>1</v>
      </c>
      <c r="E44" s="1" t="s">
        <v>1085</v>
      </c>
      <c r="F44" s="1" t="s">
        <v>30</v>
      </c>
      <c r="G44" s="1" t="s">
        <v>25</v>
      </c>
      <c r="H44" s="1" t="s">
        <v>5</v>
      </c>
      <c r="I44" s="2">
        <v>261934.79</v>
      </c>
      <c r="J44" s="3">
        <v>16</v>
      </c>
      <c r="K44" s="2"/>
      <c r="L44" s="4"/>
      <c r="M44" s="13">
        <f t="shared" si="0"/>
        <v>-696723.14999999979</v>
      </c>
      <c r="N44" s="18"/>
    </row>
    <row r="45" spans="1:16" s="1" customFormat="1" ht="11.25" x14ac:dyDescent="0.2">
      <c r="A45" s="1" t="s">
        <v>1086</v>
      </c>
      <c r="B45" s="10">
        <v>42886</v>
      </c>
      <c r="C45" s="1" t="s">
        <v>1087</v>
      </c>
      <c r="D45" s="1">
        <v>1</v>
      </c>
      <c r="E45" s="1" t="s">
        <v>1088</v>
      </c>
      <c r="F45" s="1" t="s">
        <v>30</v>
      </c>
      <c r="G45" s="1" t="s">
        <v>25</v>
      </c>
      <c r="H45" s="1" t="s">
        <v>5</v>
      </c>
      <c r="I45" s="2">
        <v>185774.28</v>
      </c>
      <c r="J45" s="3">
        <v>17</v>
      </c>
      <c r="K45" s="2"/>
      <c r="L45" s="4"/>
      <c r="M45" s="13">
        <f t="shared" si="0"/>
        <v>-510948.86999999976</v>
      </c>
      <c r="N45" s="18"/>
    </row>
    <row r="46" spans="1:16" s="1" customFormat="1" ht="11.25" x14ac:dyDescent="0.2">
      <c r="A46" s="1" t="s">
        <v>383</v>
      </c>
      <c r="B46" s="10">
        <v>42886</v>
      </c>
      <c r="C46" s="1" t="s">
        <v>1089</v>
      </c>
      <c r="D46" s="1">
        <v>1</v>
      </c>
      <c r="E46" s="1" t="s">
        <v>1090</v>
      </c>
      <c r="F46" s="1" t="s">
        <v>30</v>
      </c>
      <c r="G46" s="1" t="s">
        <v>25</v>
      </c>
      <c r="H46" s="1" t="s">
        <v>5</v>
      </c>
      <c r="I46" s="2">
        <v>392.57</v>
      </c>
      <c r="J46" s="3">
        <v>18</v>
      </c>
      <c r="K46" s="2"/>
      <c r="L46" s="4"/>
      <c r="M46" s="13">
        <f t="shared" si="0"/>
        <v>-510556.29999999976</v>
      </c>
      <c r="N46" s="18"/>
    </row>
    <row r="47" spans="1:16" s="1" customFormat="1" ht="11.25" x14ac:dyDescent="0.2">
      <c r="A47" s="1" t="s">
        <v>1091</v>
      </c>
      <c r="B47" s="10">
        <v>42886</v>
      </c>
      <c r="D47" s="1">
        <v>1</v>
      </c>
      <c r="E47" s="1" t="s">
        <v>1092</v>
      </c>
      <c r="F47" s="1" t="s">
        <v>30</v>
      </c>
      <c r="G47" s="1" t="s">
        <v>25</v>
      </c>
      <c r="H47" s="1" t="s">
        <v>5</v>
      </c>
      <c r="I47" s="2">
        <v>424.47</v>
      </c>
      <c r="J47" s="3">
        <v>19</v>
      </c>
      <c r="K47" s="2"/>
      <c r="L47" s="4"/>
      <c r="M47" s="13">
        <f t="shared" si="0"/>
        <v>-510131.82999999978</v>
      </c>
    </row>
    <row r="48" spans="1:16" s="1" customFormat="1" ht="11.25" x14ac:dyDescent="0.2">
      <c r="A48" s="1" t="s">
        <v>1093</v>
      </c>
      <c r="B48" s="10">
        <v>42886</v>
      </c>
      <c r="C48" s="1" t="s">
        <v>1094</v>
      </c>
      <c r="D48" s="1">
        <v>1</v>
      </c>
      <c r="E48" s="1" t="s">
        <v>1095</v>
      </c>
      <c r="F48" s="1" t="s">
        <v>30</v>
      </c>
      <c r="G48" s="1" t="s">
        <v>25</v>
      </c>
      <c r="H48" s="1" t="s">
        <v>5</v>
      </c>
      <c r="I48" s="2">
        <v>10131.44</v>
      </c>
      <c r="J48" s="3">
        <v>20</v>
      </c>
      <c r="K48" s="2"/>
      <c r="L48" s="4"/>
      <c r="M48" s="13">
        <f t="shared" si="0"/>
        <v>-500000.38999999978</v>
      </c>
    </row>
    <row r="49" spans="2:13" s="1" customFormat="1" ht="11.25" x14ac:dyDescent="0.2">
      <c r="B49" s="10"/>
      <c r="I49" s="2"/>
      <c r="J49" s="3"/>
      <c r="K49" s="2"/>
      <c r="L49" s="4"/>
      <c r="M49" s="2"/>
    </row>
    <row r="54" spans="2:13" x14ac:dyDescent="0.25">
      <c r="K54" t="s">
        <v>1116</v>
      </c>
    </row>
  </sheetData>
  <mergeCells count="3">
    <mergeCell ref="E1:G1"/>
    <mergeCell ref="E2:G2"/>
    <mergeCell ref="E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F19" workbookViewId="0">
      <selection activeCell="I52" sqref="I52"/>
    </sheetView>
  </sheetViews>
  <sheetFormatPr baseColWidth="10" defaultRowHeight="15" x14ac:dyDescent="0.25"/>
  <cols>
    <col min="3" max="3" width="10.7109375" bestFit="1" customWidth="1"/>
    <col min="4" max="4" width="2" bestFit="1" customWidth="1"/>
    <col min="5" max="5" width="14" bestFit="1" customWidth="1"/>
    <col min="6" max="6" width="20" bestFit="1" customWidth="1"/>
    <col min="7" max="7" width="8.7109375" bestFit="1" customWidth="1"/>
    <col min="8" max="8" width="29.5703125" bestFit="1" customWidth="1"/>
    <col min="9" max="9" width="11.140625" bestFit="1" customWidth="1"/>
    <col min="10" max="10" width="2.7109375" style="30" bestFit="1" customWidth="1"/>
    <col min="11" max="11" width="11.140625" bestFit="1" customWidth="1"/>
    <col min="12" max="12" width="2.7109375" style="31" bestFit="1" customWidth="1"/>
    <col min="13" max="13" width="11.140625" bestFit="1" customWidth="1"/>
    <col min="14" max="14" width="34.85546875" bestFit="1" customWidth="1"/>
    <col min="15" max="15" width="31.28515625" bestFit="1" customWidth="1"/>
    <col min="16" max="16" width="17.140625" bestFit="1" customWidth="1"/>
  </cols>
  <sheetData>
    <row r="1" spans="1:17" s="1" customFormat="1" ht="11.25" x14ac:dyDescent="0.2">
      <c r="E1" s="69" t="s">
        <v>0</v>
      </c>
      <c r="F1" s="69"/>
      <c r="G1" s="69"/>
      <c r="H1" s="2"/>
      <c r="I1" s="2"/>
      <c r="J1" s="3"/>
      <c r="K1" s="2"/>
      <c r="L1" s="4"/>
      <c r="M1" s="2"/>
      <c r="P1" s="1" t="s">
        <v>1</v>
      </c>
      <c r="Q1" s="1" t="s">
        <v>2</v>
      </c>
    </row>
    <row r="2" spans="1:17" s="1" customFormat="1" ht="11.25" x14ac:dyDescent="0.2">
      <c r="E2" s="69" t="s">
        <v>3</v>
      </c>
      <c r="F2" s="69"/>
      <c r="G2" s="69"/>
      <c r="H2" s="2"/>
      <c r="I2" s="2"/>
      <c r="J2" s="3"/>
      <c r="K2" s="2"/>
      <c r="L2" s="4"/>
      <c r="M2" s="2"/>
      <c r="P2" s="1" t="s">
        <v>4</v>
      </c>
    </row>
    <row r="3" spans="1:17" s="1" customFormat="1" ht="11.25" x14ac:dyDescent="0.2">
      <c r="E3" s="69" t="s">
        <v>5</v>
      </c>
      <c r="F3" s="69"/>
      <c r="G3" s="69"/>
      <c r="H3" s="2"/>
      <c r="I3" s="2"/>
      <c r="J3" s="3"/>
      <c r="K3" s="2"/>
      <c r="L3" s="4"/>
      <c r="M3" s="2"/>
      <c r="P3" s="1" t="s">
        <v>6</v>
      </c>
    </row>
    <row r="4" spans="1:17" s="1" customFormat="1" ht="11.25" x14ac:dyDescent="0.2">
      <c r="A4" s="5"/>
      <c r="H4" s="2"/>
      <c r="I4" s="2"/>
      <c r="J4" s="3"/>
      <c r="K4" s="2"/>
      <c r="L4" s="4"/>
      <c r="M4" s="2"/>
    </row>
    <row r="5" spans="1:17" s="1" customFormat="1" ht="11.25" x14ac:dyDescent="0.2">
      <c r="H5" s="2"/>
      <c r="I5" s="2"/>
      <c r="J5" s="3"/>
      <c r="K5" s="2"/>
      <c r="L5" s="4"/>
      <c r="M5" s="2">
        <v>-500000.39</v>
      </c>
    </row>
    <row r="6" spans="1:17" s="1" customFormat="1" ht="11.25" x14ac:dyDescent="0.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</row>
    <row r="7" spans="1:17" s="1" customFormat="1" ht="11.25" x14ac:dyDescent="0.2">
      <c r="A7" s="1" t="s">
        <v>615</v>
      </c>
      <c r="B7" s="10">
        <v>42887</v>
      </c>
      <c r="C7" s="1" t="s">
        <v>475</v>
      </c>
      <c r="D7" s="1">
        <v>1</v>
      </c>
      <c r="E7" s="1" t="s">
        <v>1161</v>
      </c>
      <c r="F7" s="1" t="s">
        <v>24</v>
      </c>
      <c r="G7" s="1" t="s">
        <v>25</v>
      </c>
      <c r="H7" s="1" t="s">
        <v>477</v>
      </c>
      <c r="I7" s="2"/>
      <c r="J7" s="3"/>
      <c r="K7" s="2">
        <v>100000</v>
      </c>
      <c r="L7" s="4"/>
      <c r="M7" s="13">
        <f>+M5+I7-K7</f>
        <v>-600000.39</v>
      </c>
      <c r="N7" s="18"/>
      <c r="O7" s="18"/>
      <c r="P7" s="18"/>
    </row>
    <row r="8" spans="1:17" s="1" customFormat="1" ht="11.25" x14ac:dyDescent="0.2">
      <c r="A8" s="1" t="s">
        <v>1126</v>
      </c>
      <c r="B8" s="10">
        <v>42887</v>
      </c>
      <c r="C8" s="1" t="s">
        <v>1127</v>
      </c>
      <c r="D8" s="1">
        <v>1</v>
      </c>
      <c r="E8" s="1" t="s">
        <v>1162</v>
      </c>
      <c r="F8" s="1" t="s">
        <v>39</v>
      </c>
      <c r="G8" s="1" t="s">
        <v>25</v>
      </c>
      <c r="H8" s="1" t="s">
        <v>5</v>
      </c>
      <c r="I8" s="2"/>
      <c r="J8" s="3"/>
      <c r="K8" s="2">
        <v>4732.8</v>
      </c>
      <c r="L8" s="4">
        <v>1</v>
      </c>
      <c r="M8" s="13">
        <f>+M7+I8-K8</f>
        <v>-604733.19000000006</v>
      </c>
      <c r="N8" s="1" t="s">
        <v>1248</v>
      </c>
      <c r="O8" s="18" t="s">
        <v>1198</v>
      </c>
      <c r="P8" s="18"/>
    </row>
    <row r="9" spans="1:17" s="1" customFormat="1" ht="11.25" x14ac:dyDescent="0.2">
      <c r="A9" s="1" t="s">
        <v>1128</v>
      </c>
      <c r="B9" s="10">
        <v>42887</v>
      </c>
      <c r="C9" s="1" t="s">
        <v>1129</v>
      </c>
      <c r="D9" s="1">
        <v>1</v>
      </c>
      <c r="E9" s="1" t="s">
        <v>1163</v>
      </c>
      <c r="F9" s="1" t="s">
        <v>30</v>
      </c>
      <c r="G9" s="1" t="s">
        <v>25</v>
      </c>
      <c r="H9" s="1" t="s">
        <v>5</v>
      </c>
      <c r="I9" s="2">
        <v>4732.8</v>
      </c>
      <c r="J9" s="3">
        <v>1</v>
      </c>
      <c r="K9" s="2"/>
      <c r="L9" s="4"/>
      <c r="M9" s="13">
        <f t="shared" ref="M9:M43" si="0">+M8+I9-K9</f>
        <v>-600000.39</v>
      </c>
      <c r="N9" s="18"/>
      <c r="O9" s="18"/>
      <c r="P9" s="18"/>
    </row>
    <row r="10" spans="1:17" s="1" customFormat="1" ht="11.25" x14ac:dyDescent="0.2">
      <c r="A10" s="1" t="s">
        <v>1130</v>
      </c>
      <c r="B10" s="10">
        <v>42888</v>
      </c>
      <c r="C10" s="1" t="s">
        <v>1131</v>
      </c>
      <c r="D10" s="1">
        <v>1</v>
      </c>
      <c r="E10" s="1" t="s">
        <v>1164</v>
      </c>
      <c r="F10" s="1" t="s">
        <v>39</v>
      </c>
      <c r="G10" s="1" t="s">
        <v>25</v>
      </c>
      <c r="H10" s="1" t="s">
        <v>55</v>
      </c>
      <c r="I10" s="2"/>
      <c r="J10" s="3"/>
      <c r="K10" s="2">
        <v>637012.31999999995</v>
      </c>
      <c r="L10" s="4">
        <v>2</v>
      </c>
      <c r="M10" s="13">
        <f t="shared" si="0"/>
        <v>-1237012.71</v>
      </c>
      <c r="N10" s="1" t="s">
        <v>1237</v>
      </c>
      <c r="O10" s="18" t="s">
        <v>1199</v>
      </c>
      <c r="P10" s="18"/>
    </row>
    <row r="11" spans="1:17" s="1" customFormat="1" ht="11.25" x14ac:dyDescent="0.2">
      <c r="A11" s="1" t="s">
        <v>1132</v>
      </c>
      <c r="B11" s="10">
        <v>42888</v>
      </c>
      <c r="C11" s="1" t="s">
        <v>1133</v>
      </c>
      <c r="D11" s="1">
        <v>1</v>
      </c>
      <c r="E11" s="1" t="s">
        <v>1165</v>
      </c>
      <c r="F11" s="1" t="s">
        <v>30</v>
      </c>
      <c r="G11" s="1" t="s">
        <v>25</v>
      </c>
      <c r="H11" s="1" t="s">
        <v>5</v>
      </c>
      <c r="I11" s="2">
        <v>637012.31999999995</v>
      </c>
      <c r="J11" s="3">
        <v>2</v>
      </c>
      <c r="K11" s="2"/>
      <c r="L11" s="4"/>
      <c r="M11" s="13">
        <f t="shared" si="0"/>
        <v>-600000.39</v>
      </c>
      <c r="N11" s="18"/>
      <c r="O11" s="18"/>
      <c r="P11" s="18"/>
    </row>
    <row r="12" spans="1:17" s="1" customFormat="1" ht="11.25" x14ac:dyDescent="0.2">
      <c r="A12" s="1" t="s">
        <v>1134</v>
      </c>
      <c r="B12" s="10">
        <v>42891</v>
      </c>
      <c r="C12" s="1" t="s">
        <v>1135</v>
      </c>
      <c r="D12" s="1">
        <v>1</v>
      </c>
      <c r="E12" s="1" t="s">
        <v>1166</v>
      </c>
      <c r="F12" s="1" t="s">
        <v>39</v>
      </c>
      <c r="G12" s="1" t="s">
        <v>25</v>
      </c>
      <c r="H12" s="1" t="s">
        <v>5</v>
      </c>
      <c r="I12" s="2"/>
      <c r="J12" s="3"/>
      <c r="K12" s="2">
        <v>385021.27</v>
      </c>
      <c r="L12" s="4">
        <v>3</v>
      </c>
      <c r="M12" s="13">
        <f t="shared" si="0"/>
        <v>-985021.66</v>
      </c>
      <c r="N12" s="18" t="s">
        <v>1239</v>
      </c>
      <c r="O12" s="18"/>
      <c r="P12" s="18"/>
    </row>
    <row r="13" spans="1:17" s="1" customFormat="1" ht="11.25" x14ac:dyDescent="0.2">
      <c r="A13" s="1" t="s">
        <v>1136</v>
      </c>
      <c r="B13" s="10">
        <v>42891</v>
      </c>
      <c r="C13" s="1" t="s">
        <v>1137</v>
      </c>
      <c r="D13" s="1">
        <v>1</v>
      </c>
      <c r="E13" s="1" t="s">
        <v>1167</v>
      </c>
      <c r="F13" s="1" t="s">
        <v>39</v>
      </c>
      <c r="G13" s="1" t="s">
        <v>25</v>
      </c>
      <c r="H13" s="1" t="s">
        <v>5</v>
      </c>
      <c r="I13" s="2"/>
      <c r="J13" s="3"/>
      <c r="K13" s="2">
        <v>9851.98</v>
      </c>
      <c r="L13" s="4">
        <v>4</v>
      </c>
      <c r="M13" s="13">
        <f t="shared" si="0"/>
        <v>-994873.64</v>
      </c>
      <c r="N13" s="1" t="s">
        <v>1238</v>
      </c>
      <c r="O13" s="18"/>
      <c r="P13" s="18"/>
    </row>
    <row r="14" spans="1:17" s="1" customFormat="1" ht="11.25" x14ac:dyDescent="0.2">
      <c r="A14" s="1" t="s">
        <v>1138</v>
      </c>
      <c r="B14" s="10">
        <v>42891</v>
      </c>
      <c r="C14" s="1" t="s">
        <v>1139</v>
      </c>
      <c r="D14" s="1">
        <v>1</v>
      </c>
      <c r="E14" s="1" t="s">
        <v>1168</v>
      </c>
      <c r="F14" s="1" t="s">
        <v>30</v>
      </c>
      <c r="G14" s="1" t="s">
        <v>25</v>
      </c>
      <c r="H14" s="1" t="s">
        <v>5</v>
      </c>
      <c r="I14" s="2">
        <v>9851.98</v>
      </c>
      <c r="J14" s="3">
        <v>4</v>
      </c>
      <c r="K14" s="2"/>
      <c r="L14" s="4"/>
      <c r="M14" s="13">
        <f t="shared" si="0"/>
        <v>-985021.66</v>
      </c>
      <c r="N14" s="18"/>
      <c r="O14" s="18"/>
      <c r="P14" s="18"/>
    </row>
    <row r="15" spans="1:17" s="1" customFormat="1" ht="11.25" x14ac:dyDescent="0.2">
      <c r="A15" s="1" t="s">
        <v>989</v>
      </c>
      <c r="B15" s="10">
        <v>42891</v>
      </c>
      <c r="C15" s="1" t="s">
        <v>1140</v>
      </c>
      <c r="D15" s="1">
        <v>1</v>
      </c>
      <c r="E15" s="1" t="s">
        <v>1169</v>
      </c>
      <c r="F15" s="1" t="s">
        <v>30</v>
      </c>
      <c r="G15" s="1" t="s">
        <v>25</v>
      </c>
      <c r="H15" s="1" t="s">
        <v>5</v>
      </c>
      <c r="I15" s="2">
        <v>385021.27</v>
      </c>
      <c r="J15" s="3">
        <v>3</v>
      </c>
      <c r="K15" s="2"/>
      <c r="L15" s="4"/>
      <c r="M15" s="13">
        <f t="shared" si="0"/>
        <v>-600000.39</v>
      </c>
      <c r="O15" s="18"/>
      <c r="P15" s="18"/>
    </row>
    <row r="16" spans="1:17" s="1" customFormat="1" ht="11.25" x14ac:dyDescent="0.2">
      <c r="A16" s="1" t="s">
        <v>1141</v>
      </c>
      <c r="B16" s="10">
        <v>42895</v>
      </c>
      <c r="C16" s="1" t="s">
        <v>1142</v>
      </c>
      <c r="D16" s="1">
        <v>1</v>
      </c>
      <c r="E16" s="1" t="s">
        <v>1170</v>
      </c>
      <c r="F16" s="1" t="s">
        <v>39</v>
      </c>
      <c r="G16" s="1" t="s">
        <v>25</v>
      </c>
      <c r="H16" s="1" t="s">
        <v>5</v>
      </c>
      <c r="I16" s="2"/>
      <c r="J16" s="3"/>
      <c r="K16" s="2">
        <v>129382.08</v>
      </c>
      <c r="L16" s="4">
        <v>5</v>
      </c>
      <c r="M16" s="13">
        <f t="shared" si="0"/>
        <v>-729382.47</v>
      </c>
      <c r="N16" s="1" t="s">
        <v>1247</v>
      </c>
      <c r="O16" s="18" t="s">
        <v>1200</v>
      </c>
      <c r="P16" s="18"/>
    </row>
    <row r="17" spans="1:16" s="1" customFormat="1" ht="11.25" x14ac:dyDescent="0.2">
      <c r="A17" s="1" t="s">
        <v>827</v>
      </c>
      <c r="B17" s="10">
        <v>42895</v>
      </c>
      <c r="C17" s="1" t="s">
        <v>1143</v>
      </c>
      <c r="D17" s="1">
        <v>1</v>
      </c>
      <c r="E17" s="1" t="s">
        <v>1171</v>
      </c>
      <c r="F17" s="1" t="s">
        <v>39</v>
      </c>
      <c r="G17" s="1" t="s">
        <v>25</v>
      </c>
      <c r="H17" s="1" t="s">
        <v>5</v>
      </c>
      <c r="I17" s="2"/>
      <c r="J17" s="3"/>
      <c r="K17" s="2">
        <v>2601.1999999999998</v>
      </c>
      <c r="L17" s="4">
        <v>6</v>
      </c>
      <c r="M17" s="13">
        <f t="shared" si="0"/>
        <v>-731983.66999999993</v>
      </c>
      <c r="N17" s="18" t="s">
        <v>1243</v>
      </c>
      <c r="O17" s="18" t="s">
        <v>1201</v>
      </c>
      <c r="P17" s="18"/>
    </row>
    <row r="18" spans="1:16" s="1" customFormat="1" ht="11.25" x14ac:dyDescent="0.2">
      <c r="A18" s="1" t="s">
        <v>1144</v>
      </c>
      <c r="B18" s="10">
        <v>42895</v>
      </c>
      <c r="C18" s="1" t="s">
        <v>1145</v>
      </c>
      <c r="D18" s="1">
        <v>1</v>
      </c>
      <c r="E18" s="1" t="s">
        <v>1172</v>
      </c>
      <c r="F18" s="1" t="s">
        <v>30</v>
      </c>
      <c r="G18" s="1" t="s">
        <v>25</v>
      </c>
      <c r="H18" s="1" t="s">
        <v>5</v>
      </c>
      <c r="I18" s="2">
        <v>129382.08</v>
      </c>
      <c r="J18" s="3">
        <v>5</v>
      </c>
      <c r="K18" s="2"/>
      <c r="L18" s="4"/>
      <c r="M18" s="13">
        <f t="shared" si="0"/>
        <v>-602601.59</v>
      </c>
      <c r="N18" s="18"/>
      <c r="O18" s="18"/>
      <c r="P18" s="18"/>
    </row>
    <row r="19" spans="1:16" s="1" customFormat="1" ht="11.25" x14ac:dyDescent="0.2">
      <c r="A19" s="1" t="s">
        <v>1146</v>
      </c>
      <c r="B19" s="10">
        <v>42895</v>
      </c>
      <c r="C19" s="1" t="s">
        <v>1147</v>
      </c>
      <c r="D19" s="1">
        <v>1</v>
      </c>
      <c r="E19" s="1" t="s">
        <v>1173</v>
      </c>
      <c r="F19" s="1" t="s">
        <v>30</v>
      </c>
      <c r="G19" s="1" t="s">
        <v>25</v>
      </c>
      <c r="H19" s="1" t="s">
        <v>5</v>
      </c>
      <c r="I19" s="2">
        <v>2601.1999999999998</v>
      </c>
      <c r="J19" s="3">
        <v>6</v>
      </c>
      <c r="K19" s="2"/>
      <c r="L19" s="4"/>
      <c r="M19" s="13">
        <f t="shared" si="0"/>
        <v>-600000.39</v>
      </c>
      <c r="O19" s="18"/>
      <c r="P19" s="18"/>
    </row>
    <row r="20" spans="1:16" s="1" customFormat="1" ht="11.25" x14ac:dyDescent="0.2">
      <c r="A20" s="1" t="s">
        <v>1148</v>
      </c>
      <c r="B20" s="10">
        <v>42900</v>
      </c>
      <c r="C20" s="1" t="s">
        <v>1149</v>
      </c>
      <c r="D20" s="1">
        <v>1</v>
      </c>
      <c r="E20" s="1" t="s">
        <v>1174</v>
      </c>
      <c r="F20" s="1" t="s">
        <v>91</v>
      </c>
      <c r="G20" s="1" t="s">
        <v>25</v>
      </c>
      <c r="H20" s="1" t="s">
        <v>5</v>
      </c>
      <c r="I20" s="2"/>
      <c r="J20" s="3"/>
      <c r="K20" s="2">
        <v>6628.56</v>
      </c>
      <c r="L20" s="4">
        <v>17</v>
      </c>
      <c r="M20" s="13">
        <f t="shared" si="0"/>
        <v>-606628.95000000007</v>
      </c>
      <c r="N20" s="18" t="s">
        <v>1246</v>
      </c>
      <c r="O20" s="18" t="s">
        <v>608</v>
      </c>
      <c r="P20" s="18"/>
    </row>
    <row r="21" spans="1:16" s="1" customFormat="1" ht="11.25" x14ac:dyDescent="0.2">
      <c r="A21" s="1" t="s">
        <v>1150</v>
      </c>
      <c r="B21" s="10">
        <v>42900</v>
      </c>
      <c r="C21" s="1" t="s">
        <v>1151</v>
      </c>
      <c r="D21" s="1">
        <v>1</v>
      </c>
      <c r="E21" s="1" t="s">
        <v>1175</v>
      </c>
      <c r="F21" s="1" t="s">
        <v>39</v>
      </c>
      <c r="G21" s="1" t="s">
        <v>25</v>
      </c>
      <c r="H21" s="1" t="s">
        <v>5</v>
      </c>
      <c r="I21" s="2"/>
      <c r="J21" s="3"/>
      <c r="K21" s="2">
        <v>1103398.1000000001</v>
      </c>
      <c r="L21" s="4">
        <v>7</v>
      </c>
      <c r="M21" s="13">
        <f t="shared" si="0"/>
        <v>-1710027.0500000003</v>
      </c>
      <c r="N21" s="1" t="s">
        <v>1245</v>
      </c>
      <c r="O21" s="18" t="s">
        <v>1202</v>
      </c>
      <c r="P21" s="18"/>
    </row>
    <row r="22" spans="1:16" s="1" customFormat="1" ht="11.25" x14ac:dyDescent="0.2">
      <c r="A22" s="1" t="s">
        <v>983</v>
      </c>
      <c r="B22" s="10">
        <v>42900</v>
      </c>
      <c r="C22" s="1" t="s">
        <v>1152</v>
      </c>
      <c r="D22" s="1">
        <v>1</v>
      </c>
      <c r="E22" s="1" t="s">
        <v>1176</v>
      </c>
      <c r="F22" s="1" t="s">
        <v>30</v>
      </c>
      <c r="G22" s="1" t="s">
        <v>25</v>
      </c>
      <c r="H22" s="1" t="s">
        <v>5</v>
      </c>
      <c r="I22" s="2">
        <v>1103398.1000000001</v>
      </c>
      <c r="J22" s="3">
        <v>7</v>
      </c>
      <c r="K22" s="47"/>
      <c r="L22" s="48"/>
      <c r="M22" s="49">
        <f t="shared" si="0"/>
        <v>-606628.95000000019</v>
      </c>
      <c r="N22" s="45"/>
      <c r="O22" s="18"/>
      <c r="P22" s="18"/>
    </row>
    <row r="23" spans="1:16" s="1" customFormat="1" ht="11.25" x14ac:dyDescent="0.2">
      <c r="A23" s="1" t="s">
        <v>1019</v>
      </c>
      <c r="B23" s="10">
        <v>42902</v>
      </c>
      <c r="C23" s="1" t="s">
        <v>1153</v>
      </c>
      <c r="D23" s="1">
        <v>1</v>
      </c>
      <c r="E23" s="1" t="s">
        <v>1177</v>
      </c>
      <c r="F23" s="1" t="s">
        <v>39</v>
      </c>
      <c r="G23" s="1" t="s">
        <v>25</v>
      </c>
      <c r="H23" s="1" t="s">
        <v>5</v>
      </c>
      <c r="I23" s="47"/>
      <c r="J23" s="52"/>
      <c r="K23" s="47">
        <v>207025.1</v>
      </c>
      <c r="L23" s="48">
        <v>8</v>
      </c>
      <c r="M23" s="49">
        <f t="shared" si="0"/>
        <v>-813654.05000000016</v>
      </c>
      <c r="N23" s="51" t="s">
        <v>1235</v>
      </c>
      <c r="O23" s="18" t="s">
        <v>1203</v>
      </c>
      <c r="P23" s="18"/>
    </row>
    <row r="24" spans="1:16" s="1" customFormat="1" ht="11.25" x14ac:dyDescent="0.2">
      <c r="A24" s="1" t="s">
        <v>1154</v>
      </c>
      <c r="B24" s="10">
        <v>42902</v>
      </c>
      <c r="C24" s="1" t="s">
        <v>1155</v>
      </c>
      <c r="D24" s="1">
        <v>1</v>
      </c>
      <c r="E24" s="1" t="s">
        <v>1178</v>
      </c>
      <c r="F24" s="1" t="s">
        <v>39</v>
      </c>
      <c r="G24" s="1" t="s">
        <v>25</v>
      </c>
      <c r="H24" s="1" t="s">
        <v>5</v>
      </c>
      <c r="I24" s="47"/>
      <c r="J24" s="52"/>
      <c r="K24" s="47">
        <v>18387.16</v>
      </c>
      <c r="L24" s="48">
        <v>9</v>
      </c>
      <c r="M24" s="49">
        <f t="shared" si="0"/>
        <v>-832041.2100000002</v>
      </c>
      <c r="N24" s="51" t="s">
        <v>1236</v>
      </c>
      <c r="O24" s="18" t="s">
        <v>732</v>
      </c>
      <c r="P24" s="18"/>
    </row>
    <row r="25" spans="1:16" s="1" customFormat="1" ht="11.25" x14ac:dyDescent="0.2">
      <c r="A25" s="1" t="s">
        <v>1022</v>
      </c>
      <c r="B25" s="10">
        <v>42902</v>
      </c>
      <c r="C25" s="1" t="s">
        <v>1156</v>
      </c>
      <c r="D25" s="1">
        <v>1</v>
      </c>
      <c r="E25" s="1" t="s">
        <v>1179</v>
      </c>
      <c r="F25" s="1" t="s">
        <v>30</v>
      </c>
      <c r="G25" s="1" t="s">
        <v>25</v>
      </c>
      <c r="H25" s="1" t="s">
        <v>5</v>
      </c>
      <c r="I25" s="47">
        <v>18387.16</v>
      </c>
      <c r="J25" s="52">
        <v>9</v>
      </c>
      <c r="K25" s="47"/>
      <c r="L25" s="48"/>
      <c r="M25" s="49">
        <f t="shared" si="0"/>
        <v>-813654.05000000016</v>
      </c>
      <c r="N25" s="45"/>
      <c r="O25" s="18"/>
      <c r="P25" s="18"/>
    </row>
    <row r="26" spans="1:16" s="1" customFormat="1" ht="11.25" x14ac:dyDescent="0.2">
      <c r="A26" s="1" t="s">
        <v>1025</v>
      </c>
      <c r="B26" s="10">
        <v>42902</v>
      </c>
      <c r="C26" s="1" t="s">
        <v>1157</v>
      </c>
      <c r="D26" s="1">
        <v>1</v>
      </c>
      <c r="E26" s="1" t="s">
        <v>1180</v>
      </c>
      <c r="F26" s="1" t="s">
        <v>30</v>
      </c>
      <c r="G26" s="1" t="s">
        <v>25</v>
      </c>
      <c r="H26" s="1" t="s">
        <v>5</v>
      </c>
      <c r="I26" s="47">
        <v>207025.1</v>
      </c>
      <c r="J26" s="52">
        <v>8</v>
      </c>
      <c r="K26" s="47"/>
      <c r="L26" s="48"/>
      <c r="M26" s="49">
        <f t="shared" si="0"/>
        <v>-606628.95000000019</v>
      </c>
      <c r="N26" s="51"/>
    </row>
    <row r="27" spans="1:16" s="1" customFormat="1" ht="11.25" x14ac:dyDescent="0.2">
      <c r="A27" s="1" t="s">
        <v>1158</v>
      </c>
      <c r="B27" s="10">
        <v>42903</v>
      </c>
      <c r="C27" s="1" t="s">
        <v>1159</v>
      </c>
      <c r="D27" s="1">
        <v>1</v>
      </c>
      <c r="E27" s="1" t="s">
        <v>1181</v>
      </c>
      <c r="F27" s="1" t="s">
        <v>39</v>
      </c>
      <c r="G27" s="1" t="s">
        <v>25</v>
      </c>
      <c r="H27" s="1" t="s">
        <v>5</v>
      </c>
      <c r="I27" s="47"/>
      <c r="J27" s="52"/>
      <c r="K27" s="47">
        <v>225005.47</v>
      </c>
      <c r="L27" s="48">
        <v>10</v>
      </c>
      <c r="M27" s="49">
        <f t="shared" si="0"/>
        <v>-831634.42000000016</v>
      </c>
      <c r="N27" s="51" t="s">
        <v>1234</v>
      </c>
      <c r="O27" s="1" t="s">
        <v>453</v>
      </c>
      <c r="P27" s="2"/>
    </row>
    <row r="28" spans="1:16" s="1" customFormat="1" ht="11.25" x14ac:dyDescent="0.2">
      <c r="A28" s="1" t="s">
        <v>174</v>
      </c>
      <c r="B28" s="10">
        <v>42903</v>
      </c>
      <c r="C28" s="1" t="s">
        <v>1160</v>
      </c>
      <c r="D28" s="1">
        <v>1</v>
      </c>
      <c r="E28" s="1" t="s">
        <v>1182</v>
      </c>
      <c r="F28" s="1" t="s">
        <v>30</v>
      </c>
      <c r="G28" s="1" t="s">
        <v>25</v>
      </c>
      <c r="H28" s="1" t="s">
        <v>5</v>
      </c>
      <c r="I28" s="47">
        <v>225005.47</v>
      </c>
      <c r="J28" s="52">
        <v>10</v>
      </c>
      <c r="K28" s="47"/>
      <c r="L28" s="48"/>
      <c r="M28" s="49">
        <f t="shared" si="0"/>
        <v>-606628.95000000019</v>
      </c>
      <c r="N28" s="50"/>
      <c r="P28" s="2"/>
    </row>
    <row r="29" spans="1:16" s="1" customFormat="1" ht="11.25" x14ac:dyDescent="0.2">
      <c r="A29" s="1" t="s">
        <v>1183</v>
      </c>
      <c r="B29" s="10">
        <v>42908</v>
      </c>
      <c r="C29" s="1" t="s">
        <v>1184</v>
      </c>
      <c r="D29" s="1">
        <v>1</v>
      </c>
      <c r="E29" s="1" t="s">
        <v>1185</v>
      </c>
      <c r="F29" s="1" t="s">
        <v>39</v>
      </c>
      <c r="G29" s="1" t="s">
        <v>25</v>
      </c>
      <c r="H29" s="1" t="s">
        <v>5</v>
      </c>
      <c r="I29" s="2"/>
      <c r="J29" s="3"/>
      <c r="K29" s="2">
        <v>35725</v>
      </c>
      <c r="L29" s="48">
        <v>11</v>
      </c>
      <c r="M29" s="49">
        <f t="shared" si="0"/>
        <v>-642353.95000000019</v>
      </c>
      <c r="N29" s="54" t="s">
        <v>1233</v>
      </c>
      <c r="O29" s="1" t="s">
        <v>457</v>
      </c>
      <c r="P29" s="2"/>
    </row>
    <row r="30" spans="1:16" s="1" customFormat="1" ht="11.25" x14ac:dyDescent="0.2">
      <c r="A30" s="1" t="s">
        <v>1186</v>
      </c>
      <c r="B30" s="10">
        <v>42908</v>
      </c>
      <c r="C30" s="1" t="s">
        <v>1187</v>
      </c>
      <c r="D30" s="1">
        <v>1</v>
      </c>
      <c r="E30" s="1" t="s">
        <v>1188</v>
      </c>
      <c r="F30" s="1" t="s">
        <v>30</v>
      </c>
      <c r="G30" s="1" t="s">
        <v>25</v>
      </c>
      <c r="H30" s="1" t="s">
        <v>5</v>
      </c>
      <c r="I30" s="2">
        <v>35725</v>
      </c>
      <c r="J30" s="3">
        <v>11</v>
      </c>
      <c r="K30" s="2"/>
      <c r="L30" s="48"/>
      <c r="M30" s="49">
        <f t="shared" si="0"/>
        <v>-606628.95000000019</v>
      </c>
      <c r="N30" s="50"/>
      <c r="P30" s="32"/>
    </row>
    <row r="31" spans="1:16" s="1" customFormat="1" ht="11.25" x14ac:dyDescent="0.2">
      <c r="A31" s="1" t="s">
        <v>1189</v>
      </c>
      <c r="B31" s="10">
        <v>42909</v>
      </c>
      <c r="C31" s="1" t="s">
        <v>1190</v>
      </c>
      <c r="D31" s="1">
        <v>1</v>
      </c>
      <c r="E31" s="1" t="s">
        <v>1191</v>
      </c>
      <c r="F31" s="1" t="s">
        <v>39</v>
      </c>
      <c r="G31" s="1" t="s">
        <v>25</v>
      </c>
      <c r="H31" s="1" t="s">
        <v>5</v>
      </c>
      <c r="I31" s="2"/>
      <c r="J31" s="3"/>
      <c r="K31" s="2">
        <v>253171.3</v>
      </c>
      <c r="L31" s="48">
        <v>12</v>
      </c>
      <c r="M31" s="49">
        <f t="shared" si="0"/>
        <v>-859800.25000000023</v>
      </c>
      <c r="N31" s="54" t="s">
        <v>1232</v>
      </c>
      <c r="O31" s="1" t="s">
        <v>1204</v>
      </c>
      <c r="P31" s="32"/>
    </row>
    <row r="32" spans="1:16" s="1" customFormat="1" ht="11.25" x14ac:dyDescent="0.2">
      <c r="A32" s="1" t="s">
        <v>1192</v>
      </c>
      <c r="B32" s="10">
        <v>42909</v>
      </c>
      <c r="C32" s="1" t="s">
        <v>1193</v>
      </c>
      <c r="D32" s="1">
        <v>1</v>
      </c>
      <c r="E32" s="1" t="s">
        <v>1194</v>
      </c>
      <c r="F32" s="1" t="s">
        <v>30</v>
      </c>
      <c r="G32" s="1" t="s">
        <v>25</v>
      </c>
      <c r="H32" s="1" t="s">
        <v>5</v>
      </c>
      <c r="I32" s="2">
        <v>253171.3</v>
      </c>
      <c r="J32" s="3">
        <v>12</v>
      </c>
      <c r="K32" s="2"/>
      <c r="L32" s="48"/>
      <c r="M32" s="49">
        <f t="shared" si="0"/>
        <v>-606628.95000000019</v>
      </c>
      <c r="N32" s="50"/>
      <c r="P32" s="32"/>
    </row>
    <row r="33" spans="1:16" s="1" customFormat="1" ht="11.25" x14ac:dyDescent="0.2">
      <c r="A33" s="1" t="s">
        <v>1195</v>
      </c>
      <c r="B33" s="10">
        <v>42914</v>
      </c>
      <c r="C33" s="1" t="s">
        <v>1196</v>
      </c>
      <c r="D33" s="1">
        <v>1</v>
      </c>
      <c r="E33" s="1" t="s">
        <v>1197</v>
      </c>
      <c r="F33" s="1" t="s">
        <v>91</v>
      </c>
      <c r="G33" s="1" t="s">
        <v>25</v>
      </c>
      <c r="H33" s="1" t="s">
        <v>5</v>
      </c>
      <c r="I33" s="2"/>
      <c r="J33" s="3"/>
      <c r="K33" s="2">
        <v>13876.57</v>
      </c>
      <c r="L33" s="48">
        <v>13</v>
      </c>
      <c r="M33" s="49">
        <f t="shared" si="0"/>
        <v>-620505.52000000014</v>
      </c>
      <c r="N33" s="51" t="s">
        <v>1241</v>
      </c>
      <c r="O33" s="1" t="s">
        <v>1252</v>
      </c>
      <c r="P33" s="34"/>
    </row>
    <row r="34" spans="1:16" s="1" customFormat="1" ht="11.25" x14ac:dyDescent="0.2">
      <c r="A34" s="1" t="s">
        <v>1205</v>
      </c>
      <c r="B34" s="10">
        <v>42914</v>
      </c>
      <c r="C34" s="1" t="s">
        <v>1206</v>
      </c>
      <c r="D34" s="1">
        <v>1</v>
      </c>
      <c r="E34" s="1" t="s">
        <v>1207</v>
      </c>
      <c r="F34" s="1" t="s">
        <v>30</v>
      </c>
      <c r="G34" s="1" t="s">
        <v>25</v>
      </c>
      <c r="H34" s="1" t="s">
        <v>5</v>
      </c>
      <c r="I34" s="2">
        <v>13876.57</v>
      </c>
      <c r="J34" s="52">
        <v>13</v>
      </c>
      <c r="K34" s="2"/>
      <c r="L34" s="48"/>
      <c r="M34" s="49">
        <f t="shared" si="0"/>
        <v>-606628.95000000019</v>
      </c>
      <c r="N34" s="45"/>
      <c r="P34" s="34"/>
    </row>
    <row r="35" spans="1:16" s="1" customFormat="1" ht="11.25" x14ac:dyDescent="0.2">
      <c r="A35" s="1" t="s">
        <v>1208</v>
      </c>
      <c r="B35" s="10">
        <v>42915</v>
      </c>
      <c r="C35" s="1" t="s">
        <v>1209</v>
      </c>
      <c r="D35" s="1">
        <v>1</v>
      </c>
      <c r="E35" s="1" t="s">
        <v>1210</v>
      </c>
      <c r="F35" s="1" t="s">
        <v>39</v>
      </c>
      <c r="G35" s="1" t="s">
        <v>25</v>
      </c>
      <c r="H35" s="1" t="s">
        <v>5</v>
      </c>
      <c r="I35" s="2"/>
      <c r="J35" s="52"/>
      <c r="K35" s="2">
        <v>424862.26</v>
      </c>
      <c r="L35" s="48">
        <v>14</v>
      </c>
      <c r="M35" s="49">
        <f t="shared" si="0"/>
        <v>-1031491.2100000002</v>
      </c>
      <c r="N35" s="51" t="s">
        <v>1244</v>
      </c>
      <c r="O35" s="1" t="s">
        <v>1251</v>
      </c>
      <c r="P35" s="35"/>
    </row>
    <row r="36" spans="1:16" s="1" customFormat="1" ht="11.25" x14ac:dyDescent="0.2">
      <c r="A36" s="1" t="s">
        <v>1211</v>
      </c>
      <c r="B36" s="10">
        <v>42915</v>
      </c>
      <c r="C36" s="1" t="s">
        <v>1212</v>
      </c>
      <c r="D36" s="1">
        <v>1</v>
      </c>
      <c r="E36" s="1" t="s">
        <v>1213</v>
      </c>
      <c r="F36" s="1" t="s">
        <v>30</v>
      </c>
      <c r="G36" s="1" t="s">
        <v>25</v>
      </c>
      <c r="H36" s="1" t="s">
        <v>5</v>
      </c>
      <c r="I36" s="2">
        <v>424862.26</v>
      </c>
      <c r="J36" s="52">
        <v>14</v>
      </c>
      <c r="K36" s="2"/>
      <c r="L36" s="4"/>
      <c r="M36" s="49">
        <f t="shared" si="0"/>
        <v>-606628.95000000019</v>
      </c>
      <c r="N36" s="18"/>
      <c r="P36" s="33"/>
    </row>
    <row r="37" spans="1:16" s="1" customFormat="1" ht="11.25" x14ac:dyDescent="0.2">
      <c r="A37" s="1" t="s">
        <v>1214</v>
      </c>
      <c r="B37" s="10">
        <v>42916</v>
      </c>
      <c r="C37" s="1" t="s">
        <v>1215</v>
      </c>
      <c r="D37" s="1">
        <v>1</v>
      </c>
      <c r="E37" s="1" t="s">
        <v>1216</v>
      </c>
      <c r="F37" s="1" t="s">
        <v>39</v>
      </c>
      <c r="G37" s="1" t="s">
        <v>25</v>
      </c>
      <c r="H37" s="1" t="s">
        <v>5</v>
      </c>
      <c r="I37" s="2"/>
      <c r="J37" s="52"/>
      <c r="K37" s="2">
        <v>23179.58</v>
      </c>
      <c r="L37" s="4">
        <v>15</v>
      </c>
      <c r="M37" s="49">
        <f t="shared" si="0"/>
        <v>-629808.53000000014</v>
      </c>
      <c r="N37" s="5" t="s">
        <v>1249</v>
      </c>
      <c r="O37" s="1" t="s">
        <v>1250</v>
      </c>
      <c r="P37" s="33"/>
    </row>
    <row r="38" spans="1:16" s="1" customFormat="1" ht="11.25" x14ac:dyDescent="0.2">
      <c r="A38" s="1" t="s">
        <v>1217</v>
      </c>
      <c r="B38" s="10">
        <v>42916</v>
      </c>
      <c r="C38" s="1" t="s">
        <v>1218</v>
      </c>
      <c r="D38" s="1">
        <v>1</v>
      </c>
      <c r="E38" s="1" t="s">
        <v>1219</v>
      </c>
      <c r="F38" s="1" t="s">
        <v>39</v>
      </c>
      <c r="G38" s="1" t="s">
        <v>25</v>
      </c>
      <c r="H38" s="1" t="s">
        <v>5</v>
      </c>
      <c r="I38" s="2"/>
      <c r="J38" s="52"/>
      <c r="K38" s="2">
        <v>11228.8</v>
      </c>
      <c r="L38" s="4">
        <v>16</v>
      </c>
      <c r="M38" s="49">
        <f t="shared" si="0"/>
        <v>-641037.33000000019</v>
      </c>
      <c r="N38" s="53" t="s">
        <v>1242</v>
      </c>
      <c r="O38" s="1" t="s">
        <v>882</v>
      </c>
    </row>
    <row r="39" spans="1:16" s="1" customFormat="1" ht="11.25" x14ac:dyDescent="0.2">
      <c r="A39" s="1" t="s">
        <v>1220</v>
      </c>
      <c r="B39" s="10">
        <v>42916</v>
      </c>
      <c r="C39" s="1" t="s">
        <v>1221</v>
      </c>
      <c r="D39" s="1">
        <v>1</v>
      </c>
      <c r="E39" s="1" t="s">
        <v>1222</v>
      </c>
      <c r="F39" s="1" t="s">
        <v>39</v>
      </c>
      <c r="G39" s="1" t="s">
        <v>25</v>
      </c>
      <c r="H39" s="1" t="s">
        <v>5</v>
      </c>
      <c r="I39" s="2"/>
      <c r="J39" s="52"/>
      <c r="K39" s="2">
        <v>620000.89</v>
      </c>
      <c r="L39" s="4">
        <v>18</v>
      </c>
      <c r="M39" s="49">
        <f t="shared" si="0"/>
        <v>-1261038.2200000002</v>
      </c>
      <c r="N39" s="5" t="s">
        <v>1240</v>
      </c>
      <c r="O39" s="1" t="s">
        <v>1231</v>
      </c>
    </row>
    <row r="40" spans="1:16" s="1" customFormat="1" ht="11.25" x14ac:dyDescent="0.2">
      <c r="A40" s="1" t="s">
        <v>582</v>
      </c>
      <c r="B40" s="10">
        <v>42916</v>
      </c>
      <c r="C40" s="1" t="s">
        <v>1223</v>
      </c>
      <c r="D40" s="1">
        <v>1</v>
      </c>
      <c r="E40" s="1" t="s">
        <v>1224</v>
      </c>
      <c r="F40" s="1" t="s">
        <v>30</v>
      </c>
      <c r="G40" s="1" t="s">
        <v>25</v>
      </c>
      <c r="H40" s="1" t="s">
        <v>5</v>
      </c>
      <c r="I40" s="2">
        <v>6628.56</v>
      </c>
      <c r="J40" s="3">
        <v>17</v>
      </c>
      <c r="K40" s="2"/>
      <c r="L40" s="4"/>
      <c r="M40" s="49">
        <f t="shared" si="0"/>
        <v>-1254409.6600000001</v>
      </c>
    </row>
    <row r="41" spans="1:16" s="1" customFormat="1" ht="11.25" x14ac:dyDescent="0.2">
      <c r="A41" s="1" t="s">
        <v>794</v>
      </c>
      <c r="B41" s="10">
        <v>42916</v>
      </c>
      <c r="C41" s="1" t="s">
        <v>1225</v>
      </c>
      <c r="D41" s="1">
        <v>1</v>
      </c>
      <c r="E41" s="1" t="s">
        <v>1226</v>
      </c>
      <c r="F41" s="1" t="s">
        <v>30</v>
      </c>
      <c r="G41" s="1" t="s">
        <v>25</v>
      </c>
      <c r="H41" s="1" t="s">
        <v>5</v>
      </c>
      <c r="I41" s="2">
        <v>11228.8</v>
      </c>
      <c r="J41" s="3">
        <v>16</v>
      </c>
      <c r="K41" s="2"/>
      <c r="L41" s="4"/>
      <c r="M41" s="49">
        <f t="shared" si="0"/>
        <v>-1243180.8600000001</v>
      </c>
    </row>
    <row r="42" spans="1:16" s="1" customFormat="1" ht="11.25" x14ac:dyDescent="0.2">
      <c r="A42" s="1" t="s">
        <v>265</v>
      </c>
      <c r="B42" s="10">
        <v>42916</v>
      </c>
      <c r="C42" s="1" t="s">
        <v>1227</v>
      </c>
      <c r="D42" s="1">
        <v>1</v>
      </c>
      <c r="E42" s="1" t="s">
        <v>1228</v>
      </c>
      <c r="F42" s="1" t="s">
        <v>30</v>
      </c>
      <c r="G42" s="1" t="s">
        <v>25</v>
      </c>
      <c r="H42" s="1" t="s">
        <v>5</v>
      </c>
      <c r="I42" s="2">
        <v>23179.58</v>
      </c>
      <c r="J42" s="3">
        <v>15</v>
      </c>
      <c r="K42" s="2"/>
      <c r="L42" s="4"/>
      <c r="M42" s="49">
        <f t="shared" si="0"/>
        <v>-1220001.28</v>
      </c>
    </row>
    <row r="43" spans="1:16" s="1" customFormat="1" ht="11.25" x14ac:dyDescent="0.2">
      <c r="A43" s="1" t="s">
        <v>268</v>
      </c>
      <c r="B43" s="10">
        <v>42916</v>
      </c>
      <c r="C43" s="1" t="s">
        <v>1229</v>
      </c>
      <c r="D43" s="1">
        <v>1</v>
      </c>
      <c r="E43" s="1" t="s">
        <v>1230</v>
      </c>
      <c r="F43" s="1" t="s">
        <v>30</v>
      </c>
      <c r="G43" s="1" t="s">
        <v>25</v>
      </c>
      <c r="H43" s="1" t="s">
        <v>5</v>
      </c>
      <c r="I43" s="2">
        <v>620000.89</v>
      </c>
      <c r="J43" s="3">
        <v>18</v>
      </c>
      <c r="K43" s="2"/>
      <c r="L43" s="4"/>
      <c r="M43" s="49">
        <f t="shared" si="0"/>
        <v>-600000.39</v>
      </c>
    </row>
    <row r="44" spans="1:16" s="1" customFormat="1" ht="11.25" x14ac:dyDescent="0.2">
      <c r="A44" s="45"/>
      <c r="B44" s="46"/>
      <c r="C44" s="45"/>
      <c r="D44" s="45"/>
      <c r="E44" s="45"/>
      <c r="F44" s="45"/>
      <c r="G44" s="45"/>
      <c r="H44" s="45"/>
      <c r="I44" s="47"/>
      <c r="J44" s="3"/>
      <c r="K44" s="2"/>
      <c r="L44" s="4"/>
      <c r="M44" s="13"/>
      <c r="N44" s="18"/>
    </row>
    <row r="45" spans="1:16" s="1" customFormat="1" ht="11.25" x14ac:dyDescent="0.2">
      <c r="A45" s="45"/>
      <c r="B45" s="46"/>
      <c r="C45" s="45"/>
      <c r="D45" s="45"/>
      <c r="E45" s="45"/>
      <c r="F45" s="45"/>
      <c r="G45" s="45"/>
      <c r="H45" s="45"/>
      <c r="I45" s="47"/>
      <c r="J45" s="3"/>
      <c r="K45" s="2"/>
      <c r="L45" s="4"/>
      <c r="M45" s="13"/>
      <c r="N45" s="18"/>
    </row>
    <row r="46" spans="1:16" s="1" customFormat="1" ht="11.25" x14ac:dyDescent="0.2">
      <c r="A46" s="45"/>
      <c r="B46" s="46"/>
      <c r="C46" s="45"/>
      <c r="D46" s="45"/>
      <c r="E46" s="45"/>
      <c r="F46" s="45"/>
      <c r="G46" s="45"/>
      <c r="H46" s="45"/>
      <c r="I46" s="47"/>
      <c r="J46" s="3"/>
      <c r="K46" s="2"/>
      <c r="L46" s="4"/>
      <c r="M46" s="13"/>
      <c r="N46" s="18"/>
    </row>
    <row r="47" spans="1:16" s="1" customFormat="1" ht="11.25" x14ac:dyDescent="0.2">
      <c r="A47" s="45"/>
      <c r="B47" s="46"/>
      <c r="C47" s="45"/>
      <c r="D47" s="45"/>
      <c r="E47" s="45"/>
      <c r="F47" s="45"/>
      <c r="G47" s="45"/>
      <c r="H47" s="45"/>
      <c r="I47" s="47"/>
      <c r="J47" s="3"/>
      <c r="K47" s="2"/>
      <c r="L47" s="4"/>
      <c r="M47" s="13"/>
    </row>
    <row r="48" spans="1:16" s="1" customFormat="1" ht="11.25" x14ac:dyDescent="0.2">
      <c r="A48" s="45"/>
      <c r="B48" s="46"/>
      <c r="C48" s="45"/>
      <c r="D48" s="45"/>
      <c r="E48" s="45"/>
      <c r="F48" s="45"/>
      <c r="G48" s="45"/>
      <c r="H48" s="45"/>
      <c r="I48" s="47"/>
      <c r="J48" s="3"/>
      <c r="K48" s="2"/>
      <c r="L48" s="4"/>
      <c r="M48" s="13"/>
    </row>
    <row r="49" spans="2:13" s="1" customFormat="1" ht="11.25" x14ac:dyDescent="0.2">
      <c r="B49" s="10"/>
      <c r="I49" s="2"/>
      <c r="J49" s="3"/>
      <c r="K49" s="2"/>
      <c r="L49" s="4"/>
      <c r="M49" s="2"/>
    </row>
    <row r="54" spans="2:13" x14ac:dyDescent="0.25">
      <c r="K54" t="s">
        <v>1116</v>
      </c>
    </row>
  </sheetData>
  <mergeCells count="3">
    <mergeCell ref="E1:G1"/>
    <mergeCell ref="E2:G2"/>
    <mergeCell ref="E3:G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F1" workbookViewId="0">
      <selection activeCell="A13" sqref="A13"/>
    </sheetView>
  </sheetViews>
  <sheetFormatPr baseColWidth="10" defaultRowHeight="15" x14ac:dyDescent="0.25"/>
  <cols>
    <col min="3" max="3" width="10.7109375" bestFit="1" customWidth="1"/>
    <col min="4" max="4" width="2" bestFit="1" customWidth="1"/>
    <col min="5" max="5" width="14" bestFit="1" customWidth="1"/>
    <col min="6" max="6" width="20" bestFit="1" customWidth="1"/>
    <col min="7" max="7" width="8.28515625" bestFit="1" customWidth="1"/>
    <col min="8" max="8" width="29.5703125" bestFit="1" customWidth="1"/>
    <col min="9" max="9" width="11.140625" bestFit="1" customWidth="1"/>
    <col min="10" max="10" width="2.7109375" style="31" bestFit="1" customWidth="1"/>
    <col min="11" max="11" width="11.140625" bestFit="1" customWidth="1"/>
    <col min="12" max="12" width="3" style="30" bestFit="1" customWidth="1"/>
    <col min="13" max="13" width="11.140625" bestFit="1" customWidth="1"/>
    <col min="14" max="14" width="32.28515625" bestFit="1" customWidth="1"/>
    <col min="15" max="15" width="38.5703125" bestFit="1" customWidth="1"/>
    <col min="16" max="16" width="17.140625" bestFit="1" customWidth="1"/>
  </cols>
  <sheetData>
    <row r="1" spans="1:17" s="1" customFormat="1" ht="11.25" x14ac:dyDescent="0.2">
      <c r="E1" s="69" t="s">
        <v>0</v>
      </c>
      <c r="F1" s="69"/>
      <c r="G1" s="69"/>
      <c r="H1" s="2"/>
      <c r="I1" s="2"/>
      <c r="J1" s="4"/>
      <c r="K1" s="2"/>
      <c r="L1" s="3"/>
      <c r="M1" s="2"/>
      <c r="P1" s="1" t="s">
        <v>1</v>
      </c>
      <c r="Q1" s="1" t="s">
        <v>2</v>
      </c>
    </row>
    <row r="2" spans="1:17" s="1" customFormat="1" ht="11.25" x14ac:dyDescent="0.2">
      <c r="E2" s="69" t="s">
        <v>3</v>
      </c>
      <c r="F2" s="69"/>
      <c r="G2" s="69"/>
      <c r="H2" s="2"/>
      <c r="I2" s="2"/>
      <c r="J2" s="4"/>
      <c r="K2" s="2"/>
      <c r="L2" s="3"/>
      <c r="M2" s="2"/>
      <c r="P2" s="1" t="s">
        <v>4</v>
      </c>
    </row>
    <row r="3" spans="1:17" s="1" customFormat="1" ht="11.25" x14ac:dyDescent="0.2">
      <c r="E3" s="69" t="s">
        <v>5</v>
      </c>
      <c r="F3" s="69"/>
      <c r="G3" s="69"/>
      <c r="H3" s="2"/>
      <c r="I3" s="2"/>
      <c r="J3" s="4"/>
      <c r="K3" s="2"/>
      <c r="L3" s="3"/>
      <c r="M3" s="2"/>
      <c r="P3" s="1" t="s">
        <v>6</v>
      </c>
    </row>
    <row r="4" spans="1:17" s="1" customFormat="1" ht="11.25" x14ac:dyDescent="0.2">
      <c r="A4" s="5"/>
      <c r="H4" s="2"/>
      <c r="I4" s="2"/>
      <c r="J4" s="4"/>
      <c r="K4" s="2"/>
      <c r="L4" s="3"/>
      <c r="M4" s="2"/>
    </row>
    <row r="5" spans="1:17" s="1" customFormat="1" ht="11.25" x14ac:dyDescent="0.2">
      <c r="H5" s="2"/>
      <c r="I5" s="2"/>
      <c r="J5" s="4"/>
      <c r="K5" s="2"/>
      <c r="L5" s="3"/>
      <c r="M5" s="2">
        <v>-600000.39</v>
      </c>
    </row>
    <row r="6" spans="1:17" s="1" customFormat="1" ht="11.25" x14ac:dyDescent="0.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9"/>
      <c r="K6" s="7" t="s">
        <v>16</v>
      </c>
      <c r="L6" s="8"/>
      <c r="M6" s="7" t="s">
        <v>17</v>
      </c>
      <c r="N6" s="7" t="s">
        <v>18</v>
      </c>
      <c r="O6" s="7" t="s">
        <v>19</v>
      </c>
      <c r="P6" s="7" t="s">
        <v>20</v>
      </c>
    </row>
    <row r="7" spans="1:17" s="1" customFormat="1" ht="11.25" x14ac:dyDescent="0.2">
      <c r="A7" s="1" t="s">
        <v>615</v>
      </c>
      <c r="B7" s="10">
        <v>42917</v>
      </c>
      <c r="C7" s="1" t="s">
        <v>475</v>
      </c>
      <c r="D7" s="1">
        <v>1</v>
      </c>
      <c r="E7" s="1" t="s">
        <v>1330</v>
      </c>
      <c r="F7" s="1" t="s">
        <v>24</v>
      </c>
      <c r="G7" s="1" t="s">
        <v>25</v>
      </c>
      <c r="H7" s="1" t="s">
        <v>477</v>
      </c>
      <c r="I7" s="2"/>
      <c r="J7" s="4"/>
      <c r="K7" s="2">
        <v>100000</v>
      </c>
      <c r="L7" s="3"/>
      <c r="M7" s="13">
        <f>+M5+I7-K7</f>
        <v>-700000.39</v>
      </c>
      <c r="N7" s="18"/>
      <c r="O7" s="18"/>
      <c r="P7" s="18"/>
    </row>
    <row r="8" spans="1:17" s="1" customFormat="1" ht="11.25" x14ac:dyDescent="0.2">
      <c r="A8" s="1" t="s">
        <v>1253</v>
      </c>
      <c r="B8" s="10">
        <v>42919</v>
      </c>
      <c r="C8" s="1" t="s">
        <v>1254</v>
      </c>
      <c r="D8" s="1">
        <v>1</v>
      </c>
      <c r="E8" s="1" t="s">
        <v>1331</v>
      </c>
      <c r="F8" s="1" t="s">
        <v>39</v>
      </c>
      <c r="G8" s="1" t="s">
        <v>25</v>
      </c>
      <c r="H8" s="1" t="s">
        <v>5</v>
      </c>
      <c r="I8" s="2"/>
      <c r="J8" s="4"/>
      <c r="K8" s="2">
        <v>424.47</v>
      </c>
      <c r="L8" s="3">
        <v>1</v>
      </c>
      <c r="M8" s="13">
        <f>+M7+I8-K8</f>
        <v>-700424.86</v>
      </c>
      <c r="N8" s="1" t="s">
        <v>1385</v>
      </c>
      <c r="O8" s="18" t="s">
        <v>236</v>
      </c>
      <c r="P8" s="18"/>
    </row>
    <row r="9" spans="1:17" s="1" customFormat="1" ht="11.25" x14ac:dyDescent="0.2">
      <c r="A9" s="1" t="s">
        <v>1132</v>
      </c>
      <c r="B9" s="10">
        <v>42919</v>
      </c>
      <c r="C9" s="1" t="s">
        <v>1255</v>
      </c>
      <c r="D9" s="1">
        <v>1</v>
      </c>
      <c r="E9" s="1" t="s">
        <v>1332</v>
      </c>
      <c r="F9" s="1" t="s">
        <v>30</v>
      </c>
      <c r="G9" s="1" t="s">
        <v>25</v>
      </c>
      <c r="H9" s="1" t="s">
        <v>5</v>
      </c>
      <c r="I9" s="2">
        <v>424.47</v>
      </c>
      <c r="J9" s="4">
        <v>1</v>
      </c>
      <c r="K9" s="2"/>
      <c r="L9" s="3"/>
      <c r="M9" s="13">
        <f t="shared" ref="M9:M60" si="0">+M8+I9-K9</f>
        <v>-700000.39</v>
      </c>
      <c r="N9" s="18"/>
      <c r="O9" s="18"/>
      <c r="P9" s="18"/>
    </row>
    <row r="10" spans="1:17" s="1" customFormat="1" ht="11.25" x14ac:dyDescent="0.2">
      <c r="A10" s="1" t="s">
        <v>1256</v>
      </c>
      <c r="B10" s="10">
        <v>42922</v>
      </c>
      <c r="C10" s="1" t="s">
        <v>1257</v>
      </c>
      <c r="D10" s="1">
        <v>1</v>
      </c>
      <c r="E10" s="1" t="s">
        <v>1333</v>
      </c>
      <c r="F10" s="1" t="s">
        <v>39</v>
      </c>
      <c r="G10" s="1" t="s">
        <v>25</v>
      </c>
      <c r="H10" s="1" t="s">
        <v>5</v>
      </c>
      <c r="I10" s="2"/>
      <c r="J10" s="4"/>
      <c r="K10" s="2">
        <v>6939.21</v>
      </c>
      <c r="L10" s="3">
        <v>2</v>
      </c>
      <c r="M10" s="13">
        <f t="shared" si="0"/>
        <v>-706939.6</v>
      </c>
      <c r="N10" s="1" t="s">
        <v>1385</v>
      </c>
      <c r="O10" s="18" t="s">
        <v>1372</v>
      </c>
      <c r="P10" s="18" t="s">
        <v>1425</v>
      </c>
    </row>
    <row r="11" spans="1:17" s="1" customFormat="1" ht="11.25" x14ac:dyDescent="0.2">
      <c r="A11" s="1" t="s">
        <v>1258</v>
      </c>
      <c r="B11" s="10">
        <v>42922</v>
      </c>
      <c r="C11" s="1" t="s">
        <v>1259</v>
      </c>
      <c r="D11" s="1">
        <v>1</v>
      </c>
      <c r="E11" s="1" t="s">
        <v>1334</v>
      </c>
      <c r="F11" s="1" t="s">
        <v>30</v>
      </c>
      <c r="G11" s="1" t="s">
        <v>25</v>
      </c>
      <c r="H11" s="1" t="s">
        <v>5</v>
      </c>
      <c r="I11" s="2">
        <v>6939.21</v>
      </c>
      <c r="J11" s="4">
        <v>2</v>
      </c>
      <c r="K11" s="2"/>
      <c r="L11" s="3"/>
      <c r="M11" s="13">
        <f t="shared" si="0"/>
        <v>-700000.39</v>
      </c>
      <c r="N11" s="18"/>
      <c r="O11" s="18"/>
      <c r="P11" s="18"/>
    </row>
    <row r="12" spans="1:17" s="1" customFormat="1" ht="11.25" x14ac:dyDescent="0.2">
      <c r="A12" s="1" t="s">
        <v>1260</v>
      </c>
      <c r="B12" s="10">
        <v>42923</v>
      </c>
      <c r="C12" s="1" t="s">
        <v>1261</v>
      </c>
      <c r="D12" s="1">
        <v>1</v>
      </c>
      <c r="E12" s="1" t="s">
        <v>1335</v>
      </c>
      <c r="F12" s="1" t="s">
        <v>39</v>
      </c>
      <c r="G12" s="1" t="s">
        <v>25</v>
      </c>
      <c r="H12" s="1" t="s">
        <v>5</v>
      </c>
      <c r="I12" s="2"/>
      <c r="J12" s="4"/>
      <c r="K12" s="2">
        <v>454128.01</v>
      </c>
      <c r="L12" s="3">
        <v>3</v>
      </c>
      <c r="M12" s="13">
        <f t="shared" si="0"/>
        <v>-1154128.3999999999</v>
      </c>
      <c r="N12" s="18" t="s">
        <v>1385</v>
      </c>
      <c r="O12" s="18" t="s">
        <v>557</v>
      </c>
      <c r="P12" s="18"/>
    </row>
    <row r="13" spans="1:17" s="1" customFormat="1" ht="11.25" x14ac:dyDescent="0.2">
      <c r="A13" s="1" t="s">
        <v>1262</v>
      </c>
      <c r="B13" s="10">
        <v>42923</v>
      </c>
      <c r="C13" s="1" t="s">
        <v>1263</v>
      </c>
      <c r="D13" s="1">
        <v>1</v>
      </c>
      <c r="E13" s="1" t="s">
        <v>1336</v>
      </c>
      <c r="F13" s="1" t="s">
        <v>91</v>
      </c>
      <c r="G13" s="1" t="s">
        <v>25</v>
      </c>
      <c r="H13" s="1" t="s">
        <v>5</v>
      </c>
      <c r="I13" s="2"/>
      <c r="J13" s="4"/>
      <c r="K13" s="2">
        <v>6628.56</v>
      </c>
      <c r="L13" s="3">
        <v>21</v>
      </c>
      <c r="M13" s="13">
        <f t="shared" si="0"/>
        <v>-1160756.96</v>
      </c>
      <c r="O13" s="18"/>
      <c r="P13" s="18"/>
    </row>
    <row r="14" spans="1:17" s="1" customFormat="1" ht="11.25" x14ac:dyDescent="0.2">
      <c r="A14" s="1" t="s">
        <v>1264</v>
      </c>
      <c r="B14" s="10">
        <v>42923</v>
      </c>
      <c r="C14" s="1" t="s">
        <v>1265</v>
      </c>
      <c r="D14" s="1">
        <v>1</v>
      </c>
      <c r="E14" s="1" t="s">
        <v>1337</v>
      </c>
      <c r="F14" s="1" t="s">
        <v>39</v>
      </c>
      <c r="G14" s="1" t="s">
        <v>25</v>
      </c>
      <c r="H14" s="1" t="s">
        <v>55</v>
      </c>
      <c r="I14" s="2"/>
      <c r="J14" s="4"/>
      <c r="K14" s="2">
        <v>168508.01</v>
      </c>
      <c r="L14" s="3">
        <v>4</v>
      </c>
      <c r="M14" s="13">
        <f t="shared" si="0"/>
        <v>-1329264.97</v>
      </c>
      <c r="N14" s="18" t="s">
        <v>1385</v>
      </c>
      <c r="O14" s="18" t="s">
        <v>1373</v>
      </c>
      <c r="P14" s="18"/>
    </row>
    <row r="15" spans="1:17" s="1" customFormat="1" ht="11.25" x14ac:dyDescent="0.2">
      <c r="A15" s="1" t="s">
        <v>636</v>
      </c>
      <c r="B15" s="10">
        <v>42923</v>
      </c>
      <c r="C15" s="1" t="s">
        <v>1266</v>
      </c>
      <c r="D15" s="1">
        <v>1</v>
      </c>
      <c r="E15" s="1" t="s">
        <v>1338</v>
      </c>
      <c r="F15" s="1" t="s">
        <v>30</v>
      </c>
      <c r="G15" s="1" t="s">
        <v>25</v>
      </c>
      <c r="H15" s="1" t="s">
        <v>5</v>
      </c>
      <c r="I15" s="2">
        <v>454127.66</v>
      </c>
      <c r="J15" s="4">
        <v>3</v>
      </c>
      <c r="K15" s="2"/>
      <c r="L15" s="3"/>
      <c r="M15" s="13">
        <f t="shared" si="0"/>
        <v>-875137.31</v>
      </c>
      <c r="O15" s="18"/>
      <c r="P15" s="18"/>
    </row>
    <row r="16" spans="1:17" s="1" customFormat="1" ht="11.25" x14ac:dyDescent="0.2">
      <c r="A16" s="1" t="s">
        <v>815</v>
      </c>
      <c r="B16" s="10">
        <v>42923</v>
      </c>
      <c r="C16" s="1" t="s">
        <v>1267</v>
      </c>
      <c r="D16" s="1">
        <v>1</v>
      </c>
      <c r="E16" s="1" t="s">
        <v>1339</v>
      </c>
      <c r="F16" s="1" t="s">
        <v>30</v>
      </c>
      <c r="G16" s="1" t="s">
        <v>25</v>
      </c>
      <c r="H16" s="1" t="s">
        <v>5</v>
      </c>
      <c r="I16" s="2">
        <v>168508.01</v>
      </c>
      <c r="J16" s="4">
        <v>4</v>
      </c>
      <c r="K16" s="2"/>
      <c r="L16" s="3"/>
      <c r="M16" s="13">
        <f t="shared" si="0"/>
        <v>-706629.3</v>
      </c>
      <c r="O16" s="18"/>
      <c r="P16" s="18"/>
    </row>
    <row r="17" spans="1:16" s="1" customFormat="1" ht="11.25" x14ac:dyDescent="0.2">
      <c r="A17" s="1" t="s">
        <v>1268</v>
      </c>
      <c r="B17" s="10">
        <v>42926</v>
      </c>
      <c r="C17" s="1" t="s">
        <v>1269</v>
      </c>
      <c r="D17" s="1">
        <v>1</v>
      </c>
      <c r="E17" s="1" t="s">
        <v>1340</v>
      </c>
      <c r="F17" s="1" t="s">
        <v>39</v>
      </c>
      <c r="G17" s="1" t="s">
        <v>25</v>
      </c>
      <c r="H17" s="1" t="s">
        <v>5</v>
      </c>
      <c r="I17" s="2"/>
      <c r="J17" s="4"/>
      <c r="K17" s="2">
        <v>3480</v>
      </c>
      <c r="L17" s="3">
        <v>5</v>
      </c>
      <c r="M17" s="13">
        <f t="shared" si="0"/>
        <v>-710109.3</v>
      </c>
      <c r="N17" s="18" t="s">
        <v>1385</v>
      </c>
      <c r="O17" s="18" t="s">
        <v>1374</v>
      </c>
      <c r="P17" s="18"/>
    </row>
    <row r="18" spans="1:16" s="1" customFormat="1" ht="11.25" x14ac:dyDescent="0.2">
      <c r="A18" s="1" t="s">
        <v>1270</v>
      </c>
      <c r="B18" s="10">
        <v>42926</v>
      </c>
      <c r="C18" s="1" t="s">
        <v>1271</v>
      </c>
      <c r="D18" s="1">
        <v>1</v>
      </c>
      <c r="E18" s="1" t="s">
        <v>1341</v>
      </c>
      <c r="F18" s="1" t="s">
        <v>39</v>
      </c>
      <c r="G18" s="1" t="s">
        <v>25</v>
      </c>
      <c r="H18" s="1" t="s">
        <v>5</v>
      </c>
      <c r="I18" s="2"/>
      <c r="J18" s="4"/>
      <c r="K18" s="2">
        <v>5916</v>
      </c>
      <c r="L18" s="3">
        <v>6</v>
      </c>
      <c r="M18" s="13">
        <f t="shared" si="0"/>
        <v>-716025.3</v>
      </c>
      <c r="N18" s="18" t="s">
        <v>1385</v>
      </c>
      <c r="O18" s="18" t="s">
        <v>1375</v>
      </c>
      <c r="P18" s="18"/>
    </row>
    <row r="19" spans="1:16" s="1" customFormat="1" ht="11.25" x14ac:dyDescent="0.2">
      <c r="A19" s="1" t="s">
        <v>1272</v>
      </c>
      <c r="B19" s="10">
        <v>42926</v>
      </c>
      <c r="C19" s="1" t="s">
        <v>1273</v>
      </c>
      <c r="D19" s="1">
        <v>1</v>
      </c>
      <c r="E19" s="1" t="s">
        <v>1342</v>
      </c>
      <c r="F19" s="1" t="s">
        <v>39</v>
      </c>
      <c r="G19" s="1" t="s">
        <v>25</v>
      </c>
      <c r="H19" s="1" t="s">
        <v>5</v>
      </c>
      <c r="I19" s="2"/>
      <c r="J19" s="4"/>
      <c r="K19" s="2">
        <v>64925</v>
      </c>
      <c r="L19" s="3">
        <v>7</v>
      </c>
      <c r="M19" s="13">
        <f t="shared" si="0"/>
        <v>-780950.3</v>
      </c>
      <c r="N19" s="1" t="s">
        <v>1385</v>
      </c>
      <c r="O19" s="18" t="s">
        <v>457</v>
      </c>
      <c r="P19" s="18"/>
    </row>
    <row r="20" spans="1:16" s="1" customFormat="1" ht="11.25" x14ac:dyDescent="0.2">
      <c r="A20" s="1" t="s">
        <v>1274</v>
      </c>
      <c r="B20" s="10">
        <v>42926</v>
      </c>
      <c r="C20" s="1" t="s">
        <v>1275</v>
      </c>
      <c r="D20" s="1">
        <v>1</v>
      </c>
      <c r="E20" s="1" t="s">
        <v>1343</v>
      </c>
      <c r="F20" s="1" t="s">
        <v>30</v>
      </c>
      <c r="G20" s="1" t="s">
        <v>25</v>
      </c>
      <c r="H20" s="1" t="s">
        <v>5</v>
      </c>
      <c r="I20" s="2">
        <v>3480</v>
      </c>
      <c r="J20" s="4">
        <v>5</v>
      </c>
      <c r="K20" s="2"/>
      <c r="L20" s="3"/>
      <c r="M20" s="13">
        <f t="shared" si="0"/>
        <v>-777470.3</v>
      </c>
      <c r="N20" s="18"/>
      <c r="O20" s="18"/>
      <c r="P20" s="18"/>
    </row>
    <row r="21" spans="1:16" s="1" customFormat="1" ht="11.25" x14ac:dyDescent="0.2">
      <c r="A21" s="1" t="s">
        <v>1276</v>
      </c>
      <c r="B21" s="10">
        <v>42926</v>
      </c>
      <c r="C21" s="1" t="s">
        <v>1277</v>
      </c>
      <c r="D21" s="1">
        <v>1</v>
      </c>
      <c r="E21" s="1" t="s">
        <v>1344</v>
      </c>
      <c r="F21" s="1" t="s">
        <v>30</v>
      </c>
      <c r="G21" s="1" t="s">
        <v>25</v>
      </c>
      <c r="H21" s="1" t="s">
        <v>5</v>
      </c>
      <c r="I21" s="2">
        <v>5916</v>
      </c>
      <c r="J21" s="4">
        <v>6</v>
      </c>
      <c r="K21" s="2"/>
      <c r="L21" s="3"/>
      <c r="M21" s="13">
        <f>+M20+I21-K21</f>
        <v>-771554.3</v>
      </c>
      <c r="O21" s="18"/>
      <c r="P21" s="18"/>
    </row>
    <row r="22" spans="1:16" s="1" customFormat="1" ht="11.25" x14ac:dyDescent="0.2">
      <c r="A22" s="1" t="s">
        <v>1278</v>
      </c>
      <c r="B22" s="10">
        <v>42926</v>
      </c>
      <c r="C22" s="1" t="s">
        <v>1279</v>
      </c>
      <c r="D22" s="1">
        <v>1</v>
      </c>
      <c r="E22" s="1" t="s">
        <v>1345</v>
      </c>
      <c r="F22" s="1" t="s">
        <v>30</v>
      </c>
      <c r="G22" s="1" t="s">
        <v>25</v>
      </c>
      <c r="H22" s="1" t="s">
        <v>5</v>
      </c>
      <c r="I22" s="2">
        <v>64925</v>
      </c>
      <c r="J22" s="4">
        <v>7</v>
      </c>
      <c r="K22" s="2"/>
      <c r="L22" s="52"/>
      <c r="M22" s="13">
        <f t="shared" si="0"/>
        <v>-706629.3</v>
      </c>
      <c r="N22" s="45"/>
      <c r="O22" s="18"/>
      <c r="P22" s="18"/>
    </row>
    <row r="23" spans="1:16" s="1" customFormat="1" ht="11.25" x14ac:dyDescent="0.2">
      <c r="A23" s="1" t="s">
        <v>1280</v>
      </c>
      <c r="B23" s="10">
        <v>42930</v>
      </c>
      <c r="C23" s="1" t="s">
        <v>1281</v>
      </c>
      <c r="D23" s="1">
        <v>1</v>
      </c>
      <c r="E23" s="1" t="s">
        <v>1346</v>
      </c>
      <c r="F23" s="1" t="s">
        <v>39</v>
      </c>
      <c r="G23" s="1" t="s">
        <v>25</v>
      </c>
      <c r="H23" s="1" t="s">
        <v>55</v>
      </c>
      <c r="I23" s="2"/>
      <c r="J23" s="48"/>
      <c r="K23" s="2">
        <v>1124630.44</v>
      </c>
      <c r="L23" s="52">
        <v>8</v>
      </c>
      <c r="M23" s="13">
        <f t="shared" si="0"/>
        <v>-1831259.74</v>
      </c>
      <c r="N23" s="51" t="s">
        <v>1385</v>
      </c>
      <c r="O23" s="18" t="s">
        <v>1377</v>
      </c>
      <c r="P23" s="18"/>
    </row>
    <row r="24" spans="1:16" s="1" customFormat="1" ht="11.25" x14ac:dyDescent="0.2">
      <c r="A24" s="1" t="s">
        <v>1282</v>
      </c>
      <c r="B24" s="10">
        <v>42930</v>
      </c>
      <c r="C24" s="1" t="s">
        <v>1283</v>
      </c>
      <c r="D24" s="1">
        <v>1</v>
      </c>
      <c r="E24" s="1" t="s">
        <v>1347</v>
      </c>
      <c r="F24" s="1" t="s">
        <v>39</v>
      </c>
      <c r="G24" s="1" t="s">
        <v>25</v>
      </c>
      <c r="H24" s="1" t="s">
        <v>55</v>
      </c>
      <c r="I24" s="2"/>
      <c r="J24" s="48"/>
      <c r="K24" s="2">
        <v>269221.2</v>
      </c>
      <c r="L24" s="52">
        <v>9</v>
      </c>
      <c r="M24" s="13">
        <f t="shared" si="0"/>
        <v>-2100480.94</v>
      </c>
      <c r="N24" s="51" t="s">
        <v>1385</v>
      </c>
      <c r="O24" s="18" t="s">
        <v>1376</v>
      </c>
      <c r="P24" s="18"/>
    </row>
    <row r="25" spans="1:16" s="1" customFormat="1" ht="11.25" x14ac:dyDescent="0.2">
      <c r="A25" s="1" t="s">
        <v>689</v>
      </c>
      <c r="B25" s="10">
        <v>42930</v>
      </c>
      <c r="C25" s="1" t="s">
        <v>1284</v>
      </c>
      <c r="D25" s="1">
        <v>1</v>
      </c>
      <c r="E25" s="1" t="s">
        <v>1348</v>
      </c>
      <c r="F25" s="1" t="s">
        <v>30</v>
      </c>
      <c r="G25" s="1" t="s">
        <v>25</v>
      </c>
      <c r="H25" s="1" t="s">
        <v>5</v>
      </c>
      <c r="I25" s="2">
        <v>269221.2</v>
      </c>
      <c r="J25" s="48">
        <v>9</v>
      </c>
      <c r="K25" s="2"/>
      <c r="L25" s="52"/>
      <c r="M25" s="13">
        <f t="shared" si="0"/>
        <v>-1831259.74</v>
      </c>
      <c r="N25" s="45"/>
      <c r="O25" s="18"/>
      <c r="P25" s="18"/>
    </row>
    <row r="26" spans="1:16" s="1" customFormat="1" ht="11.25" x14ac:dyDescent="0.2">
      <c r="A26" s="1" t="s">
        <v>692</v>
      </c>
      <c r="B26" s="10">
        <v>42930</v>
      </c>
      <c r="C26" s="1" t="s">
        <v>1285</v>
      </c>
      <c r="D26" s="1">
        <v>1</v>
      </c>
      <c r="E26" s="1" t="s">
        <v>1349</v>
      </c>
      <c r="F26" s="1" t="s">
        <v>30</v>
      </c>
      <c r="G26" s="1" t="s">
        <v>25</v>
      </c>
      <c r="H26" s="1" t="s">
        <v>5</v>
      </c>
      <c r="I26" s="2">
        <v>1124630.44</v>
      </c>
      <c r="J26" s="48">
        <v>8</v>
      </c>
      <c r="K26" s="2"/>
      <c r="L26" s="52"/>
      <c r="M26" s="13">
        <f t="shared" si="0"/>
        <v>-706629.3</v>
      </c>
      <c r="N26" s="51"/>
    </row>
    <row r="27" spans="1:16" s="1" customFormat="1" ht="11.25" x14ac:dyDescent="0.2">
      <c r="A27" s="1" t="s">
        <v>1286</v>
      </c>
      <c r="B27" s="10">
        <v>42931</v>
      </c>
      <c r="C27" s="1" t="s">
        <v>1287</v>
      </c>
      <c r="D27" s="1">
        <v>1</v>
      </c>
      <c r="E27" s="1" t="s">
        <v>1350</v>
      </c>
      <c r="F27" s="1" t="s">
        <v>39</v>
      </c>
      <c r="G27" s="1" t="s">
        <v>25</v>
      </c>
      <c r="H27" s="1" t="s">
        <v>5</v>
      </c>
      <c r="I27" s="2"/>
      <c r="J27" s="48"/>
      <c r="K27" s="2">
        <v>7130.55</v>
      </c>
      <c r="L27" s="52">
        <v>10</v>
      </c>
      <c r="M27" s="13">
        <f t="shared" si="0"/>
        <v>-713759.85000000009</v>
      </c>
      <c r="N27" s="51" t="s">
        <v>1385</v>
      </c>
      <c r="O27" s="1" t="s">
        <v>1378</v>
      </c>
      <c r="P27" s="32" t="s">
        <v>1424</v>
      </c>
    </row>
    <row r="28" spans="1:16" s="1" customFormat="1" ht="11.25" x14ac:dyDescent="0.2">
      <c r="A28" s="1" t="s">
        <v>1288</v>
      </c>
      <c r="B28" s="10">
        <v>42931</v>
      </c>
      <c r="C28" s="1" t="s">
        <v>1289</v>
      </c>
      <c r="D28" s="1">
        <v>1</v>
      </c>
      <c r="E28" s="1" t="s">
        <v>1351</v>
      </c>
      <c r="F28" s="1" t="s">
        <v>39</v>
      </c>
      <c r="G28" s="1" t="s">
        <v>25</v>
      </c>
      <c r="H28" s="1" t="s">
        <v>5</v>
      </c>
      <c r="I28" s="2"/>
      <c r="J28" s="48"/>
      <c r="K28" s="2">
        <v>5793.04</v>
      </c>
      <c r="L28" s="52">
        <v>11</v>
      </c>
      <c r="M28" s="13">
        <f t="shared" si="0"/>
        <v>-719552.89000000013</v>
      </c>
      <c r="N28" s="50" t="s">
        <v>1385</v>
      </c>
      <c r="O28" s="1" t="s">
        <v>882</v>
      </c>
      <c r="P28" s="2"/>
    </row>
    <row r="29" spans="1:16" s="1" customFormat="1" ht="11.25" x14ac:dyDescent="0.2">
      <c r="A29" s="1" t="s">
        <v>1290</v>
      </c>
      <c r="B29" s="10">
        <v>42931</v>
      </c>
      <c r="C29" s="1" t="s">
        <v>1291</v>
      </c>
      <c r="D29" s="1">
        <v>1</v>
      </c>
      <c r="E29" s="1" t="s">
        <v>1352</v>
      </c>
      <c r="F29" s="1" t="s">
        <v>30</v>
      </c>
      <c r="G29" s="1" t="s">
        <v>25</v>
      </c>
      <c r="H29" s="1" t="s">
        <v>5</v>
      </c>
      <c r="I29" s="2">
        <v>7130.55</v>
      </c>
      <c r="J29" s="4">
        <v>10</v>
      </c>
      <c r="K29" s="2"/>
      <c r="L29" s="52"/>
      <c r="M29" s="13">
        <f t="shared" si="0"/>
        <v>-712422.34000000008</v>
      </c>
      <c r="N29" s="54"/>
      <c r="P29" s="2"/>
    </row>
    <row r="30" spans="1:16" s="1" customFormat="1" ht="11.25" x14ac:dyDescent="0.2">
      <c r="A30" s="1" t="s">
        <v>1292</v>
      </c>
      <c r="B30" s="10">
        <v>42931</v>
      </c>
      <c r="C30" s="1" t="s">
        <v>1293</v>
      </c>
      <c r="D30" s="1">
        <v>1</v>
      </c>
      <c r="E30" s="1" t="s">
        <v>1353</v>
      </c>
      <c r="F30" s="1" t="s">
        <v>30</v>
      </c>
      <c r="G30" s="1" t="s">
        <v>25</v>
      </c>
      <c r="H30" s="1" t="s">
        <v>5</v>
      </c>
      <c r="I30" s="2">
        <v>5793.04</v>
      </c>
      <c r="J30" s="4">
        <v>11</v>
      </c>
      <c r="K30" s="2"/>
      <c r="L30" s="52"/>
      <c r="M30" s="13">
        <f t="shared" si="0"/>
        <v>-706629.3</v>
      </c>
      <c r="N30" s="50"/>
      <c r="P30" s="32"/>
    </row>
    <row r="31" spans="1:16" s="1" customFormat="1" ht="11.25" x14ac:dyDescent="0.2">
      <c r="A31" s="1" t="s">
        <v>1294</v>
      </c>
      <c r="B31" s="10">
        <v>42933</v>
      </c>
      <c r="C31" s="1" t="s">
        <v>1295</v>
      </c>
      <c r="D31" s="1">
        <v>1</v>
      </c>
      <c r="E31" s="1" t="s">
        <v>1354</v>
      </c>
      <c r="F31" s="1" t="s">
        <v>39</v>
      </c>
      <c r="G31" s="1" t="s">
        <v>25</v>
      </c>
      <c r="H31" s="1" t="s">
        <v>5</v>
      </c>
      <c r="I31" s="2"/>
      <c r="J31" s="4"/>
      <c r="K31" s="2">
        <v>424950.98</v>
      </c>
      <c r="L31" s="52">
        <v>13</v>
      </c>
      <c r="M31" s="13">
        <f t="shared" si="0"/>
        <v>-1131580.28</v>
      </c>
      <c r="N31" s="54"/>
      <c r="O31" s="1" t="s">
        <v>455</v>
      </c>
      <c r="P31" s="32"/>
    </row>
    <row r="32" spans="1:16" s="1" customFormat="1" ht="11.25" x14ac:dyDescent="0.2">
      <c r="A32" s="1" t="s">
        <v>1296</v>
      </c>
      <c r="B32" s="10">
        <v>42933</v>
      </c>
      <c r="C32" s="1" t="s">
        <v>1297</v>
      </c>
      <c r="D32" s="1">
        <v>1</v>
      </c>
      <c r="E32" s="1" t="s">
        <v>1355</v>
      </c>
      <c r="F32" s="1" t="s">
        <v>39</v>
      </c>
      <c r="G32" s="1" t="s">
        <v>25</v>
      </c>
      <c r="H32" s="1" t="s">
        <v>5</v>
      </c>
      <c r="I32" s="2"/>
      <c r="J32" s="4"/>
      <c r="K32" s="2">
        <v>216731.82</v>
      </c>
      <c r="L32" s="52">
        <v>14</v>
      </c>
      <c r="M32" s="13">
        <f t="shared" si="0"/>
        <v>-1348312.1</v>
      </c>
      <c r="N32" s="50" t="s">
        <v>1385</v>
      </c>
      <c r="O32" s="1" t="s">
        <v>453</v>
      </c>
      <c r="P32" s="32"/>
    </row>
    <row r="33" spans="1:16" s="1" customFormat="1" ht="11.25" x14ac:dyDescent="0.2">
      <c r="A33" s="1" t="s">
        <v>1298</v>
      </c>
      <c r="B33" s="10">
        <v>42933</v>
      </c>
      <c r="C33" s="1" t="s">
        <v>1299</v>
      </c>
      <c r="D33" s="1">
        <v>1</v>
      </c>
      <c r="E33" s="1" t="s">
        <v>1356</v>
      </c>
      <c r="F33" s="1" t="s">
        <v>39</v>
      </c>
      <c r="G33" s="1" t="s">
        <v>25</v>
      </c>
      <c r="H33" s="1" t="s">
        <v>5</v>
      </c>
      <c r="I33" s="2"/>
      <c r="J33" s="4"/>
      <c r="K33" s="2">
        <v>4124.97</v>
      </c>
      <c r="L33" s="52">
        <v>12</v>
      </c>
      <c r="M33" s="13">
        <f t="shared" si="0"/>
        <v>-1352437.07</v>
      </c>
      <c r="N33" s="51" t="s">
        <v>1385</v>
      </c>
      <c r="O33" s="1" t="s">
        <v>1379</v>
      </c>
      <c r="P33" s="34"/>
    </row>
    <row r="34" spans="1:16" s="1" customFormat="1" ht="11.25" x14ac:dyDescent="0.2">
      <c r="A34" s="1" t="s">
        <v>1300</v>
      </c>
      <c r="B34" s="10">
        <v>42933</v>
      </c>
      <c r="C34" s="1" t="s">
        <v>1301</v>
      </c>
      <c r="D34" s="1">
        <v>1</v>
      </c>
      <c r="E34" s="1" t="s">
        <v>1357</v>
      </c>
      <c r="F34" s="1" t="s">
        <v>30</v>
      </c>
      <c r="G34" s="1" t="s">
        <v>25</v>
      </c>
      <c r="H34" s="1" t="s">
        <v>5</v>
      </c>
      <c r="I34" s="2">
        <v>4124.97</v>
      </c>
      <c r="J34" s="48">
        <v>12</v>
      </c>
      <c r="K34" s="2"/>
      <c r="L34" s="52"/>
      <c r="M34" s="13">
        <f t="shared" si="0"/>
        <v>-1348312.1</v>
      </c>
      <c r="N34" s="45"/>
      <c r="P34" s="34"/>
    </row>
    <row r="35" spans="1:16" s="1" customFormat="1" ht="11.25" x14ac:dyDescent="0.2">
      <c r="A35" s="1" t="s">
        <v>1302</v>
      </c>
      <c r="B35" s="10">
        <v>42933</v>
      </c>
      <c r="C35" s="1" t="s">
        <v>1303</v>
      </c>
      <c r="D35" s="1">
        <v>1</v>
      </c>
      <c r="E35" s="1" t="s">
        <v>1358</v>
      </c>
      <c r="F35" s="1" t="s">
        <v>30</v>
      </c>
      <c r="G35" s="1" t="s">
        <v>25</v>
      </c>
      <c r="H35" s="1" t="s">
        <v>5</v>
      </c>
      <c r="I35" s="2">
        <v>424950.98</v>
      </c>
      <c r="J35" s="48">
        <v>13</v>
      </c>
      <c r="K35" s="2"/>
      <c r="L35" s="52"/>
      <c r="M35" s="13">
        <f t="shared" si="0"/>
        <v>-923361.12000000011</v>
      </c>
      <c r="N35" s="51"/>
      <c r="P35" s="35"/>
    </row>
    <row r="36" spans="1:16" s="1" customFormat="1" ht="11.25" x14ac:dyDescent="0.2">
      <c r="A36" s="1" t="s">
        <v>1304</v>
      </c>
      <c r="B36" s="10">
        <v>42933</v>
      </c>
      <c r="C36" s="1" t="s">
        <v>1305</v>
      </c>
      <c r="D36" s="1">
        <v>1</v>
      </c>
      <c r="E36" s="1" t="s">
        <v>1359</v>
      </c>
      <c r="F36" s="1" t="s">
        <v>30</v>
      </c>
      <c r="G36" s="1" t="s">
        <v>25</v>
      </c>
      <c r="H36" s="1" t="s">
        <v>5</v>
      </c>
      <c r="I36" s="2">
        <v>216731.82</v>
      </c>
      <c r="J36" s="48">
        <v>14</v>
      </c>
      <c r="K36" s="2"/>
      <c r="L36" s="3"/>
      <c r="M36" s="13">
        <f t="shared" si="0"/>
        <v>-706629.3</v>
      </c>
      <c r="N36" s="18"/>
      <c r="P36" s="33"/>
    </row>
    <row r="37" spans="1:16" s="1" customFormat="1" ht="11.25" x14ac:dyDescent="0.2">
      <c r="A37" s="1" t="s">
        <v>1306</v>
      </c>
      <c r="B37" s="10">
        <v>42934</v>
      </c>
      <c r="C37" s="1" t="s">
        <v>1307</v>
      </c>
      <c r="D37" s="1">
        <v>1</v>
      </c>
      <c r="E37" s="1" t="s">
        <v>1360</v>
      </c>
      <c r="F37" s="1" t="s">
        <v>91</v>
      </c>
      <c r="G37" s="1" t="s">
        <v>25</v>
      </c>
      <c r="H37" s="1" t="s">
        <v>5</v>
      </c>
      <c r="I37" s="2"/>
      <c r="J37" s="48"/>
      <c r="K37" s="2">
        <v>3956.62</v>
      </c>
      <c r="L37" s="3">
        <v>15</v>
      </c>
      <c r="M37" s="13">
        <f t="shared" si="0"/>
        <v>-710585.92</v>
      </c>
      <c r="N37" s="5" t="s">
        <v>1385</v>
      </c>
      <c r="O37" s="1" t="s">
        <v>1380</v>
      </c>
      <c r="P37" s="33"/>
    </row>
    <row r="38" spans="1:16" s="1" customFormat="1" ht="11.25" x14ac:dyDescent="0.2">
      <c r="A38" s="1" t="s">
        <v>1308</v>
      </c>
      <c r="B38" s="10">
        <v>42934</v>
      </c>
      <c r="C38" s="1" t="s">
        <v>1309</v>
      </c>
      <c r="D38" s="1">
        <v>1</v>
      </c>
      <c r="E38" s="1" t="s">
        <v>1361</v>
      </c>
      <c r="F38" s="1" t="s">
        <v>91</v>
      </c>
      <c r="G38" s="1" t="s">
        <v>25</v>
      </c>
      <c r="H38" s="1" t="s">
        <v>5</v>
      </c>
      <c r="I38" s="2"/>
      <c r="J38" s="48"/>
      <c r="K38" s="2">
        <v>2724.91</v>
      </c>
      <c r="L38" s="3">
        <v>16</v>
      </c>
      <c r="M38" s="13">
        <f t="shared" si="0"/>
        <v>-713310.83000000007</v>
      </c>
      <c r="N38" s="53" t="s">
        <v>1385</v>
      </c>
      <c r="O38" s="1" t="s">
        <v>1381</v>
      </c>
    </row>
    <row r="39" spans="1:16" s="1" customFormat="1" ht="11.25" x14ac:dyDescent="0.2">
      <c r="A39" s="1" t="s">
        <v>1310</v>
      </c>
      <c r="B39" s="10">
        <v>42934</v>
      </c>
      <c r="C39" s="1" t="s">
        <v>1311</v>
      </c>
      <c r="D39" s="1">
        <v>1</v>
      </c>
      <c r="E39" s="1" t="s">
        <v>1362</v>
      </c>
      <c r="F39" s="1" t="s">
        <v>30</v>
      </c>
      <c r="G39" s="1" t="s">
        <v>25</v>
      </c>
      <c r="H39" s="1" t="s">
        <v>5</v>
      </c>
      <c r="I39" s="2">
        <v>3956.62</v>
      </c>
      <c r="J39" s="48">
        <v>15</v>
      </c>
      <c r="K39" s="2"/>
      <c r="L39" s="3"/>
      <c r="M39" s="13">
        <f t="shared" si="0"/>
        <v>-709354.21000000008</v>
      </c>
      <c r="N39" s="5"/>
      <c r="O39" s="59"/>
    </row>
    <row r="40" spans="1:16" s="1" customFormat="1" ht="11.25" x14ac:dyDescent="0.2">
      <c r="A40" s="1" t="s">
        <v>1312</v>
      </c>
      <c r="B40" s="10">
        <v>42934</v>
      </c>
      <c r="C40" s="1" t="s">
        <v>1313</v>
      </c>
      <c r="D40" s="1">
        <v>1</v>
      </c>
      <c r="E40" s="1" t="s">
        <v>1363</v>
      </c>
      <c r="F40" s="1" t="s">
        <v>30</v>
      </c>
      <c r="G40" s="1" t="s">
        <v>25</v>
      </c>
      <c r="H40" s="1" t="s">
        <v>5</v>
      </c>
      <c r="I40" s="2">
        <v>2724.91</v>
      </c>
      <c r="J40" s="4">
        <v>16</v>
      </c>
      <c r="K40" s="2"/>
      <c r="L40" s="3"/>
      <c r="M40" s="13">
        <f t="shared" si="0"/>
        <v>-706629.3</v>
      </c>
      <c r="O40" s="59"/>
    </row>
    <row r="41" spans="1:16" s="1" customFormat="1" ht="11.25" x14ac:dyDescent="0.2">
      <c r="A41" s="1" t="s">
        <v>1314</v>
      </c>
      <c r="B41" s="10">
        <v>42937</v>
      </c>
      <c r="C41" s="1" t="s">
        <v>1315</v>
      </c>
      <c r="D41" s="1">
        <v>1</v>
      </c>
      <c r="E41" s="1" t="s">
        <v>1364</v>
      </c>
      <c r="F41" s="1" t="s">
        <v>39</v>
      </c>
      <c r="G41" s="1" t="s">
        <v>25</v>
      </c>
      <c r="H41" s="1" t="s">
        <v>5</v>
      </c>
      <c r="I41" s="2"/>
      <c r="J41" s="4"/>
      <c r="K41" s="2">
        <v>217630.56</v>
      </c>
      <c r="L41" s="3">
        <v>17</v>
      </c>
      <c r="M41" s="13">
        <f t="shared" si="0"/>
        <v>-924259.8600000001</v>
      </c>
      <c r="N41" s="1" t="s">
        <v>1385</v>
      </c>
      <c r="O41" s="59" t="s">
        <v>1382</v>
      </c>
    </row>
    <row r="42" spans="1:16" s="1" customFormat="1" ht="11.25" x14ac:dyDescent="0.2">
      <c r="A42" s="1" t="s">
        <v>1316</v>
      </c>
      <c r="B42" s="10">
        <v>42937</v>
      </c>
      <c r="C42" s="1" t="s">
        <v>1317</v>
      </c>
      <c r="D42" s="1">
        <v>1</v>
      </c>
      <c r="E42" s="1" t="s">
        <v>1365</v>
      </c>
      <c r="F42" s="1" t="s">
        <v>30</v>
      </c>
      <c r="G42" s="1" t="s">
        <v>25</v>
      </c>
      <c r="H42" s="1" t="s">
        <v>5</v>
      </c>
      <c r="I42" s="2">
        <v>217630.56</v>
      </c>
      <c r="J42" s="4">
        <v>17</v>
      </c>
      <c r="K42" s="2"/>
      <c r="L42" s="3"/>
      <c r="M42" s="13">
        <f t="shared" si="0"/>
        <v>-706629.3</v>
      </c>
      <c r="O42" s="59"/>
    </row>
    <row r="43" spans="1:16" s="1" customFormat="1" ht="11.25" x14ac:dyDescent="0.2">
      <c r="A43" s="1" t="s">
        <v>1318</v>
      </c>
      <c r="B43" s="10">
        <v>42940</v>
      </c>
      <c r="C43" s="1" t="s">
        <v>1319</v>
      </c>
      <c r="D43" s="1">
        <v>1</v>
      </c>
      <c r="E43" s="1" t="s">
        <v>1366</v>
      </c>
      <c r="F43" s="1" t="s">
        <v>39</v>
      </c>
      <c r="G43" s="1" t="s">
        <v>25</v>
      </c>
      <c r="H43" s="1" t="s">
        <v>5</v>
      </c>
      <c r="I43" s="2"/>
      <c r="J43" s="4"/>
      <c r="K43" s="2">
        <v>18028.29</v>
      </c>
      <c r="L43" s="3">
        <v>18</v>
      </c>
      <c r="M43" s="13">
        <f t="shared" si="0"/>
        <v>-724657.59000000008</v>
      </c>
      <c r="N43" s="1" t="s">
        <v>1385</v>
      </c>
      <c r="O43" s="59" t="s">
        <v>1383</v>
      </c>
      <c r="P43" s="1" t="s">
        <v>1423</v>
      </c>
    </row>
    <row r="44" spans="1:16" s="1" customFormat="1" ht="11.25" x14ac:dyDescent="0.2">
      <c r="A44" s="1" t="s">
        <v>1320</v>
      </c>
      <c r="B44" s="10">
        <v>42940</v>
      </c>
      <c r="C44" s="1" t="s">
        <v>1321</v>
      </c>
      <c r="D44" s="1">
        <v>1</v>
      </c>
      <c r="E44" s="1" t="s">
        <v>1367</v>
      </c>
      <c r="F44" s="1" t="s">
        <v>39</v>
      </c>
      <c r="G44" s="1" t="s">
        <v>25</v>
      </c>
      <c r="H44" s="1" t="s">
        <v>5</v>
      </c>
      <c r="I44" s="2"/>
      <c r="J44" s="4"/>
      <c r="K44" s="2">
        <v>4080.69</v>
      </c>
      <c r="L44" s="3">
        <v>19</v>
      </c>
      <c r="M44" s="13">
        <f t="shared" si="0"/>
        <v>-728738.28</v>
      </c>
      <c r="N44" s="18" t="s">
        <v>1385</v>
      </c>
      <c r="O44" s="59" t="s">
        <v>1384</v>
      </c>
      <c r="P44" s="1" t="s">
        <v>1423</v>
      </c>
    </row>
    <row r="45" spans="1:16" s="1" customFormat="1" ht="11.25" x14ac:dyDescent="0.2">
      <c r="A45" s="1" t="s">
        <v>1322</v>
      </c>
      <c r="B45" s="10">
        <v>42940</v>
      </c>
      <c r="C45" s="1" t="s">
        <v>1323</v>
      </c>
      <c r="D45" s="1">
        <v>1</v>
      </c>
      <c r="E45" s="1" t="s">
        <v>1368</v>
      </c>
      <c r="F45" s="1" t="s">
        <v>39</v>
      </c>
      <c r="G45" s="1" t="s">
        <v>25</v>
      </c>
      <c r="H45" s="1" t="s">
        <v>5</v>
      </c>
      <c r="I45" s="2"/>
      <c r="J45" s="4"/>
      <c r="K45" s="2">
        <v>1597.32</v>
      </c>
      <c r="L45" s="3">
        <v>20</v>
      </c>
      <c r="M45" s="13">
        <f t="shared" si="0"/>
        <v>-730335.6</v>
      </c>
      <c r="N45" s="18" t="s">
        <v>1385</v>
      </c>
      <c r="O45" s="59" t="s">
        <v>1386</v>
      </c>
      <c r="P45" s="1" t="s">
        <v>1422</v>
      </c>
    </row>
    <row r="46" spans="1:16" s="1" customFormat="1" ht="11.25" x14ac:dyDescent="0.2">
      <c r="A46" s="55" t="s">
        <v>1324</v>
      </c>
      <c r="B46" s="56">
        <v>42940</v>
      </c>
      <c r="C46" s="55" t="s">
        <v>1325</v>
      </c>
      <c r="D46" s="55">
        <v>1</v>
      </c>
      <c r="E46" s="55" t="s">
        <v>1369</v>
      </c>
      <c r="F46" s="55" t="s">
        <v>30</v>
      </c>
      <c r="G46" s="55" t="s">
        <v>25</v>
      </c>
      <c r="H46" s="55" t="s">
        <v>5</v>
      </c>
      <c r="I46" s="2">
        <v>18028.29</v>
      </c>
      <c r="J46" s="4">
        <v>18</v>
      </c>
      <c r="K46" s="2"/>
      <c r="L46" s="3"/>
      <c r="M46" s="13">
        <f t="shared" si="0"/>
        <v>-712307.30999999994</v>
      </c>
      <c r="N46" s="18"/>
      <c r="O46" s="59"/>
    </row>
    <row r="47" spans="1:16" s="1" customFormat="1" ht="11.25" x14ac:dyDescent="0.2">
      <c r="A47" s="55" t="s">
        <v>1326</v>
      </c>
      <c r="B47" s="56">
        <v>42940</v>
      </c>
      <c r="C47" s="55" t="s">
        <v>1327</v>
      </c>
      <c r="D47" s="55">
        <v>1</v>
      </c>
      <c r="E47" s="55" t="s">
        <v>1370</v>
      </c>
      <c r="F47" s="55" t="s">
        <v>30</v>
      </c>
      <c r="G47" s="55" t="s">
        <v>25</v>
      </c>
      <c r="H47" s="55" t="s">
        <v>5</v>
      </c>
      <c r="I47" s="57">
        <v>4080.69</v>
      </c>
      <c r="J47" s="4">
        <v>19</v>
      </c>
      <c r="K47" s="57"/>
      <c r="L47" s="3"/>
      <c r="M47" s="58">
        <f t="shared" si="0"/>
        <v>-708226.62</v>
      </c>
      <c r="O47" s="59"/>
    </row>
    <row r="48" spans="1:16" s="1" customFormat="1" ht="11.25" x14ac:dyDescent="0.2">
      <c r="A48" s="55" t="s">
        <v>1328</v>
      </c>
      <c r="B48" s="56">
        <v>42940</v>
      </c>
      <c r="C48" s="55" t="s">
        <v>1329</v>
      </c>
      <c r="D48" s="55">
        <v>1</v>
      </c>
      <c r="E48" s="55" t="s">
        <v>1371</v>
      </c>
      <c r="F48" s="55" t="s">
        <v>30</v>
      </c>
      <c r="G48" s="55" t="s">
        <v>25</v>
      </c>
      <c r="H48" s="55" t="s">
        <v>5</v>
      </c>
      <c r="I48" s="57">
        <v>1597.32</v>
      </c>
      <c r="J48" s="4">
        <v>20</v>
      </c>
      <c r="K48" s="57"/>
      <c r="L48" s="3"/>
      <c r="M48" s="58">
        <f t="shared" si="0"/>
        <v>-706629.3</v>
      </c>
      <c r="O48" s="59"/>
    </row>
    <row r="49" spans="1:16" s="1" customFormat="1" ht="11.25" x14ac:dyDescent="0.2">
      <c r="A49" s="55" t="s">
        <v>1043</v>
      </c>
      <c r="B49" s="56">
        <v>42942</v>
      </c>
      <c r="C49" s="55" t="s">
        <v>1387</v>
      </c>
      <c r="D49" s="55">
        <v>1</v>
      </c>
      <c r="E49" s="55" t="s">
        <v>1388</v>
      </c>
      <c r="F49" s="55" t="s">
        <v>30</v>
      </c>
      <c r="G49" s="55" t="s">
        <v>25</v>
      </c>
      <c r="H49" s="55" t="s">
        <v>5</v>
      </c>
      <c r="I49" s="57">
        <v>6628.56</v>
      </c>
      <c r="J49" s="4">
        <v>21</v>
      </c>
      <c r="K49" s="57"/>
      <c r="L49" s="3"/>
      <c r="M49" s="58">
        <f t="shared" si="0"/>
        <v>-700000.74</v>
      </c>
      <c r="O49" s="59"/>
    </row>
    <row r="50" spans="1:16" x14ac:dyDescent="0.25">
      <c r="A50" s="55" t="s">
        <v>1389</v>
      </c>
      <c r="B50" s="56">
        <v>42944</v>
      </c>
      <c r="C50" s="55" t="s">
        <v>1390</v>
      </c>
      <c r="D50" s="55">
        <v>1</v>
      </c>
      <c r="E50" s="55" t="s">
        <v>1391</v>
      </c>
      <c r="F50" s="55" t="s">
        <v>39</v>
      </c>
      <c r="G50" s="55" t="s">
        <v>25</v>
      </c>
      <c r="H50" s="55" t="s">
        <v>5</v>
      </c>
      <c r="I50" s="57"/>
      <c r="J50" s="4"/>
      <c r="K50" s="57">
        <v>3395.96</v>
      </c>
      <c r="L50" s="11">
        <v>22</v>
      </c>
      <c r="M50" s="58">
        <f t="shared" si="0"/>
        <v>-703396.7</v>
      </c>
      <c r="O50" s="59" t="s">
        <v>1383</v>
      </c>
      <c r="P50" s="1" t="s">
        <v>1423</v>
      </c>
    </row>
    <row r="51" spans="1:16" x14ac:dyDescent="0.25">
      <c r="A51" s="55" t="s">
        <v>1392</v>
      </c>
      <c r="B51" s="56">
        <v>42944</v>
      </c>
      <c r="C51" s="55" t="s">
        <v>1393</v>
      </c>
      <c r="D51" s="55">
        <v>1</v>
      </c>
      <c r="E51" s="55" t="s">
        <v>1394</v>
      </c>
      <c r="F51" s="55" t="s">
        <v>39</v>
      </c>
      <c r="G51" s="55" t="s">
        <v>25</v>
      </c>
      <c r="H51" s="55" t="s">
        <v>5</v>
      </c>
      <c r="I51" s="57"/>
      <c r="J51" s="4"/>
      <c r="K51" s="57">
        <v>366885.03</v>
      </c>
      <c r="L51" s="11">
        <v>23</v>
      </c>
      <c r="M51" s="58">
        <f t="shared" si="0"/>
        <v>-1070281.73</v>
      </c>
      <c r="O51" s="59" t="s">
        <v>1426</v>
      </c>
    </row>
    <row r="52" spans="1:16" x14ac:dyDescent="0.25">
      <c r="A52" s="55" t="s">
        <v>1395</v>
      </c>
      <c r="B52" s="56">
        <v>42944</v>
      </c>
      <c r="C52" s="55" t="s">
        <v>1396</v>
      </c>
      <c r="D52" s="55">
        <v>1</v>
      </c>
      <c r="E52" s="55" t="s">
        <v>1397</v>
      </c>
      <c r="F52" s="55" t="s">
        <v>39</v>
      </c>
      <c r="G52" s="55" t="s">
        <v>25</v>
      </c>
      <c r="H52" s="55" t="s">
        <v>5</v>
      </c>
      <c r="I52" s="57"/>
      <c r="J52" s="4"/>
      <c r="K52" s="57">
        <v>400342.82</v>
      </c>
      <c r="L52" s="11">
        <v>24</v>
      </c>
      <c r="M52" s="58">
        <f t="shared" si="0"/>
        <v>-1470624.55</v>
      </c>
      <c r="O52" s="60" t="s">
        <v>1421</v>
      </c>
    </row>
    <row r="53" spans="1:16" x14ac:dyDescent="0.25">
      <c r="A53" s="55" t="s">
        <v>1398</v>
      </c>
      <c r="B53" s="56">
        <v>42944</v>
      </c>
      <c r="C53" s="55" t="s">
        <v>1399</v>
      </c>
      <c r="D53" s="55">
        <v>1</v>
      </c>
      <c r="E53" s="55" t="s">
        <v>1400</v>
      </c>
      <c r="F53" s="55" t="s">
        <v>30</v>
      </c>
      <c r="G53" s="55" t="s">
        <v>25</v>
      </c>
      <c r="H53" s="55" t="s">
        <v>5</v>
      </c>
      <c r="I53" s="57">
        <v>366885.03</v>
      </c>
      <c r="J53" s="4">
        <v>23</v>
      </c>
      <c r="K53" s="57"/>
      <c r="L53" s="11"/>
      <c r="M53" s="58">
        <f t="shared" si="0"/>
        <v>-1103739.52</v>
      </c>
    </row>
    <row r="54" spans="1:16" x14ac:dyDescent="0.25">
      <c r="A54" s="55" t="s">
        <v>1401</v>
      </c>
      <c r="B54" s="56">
        <v>42944</v>
      </c>
      <c r="C54" s="55" t="s">
        <v>1402</v>
      </c>
      <c r="D54" s="55">
        <v>1</v>
      </c>
      <c r="E54" s="55" t="s">
        <v>1403</v>
      </c>
      <c r="F54" s="55" t="s">
        <v>30</v>
      </c>
      <c r="G54" s="55" t="s">
        <v>25</v>
      </c>
      <c r="H54" s="55" t="s">
        <v>5</v>
      </c>
      <c r="I54" s="57">
        <v>400342.82</v>
      </c>
      <c r="J54" s="4">
        <v>24</v>
      </c>
      <c r="K54" s="57"/>
      <c r="L54" s="11"/>
      <c r="M54" s="58">
        <f t="shared" si="0"/>
        <v>-703396.7</v>
      </c>
      <c r="O54" s="1"/>
    </row>
    <row r="55" spans="1:16" x14ac:dyDescent="0.25">
      <c r="A55" s="55" t="s">
        <v>1404</v>
      </c>
      <c r="B55" s="56">
        <v>42945</v>
      </c>
      <c r="C55" s="55" t="s">
        <v>1405</v>
      </c>
      <c r="D55" s="55">
        <v>1</v>
      </c>
      <c r="E55" s="55" t="s">
        <v>1406</v>
      </c>
      <c r="F55" s="55" t="s">
        <v>39</v>
      </c>
      <c r="G55" s="55" t="s">
        <v>25</v>
      </c>
      <c r="H55" s="55" t="s">
        <v>5</v>
      </c>
      <c r="I55" s="57"/>
      <c r="J55" s="4"/>
      <c r="K55" s="57">
        <v>6303.44</v>
      </c>
      <c r="L55" s="11">
        <v>25</v>
      </c>
      <c r="M55" s="58">
        <f t="shared" si="0"/>
        <v>-709700.1399999999</v>
      </c>
      <c r="N55" t="s">
        <v>1385</v>
      </c>
      <c r="O55" s="1" t="s">
        <v>882</v>
      </c>
    </row>
    <row r="56" spans="1:16" x14ac:dyDescent="0.25">
      <c r="A56" s="55" t="s">
        <v>1407</v>
      </c>
      <c r="B56" s="56">
        <v>42945</v>
      </c>
      <c r="C56" s="55" t="s">
        <v>1408</v>
      </c>
      <c r="D56" s="55">
        <v>1</v>
      </c>
      <c r="E56" s="55" t="s">
        <v>1409</v>
      </c>
      <c r="F56" s="55" t="s">
        <v>39</v>
      </c>
      <c r="G56" s="55" t="s">
        <v>25</v>
      </c>
      <c r="H56" s="55" t="s">
        <v>5</v>
      </c>
      <c r="I56" s="57"/>
      <c r="J56" s="4"/>
      <c r="K56" s="57">
        <v>424.47</v>
      </c>
      <c r="L56" s="11">
        <v>26</v>
      </c>
      <c r="M56" s="58">
        <f t="shared" si="0"/>
        <v>-710124.60999999987</v>
      </c>
      <c r="O56" s="1"/>
    </row>
    <row r="57" spans="1:16" x14ac:dyDescent="0.25">
      <c r="A57" s="55" t="s">
        <v>1410</v>
      </c>
      <c r="B57" s="56">
        <v>42945</v>
      </c>
      <c r="C57" s="55" t="s">
        <v>1411</v>
      </c>
      <c r="D57" s="55">
        <v>1</v>
      </c>
      <c r="E57" s="55" t="s">
        <v>1412</v>
      </c>
      <c r="F57" s="55" t="s">
        <v>30</v>
      </c>
      <c r="G57" s="55" t="s">
        <v>25</v>
      </c>
      <c r="H57" s="55" t="s">
        <v>5</v>
      </c>
      <c r="I57" s="57">
        <v>3395.96</v>
      </c>
      <c r="J57" s="4">
        <v>22</v>
      </c>
      <c r="K57" s="57"/>
      <c r="L57" s="11"/>
      <c r="M57" s="58">
        <f t="shared" si="0"/>
        <v>-706728.64999999991</v>
      </c>
      <c r="O57" s="1"/>
    </row>
    <row r="58" spans="1:16" x14ac:dyDescent="0.25">
      <c r="A58" s="55" t="s">
        <v>1413</v>
      </c>
      <c r="B58" s="56">
        <v>42945</v>
      </c>
      <c r="C58" s="55" t="s">
        <v>1414</v>
      </c>
      <c r="D58" s="55">
        <v>1</v>
      </c>
      <c r="E58" s="55" t="s">
        <v>1415</v>
      </c>
      <c r="F58" s="55" t="s">
        <v>30</v>
      </c>
      <c r="G58" s="55" t="s">
        <v>25</v>
      </c>
      <c r="H58" s="55" t="s">
        <v>5</v>
      </c>
      <c r="I58" s="57">
        <v>6303.44</v>
      </c>
      <c r="J58" s="4">
        <v>25</v>
      </c>
      <c r="K58" s="57"/>
      <c r="L58" s="11"/>
      <c r="M58" s="58">
        <f t="shared" si="0"/>
        <v>-700425.21</v>
      </c>
      <c r="O58" s="1"/>
    </row>
    <row r="59" spans="1:16" x14ac:dyDescent="0.25">
      <c r="A59" s="55" t="s">
        <v>1416</v>
      </c>
      <c r="B59" s="56">
        <v>42945</v>
      </c>
      <c r="C59" s="55" t="s">
        <v>1417</v>
      </c>
      <c r="D59" s="55">
        <v>1</v>
      </c>
      <c r="E59" s="55" t="s">
        <v>1418</v>
      </c>
      <c r="F59" s="55" t="s">
        <v>30</v>
      </c>
      <c r="G59" s="55" t="s">
        <v>25</v>
      </c>
      <c r="H59" s="55" t="s">
        <v>5</v>
      </c>
      <c r="I59" s="57">
        <v>424.47</v>
      </c>
      <c r="J59" s="4">
        <v>26</v>
      </c>
      <c r="K59" s="57"/>
      <c r="L59" s="11"/>
      <c r="M59" s="58">
        <f t="shared" si="0"/>
        <v>-700000.74</v>
      </c>
      <c r="O59" s="1"/>
    </row>
    <row r="60" spans="1:16" x14ac:dyDescent="0.25">
      <c r="A60" s="55" t="s">
        <v>274</v>
      </c>
      <c r="B60" s="56">
        <v>42947</v>
      </c>
      <c r="C60" s="55" t="s">
        <v>1419</v>
      </c>
      <c r="D60" s="55">
        <v>1</v>
      </c>
      <c r="E60" s="55" t="s">
        <v>1420</v>
      </c>
      <c r="F60" s="55" t="s">
        <v>39</v>
      </c>
      <c r="G60" s="55" t="s">
        <v>25</v>
      </c>
      <c r="H60" s="55" t="s">
        <v>5</v>
      </c>
      <c r="I60" s="57"/>
      <c r="J60" s="4"/>
      <c r="K60" s="57">
        <v>160999.64000000001</v>
      </c>
      <c r="L60" s="11" t="s">
        <v>434</v>
      </c>
      <c r="M60" s="58">
        <f t="shared" si="0"/>
        <v>-861000.38</v>
      </c>
      <c r="N60" s="1" t="s">
        <v>1546</v>
      </c>
      <c r="O60" s="1" t="s">
        <v>1570</v>
      </c>
    </row>
  </sheetData>
  <mergeCells count="3">
    <mergeCell ref="E1:G1"/>
    <mergeCell ref="E2:G2"/>
    <mergeCell ref="E3:G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opLeftCell="A25" workbookViewId="0">
      <selection activeCell="A36" sqref="A36"/>
    </sheetView>
  </sheetViews>
  <sheetFormatPr baseColWidth="10" defaultRowHeight="15" x14ac:dyDescent="0.25"/>
  <cols>
    <col min="4" max="4" width="2" style="62" bestFit="1" customWidth="1"/>
    <col min="5" max="5" width="14" bestFit="1" customWidth="1"/>
    <col min="6" max="6" width="20" bestFit="1" customWidth="1"/>
    <col min="7" max="7" width="8.28515625" bestFit="1" customWidth="1"/>
    <col min="8" max="8" width="24.7109375" bestFit="1" customWidth="1"/>
    <col min="10" max="10" width="2.7109375" style="11" bestFit="1" customWidth="1"/>
    <col min="12" max="12" width="2.7109375" style="12" bestFit="1" customWidth="1"/>
    <col min="13" max="13" width="11.140625" bestFit="1" customWidth="1"/>
    <col min="14" max="14" width="33.5703125" bestFit="1" customWidth="1"/>
    <col min="15" max="15" width="30.140625" bestFit="1" customWidth="1"/>
    <col min="16" max="16" width="11.42578125" style="59"/>
  </cols>
  <sheetData>
    <row r="1" spans="1:17" x14ac:dyDescent="0.25">
      <c r="A1" s="1"/>
      <c r="B1" s="1"/>
      <c r="C1" s="1"/>
      <c r="D1" s="61"/>
      <c r="E1" s="69" t="s">
        <v>0</v>
      </c>
      <c r="F1" s="69"/>
      <c r="G1" s="69"/>
      <c r="H1" s="2"/>
      <c r="I1" s="2"/>
      <c r="J1" s="3"/>
      <c r="K1" s="2"/>
      <c r="L1" s="4"/>
      <c r="M1" s="2"/>
      <c r="N1" s="1"/>
      <c r="O1" s="1"/>
      <c r="P1" s="1" t="s">
        <v>1</v>
      </c>
      <c r="Q1" s="1" t="s">
        <v>2</v>
      </c>
    </row>
    <row r="2" spans="1:17" x14ac:dyDescent="0.25">
      <c r="A2" s="1"/>
      <c r="B2" s="1"/>
      <c r="C2" s="1"/>
      <c r="D2" s="61"/>
      <c r="E2" s="69" t="s">
        <v>3</v>
      </c>
      <c r="F2" s="69"/>
      <c r="G2" s="69"/>
      <c r="H2" s="2"/>
      <c r="I2" s="2"/>
      <c r="J2" s="3"/>
      <c r="K2" s="2"/>
      <c r="L2" s="4"/>
      <c r="M2" s="2"/>
      <c r="N2" s="1"/>
      <c r="O2" s="1"/>
      <c r="P2" s="1" t="s">
        <v>4</v>
      </c>
      <c r="Q2" s="1"/>
    </row>
    <row r="3" spans="1:17" x14ac:dyDescent="0.25">
      <c r="A3" s="1"/>
      <c r="B3" s="1"/>
      <c r="C3" s="1"/>
      <c r="D3" s="61"/>
      <c r="E3" s="69" t="s">
        <v>5</v>
      </c>
      <c r="F3" s="69"/>
      <c r="G3" s="69"/>
      <c r="H3" s="2"/>
      <c r="I3" s="2"/>
      <c r="J3" s="3"/>
      <c r="K3" s="2"/>
      <c r="L3" s="4"/>
      <c r="M3" s="2"/>
      <c r="N3" s="1"/>
      <c r="O3" s="1"/>
      <c r="P3" s="1" t="s">
        <v>6</v>
      </c>
      <c r="Q3" s="1"/>
    </row>
    <row r="4" spans="1:17" x14ac:dyDescent="0.25">
      <c r="A4" s="5"/>
      <c r="B4" s="1"/>
      <c r="C4" s="1"/>
      <c r="D4" s="61"/>
      <c r="E4" s="1"/>
      <c r="F4" s="1"/>
      <c r="G4" s="1"/>
      <c r="H4" s="2"/>
      <c r="I4" s="2"/>
      <c r="J4" s="3"/>
      <c r="K4" s="2"/>
      <c r="L4" s="4"/>
      <c r="M4" s="2"/>
      <c r="N4" s="1"/>
      <c r="O4" s="1"/>
      <c r="P4" s="1"/>
      <c r="Q4" s="1"/>
    </row>
    <row r="5" spans="1:17" x14ac:dyDescent="0.25">
      <c r="A5" s="1"/>
      <c r="B5" s="1"/>
      <c r="C5" s="1"/>
      <c r="D5" s="61"/>
      <c r="E5" s="1"/>
      <c r="F5" s="1"/>
      <c r="G5" s="1"/>
      <c r="H5" s="2"/>
      <c r="I5" s="2"/>
      <c r="J5" s="3"/>
      <c r="K5" s="2"/>
      <c r="L5" s="4"/>
      <c r="M5" s="2">
        <v>-861000.38</v>
      </c>
      <c r="N5" s="1"/>
      <c r="O5" s="1"/>
      <c r="P5" s="1"/>
      <c r="Q5" s="1"/>
    </row>
    <row r="6" spans="1:17" x14ac:dyDescent="0.25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/>
      <c r="G6" s="6" t="s">
        <v>13</v>
      </c>
      <c r="H6" s="7" t="s">
        <v>14</v>
      </c>
      <c r="I6" s="7" t="s">
        <v>15</v>
      </c>
      <c r="J6" s="8"/>
      <c r="K6" s="7" t="s">
        <v>16</v>
      </c>
      <c r="L6" s="9"/>
      <c r="M6" s="7" t="s">
        <v>17</v>
      </c>
      <c r="N6" s="7" t="s">
        <v>18</v>
      </c>
      <c r="O6" s="7" t="s">
        <v>19</v>
      </c>
      <c r="P6" s="7" t="s">
        <v>20</v>
      </c>
      <c r="Q6" s="1"/>
    </row>
    <row r="7" spans="1:17" x14ac:dyDescent="0.25">
      <c r="A7" s="1" t="s">
        <v>615</v>
      </c>
      <c r="B7" s="10">
        <v>42948</v>
      </c>
      <c r="C7" s="1" t="s">
        <v>1427</v>
      </c>
      <c r="D7" s="61">
        <v>1</v>
      </c>
      <c r="E7" s="1" t="s">
        <v>1428</v>
      </c>
      <c r="F7" s="1" t="s">
        <v>24</v>
      </c>
      <c r="G7" s="1" t="s">
        <v>25</v>
      </c>
      <c r="H7" s="1" t="s">
        <v>477</v>
      </c>
      <c r="I7" s="2"/>
      <c r="K7" s="2">
        <v>100000</v>
      </c>
      <c r="M7" s="13">
        <f>+M5+I7-K7</f>
        <v>-961000.38</v>
      </c>
      <c r="N7" s="1"/>
      <c r="O7" s="1"/>
      <c r="P7"/>
    </row>
    <row r="8" spans="1:17" x14ac:dyDescent="0.25">
      <c r="A8" s="1" t="s">
        <v>1429</v>
      </c>
      <c r="B8" s="10">
        <v>42948</v>
      </c>
      <c r="C8" s="1" t="s">
        <v>1430</v>
      </c>
      <c r="D8" s="61">
        <v>1</v>
      </c>
      <c r="E8" s="1" t="s">
        <v>1431</v>
      </c>
      <c r="F8" s="1" t="s">
        <v>30</v>
      </c>
      <c r="G8" s="1" t="s">
        <v>25</v>
      </c>
      <c r="H8" s="1" t="s">
        <v>5</v>
      </c>
      <c r="I8" s="2">
        <v>160999.64000000001</v>
      </c>
      <c r="J8" s="11" t="s">
        <v>434</v>
      </c>
      <c r="K8" s="2"/>
      <c r="M8" s="13">
        <f>+M7+I8-K8</f>
        <v>-800000.74</v>
      </c>
      <c r="N8" s="1"/>
      <c r="O8" s="1"/>
      <c r="P8" s="64"/>
    </row>
    <row r="9" spans="1:17" x14ac:dyDescent="0.25">
      <c r="A9" s="1" t="s">
        <v>1432</v>
      </c>
      <c r="B9" s="10">
        <v>42951</v>
      </c>
      <c r="C9" s="1" t="s">
        <v>1433</v>
      </c>
      <c r="D9" s="61">
        <v>1</v>
      </c>
      <c r="E9" s="1" t="s">
        <v>1434</v>
      </c>
      <c r="F9" s="1" t="s">
        <v>39</v>
      </c>
      <c r="G9" s="1" t="s">
        <v>25</v>
      </c>
      <c r="H9" s="1" t="s">
        <v>5</v>
      </c>
      <c r="I9" s="2"/>
      <c r="K9" s="38">
        <v>133270.24</v>
      </c>
      <c r="L9" s="12">
        <v>1</v>
      </c>
      <c r="M9" s="13">
        <f t="shared" ref="M9:M73" si="0">+M8+I9-K9</f>
        <v>-933270.98</v>
      </c>
      <c r="N9" s="1" t="s">
        <v>1551</v>
      </c>
      <c r="O9" s="1" t="s">
        <v>1580</v>
      </c>
      <c r="P9" s="64"/>
    </row>
    <row r="10" spans="1:17" x14ac:dyDescent="0.25">
      <c r="A10" s="1" t="s">
        <v>1435</v>
      </c>
      <c r="B10" s="10">
        <v>42951</v>
      </c>
      <c r="C10" s="1" t="s">
        <v>1436</v>
      </c>
      <c r="D10" s="61">
        <v>1</v>
      </c>
      <c r="E10" s="1" t="s">
        <v>1437</v>
      </c>
      <c r="F10" s="1" t="s">
        <v>30</v>
      </c>
      <c r="G10" s="1" t="s">
        <v>25</v>
      </c>
      <c r="H10" s="1" t="s">
        <v>5</v>
      </c>
      <c r="I10" s="2">
        <v>133270.24</v>
      </c>
      <c r="J10" s="11">
        <v>1</v>
      </c>
      <c r="K10" s="2"/>
      <c r="M10" s="13">
        <f t="shared" si="0"/>
        <v>-800000.74</v>
      </c>
      <c r="N10" s="1"/>
      <c r="O10" s="1"/>
      <c r="Q10" s="1"/>
    </row>
    <row r="11" spans="1:17" x14ac:dyDescent="0.25">
      <c r="A11" s="1" t="s">
        <v>1438</v>
      </c>
      <c r="B11" s="10">
        <v>42951</v>
      </c>
      <c r="C11" s="1" t="s">
        <v>1439</v>
      </c>
      <c r="D11" s="61">
        <v>1</v>
      </c>
      <c r="E11" s="1" t="s">
        <v>1440</v>
      </c>
      <c r="F11" s="1" t="s">
        <v>30</v>
      </c>
      <c r="G11" s="1" t="s">
        <v>25</v>
      </c>
      <c r="H11" s="1" t="s">
        <v>5</v>
      </c>
      <c r="I11" s="2">
        <v>494851.06</v>
      </c>
      <c r="J11" s="11">
        <v>4</v>
      </c>
      <c r="K11" s="2"/>
      <c r="M11" s="13">
        <f t="shared" si="0"/>
        <v>-305149.68</v>
      </c>
      <c r="N11" s="1"/>
      <c r="O11" s="1"/>
      <c r="Q11" s="1"/>
    </row>
    <row r="12" spans="1:17" x14ac:dyDescent="0.25">
      <c r="A12" s="1" t="s">
        <v>1441</v>
      </c>
      <c r="B12" s="10">
        <v>42954</v>
      </c>
      <c r="C12" s="1" t="s">
        <v>1442</v>
      </c>
      <c r="D12" s="61">
        <v>1</v>
      </c>
      <c r="E12" s="1" t="s">
        <v>1443</v>
      </c>
      <c r="F12" s="1" t="s">
        <v>39</v>
      </c>
      <c r="G12" s="1" t="s">
        <v>25</v>
      </c>
      <c r="H12" s="1" t="s">
        <v>5</v>
      </c>
      <c r="I12" s="2"/>
      <c r="K12" s="38">
        <v>4226.33</v>
      </c>
      <c r="L12" s="12">
        <v>2</v>
      </c>
      <c r="M12" s="13">
        <f t="shared" si="0"/>
        <v>-309376.01</v>
      </c>
      <c r="N12" s="1" t="s">
        <v>1548</v>
      </c>
      <c r="O12" s="1" t="s">
        <v>1567</v>
      </c>
      <c r="P12" s="59" t="s">
        <v>1583</v>
      </c>
      <c r="Q12" s="1"/>
    </row>
    <row r="13" spans="1:17" x14ac:dyDescent="0.25">
      <c r="A13" s="1" t="s">
        <v>1444</v>
      </c>
      <c r="B13" s="10">
        <v>42954</v>
      </c>
      <c r="C13" s="1" t="s">
        <v>1445</v>
      </c>
      <c r="D13" s="61">
        <v>1</v>
      </c>
      <c r="E13" s="1" t="s">
        <v>1446</v>
      </c>
      <c r="F13" s="1" t="s">
        <v>30</v>
      </c>
      <c r="G13" s="1" t="s">
        <v>25</v>
      </c>
      <c r="H13" s="1" t="s">
        <v>5</v>
      </c>
      <c r="I13" s="2">
        <v>4226.33</v>
      </c>
      <c r="J13" s="11">
        <v>2</v>
      </c>
      <c r="K13" s="2"/>
      <c r="M13" s="13">
        <f t="shared" si="0"/>
        <v>-305149.68</v>
      </c>
      <c r="N13" s="1"/>
      <c r="O13" s="1"/>
      <c r="Q13" s="1"/>
    </row>
    <row r="14" spans="1:17" x14ac:dyDescent="0.25">
      <c r="A14" s="1" t="s">
        <v>315</v>
      </c>
      <c r="B14" s="10">
        <v>42954</v>
      </c>
      <c r="C14" s="1" t="s">
        <v>1447</v>
      </c>
      <c r="D14" s="61">
        <v>1</v>
      </c>
      <c r="E14" s="1" t="s">
        <v>1448</v>
      </c>
      <c r="F14" s="1" t="s">
        <v>30</v>
      </c>
      <c r="G14" s="1" t="s">
        <v>25</v>
      </c>
      <c r="H14" s="1" t="s">
        <v>5</v>
      </c>
      <c r="I14" s="2">
        <v>4732.8</v>
      </c>
      <c r="J14" s="11">
        <v>3</v>
      </c>
      <c r="K14" s="2"/>
      <c r="M14" s="13">
        <f t="shared" si="0"/>
        <v>-300416.88</v>
      </c>
      <c r="N14" s="1"/>
      <c r="O14" s="1"/>
      <c r="Q14" s="1"/>
    </row>
    <row r="15" spans="1:17" x14ac:dyDescent="0.25">
      <c r="A15" s="1" t="s">
        <v>1449</v>
      </c>
      <c r="B15" s="10">
        <v>42958</v>
      </c>
      <c r="C15" s="1" t="s">
        <v>1450</v>
      </c>
      <c r="D15" s="61">
        <v>1</v>
      </c>
      <c r="E15" s="1" t="s">
        <v>1451</v>
      </c>
      <c r="F15" s="1" t="s">
        <v>39</v>
      </c>
      <c r="G15" s="1" t="s">
        <v>25</v>
      </c>
      <c r="H15" s="1" t="s">
        <v>5</v>
      </c>
      <c r="I15" s="2"/>
      <c r="K15" s="38">
        <v>47154.22</v>
      </c>
      <c r="L15" s="12">
        <v>6</v>
      </c>
      <c r="M15" s="13">
        <f t="shared" si="0"/>
        <v>-347571.1</v>
      </c>
      <c r="N15" s="1" t="s">
        <v>1552</v>
      </c>
      <c r="O15" s="1" t="s">
        <v>1569</v>
      </c>
      <c r="P15" s="59" t="s">
        <v>1424</v>
      </c>
      <c r="Q15" s="1"/>
    </row>
    <row r="16" spans="1:17" x14ac:dyDescent="0.25">
      <c r="A16" s="1" t="s">
        <v>1452</v>
      </c>
      <c r="B16" s="10">
        <v>42958</v>
      </c>
      <c r="C16" s="1" t="s">
        <v>1453</v>
      </c>
      <c r="D16" s="61">
        <v>1</v>
      </c>
      <c r="E16" s="1" t="s">
        <v>1454</v>
      </c>
      <c r="F16" s="1" t="s">
        <v>39</v>
      </c>
      <c r="G16" s="1" t="s">
        <v>25</v>
      </c>
      <c r="H16" s="1" t="s">
        <v>5</v>
      </c>
      <c r="I16" s="2"/>
      <c r="K16" s="38">
        <v>2205.1799999999998</v>
      </c>
      <c r="L16" s="12">
        <v>5</v>
      </c>
      <c r="M16" s="13">
        <f t="shared" si="0"/>
        <v>-349776.27999999997</v>
      </c>
      <c r="N16" s="1" t="s">
        <v>1553</v>
      </c>
      <c r="O16" s="1" t="s">
        <v>1568</v>
      </c>
      <c r="P16" s="59" t="s">
        <v>873</v>
      </c>
      <c r="Q16" s="1"/>
    </row>
    <row r="17" spans="1:17" x14ac:dyDescent="0.25">
      <c r="A17" s="1" t="s">
        <v>1455</v>
      </c>
      <c r="B17" s="10">
        <v>42958</v>
      </c>
      <c r="C17" s="1" t="s">
        <v>1456</v>
      </c>
      <c r="D17" s="61">
        <v>1</v>
      </c>
      <c r="E17" s="1" t="s">
        <v>1457</v>
      </c>
      <c r="F17" s="1" t="s">
        <v>39</v>
      </c>
      <c r="G17" s="1" t="s">
        <v>25</v>
      </c>
      <c r="H17" s="1" t="s">
        <v>5</v>
      </c>
      <c r="I17" s="2"/>
      <c r="K17" s="38">
        <v>210155.9</v>
      </c>
      <c r="L17" s="12">
        <v>7</v>
      </c>
      <c r="M17" s="13">
        <f t="shared" si="0"/>
        <v>-559932.17999999993</v>
      </c>
      <c r="N17" s="1" t="s">
        <v>1554</v>
      </c>
      <c r="O17" s="1" t="s">
        <v>1571</v>
      </c>
      <c r="Q17" s="1"/>
    </row>
    <row r="18" spans="1:17" x14ac:dyDescent="0.25">
      <c r="A18" s="1" t="s">
        <v>1458</v>
      </c>
      <c r="B18" s="10">
        <v>42958</v>
      </c>
      <c r="C18" s="1" t="s">
        <v>1459</v>
      </c>
      <c r="D18" s="61">
        <v>1</v>
      </c>
      <c r="E18" s="1" t="s">
        <v>1460</v>
      </c>
      <c r="F18" s="1" t="s">
        <v>91</v>
      </c>
      <c r="G18" s="1" t="s">
        <v>25</v>
      </c>
      <c r="H18" s="1" t="s">
        <v>5</v>
      </c>
      <c r="I18" s="2"/>
      <c r="K18" s="38">
        <v>6628.56</v>
      </c>
      <c r="L18" s="12">
        <v>32</v>
      </c>
      <c r="M18" s="13">
        <f t="shared" si="0"/>
        <v>-566560.74</v>
      </c>
      <c r="N18" s="1" t="s">
        <v>1550</v>
      </c>
      <c r="O18" s="1" t="s">
        <v>1578</v>
      </c>
      <c r="Q18" s="1"/>
    </row>
    <row r="19" spans="1:17" x14ac:dyDescent="0.25">
      <c r="A19" s="1" t="s">
        <v>1461</v>
      </c>
      <c r="B19" s="10">
        <v>42958</v>
      </c>
      <c r="C19" s="1" t="s">
        <v>1462</v>
      </c>
      <c r="D19" s="61">
        <v>1</v>
      </c>
      <c r="E19" s="1" t="s">
        <v>1463</v>
      </c>
      <c r="F19" s="1" t="s">
        <v>91</v>
      </c>
      <c r="G19" s="1" t="s">
        <v>25</v>
      </c>
      <c r="H19" s="1" t="s">
        <v>5</v>
      </c>
      <c r="I19" s="2"/>
      <c r="K19" s="38">
        <v>4732.8</v>
      </c>
      <c r="L19" s="12">
        <v>3</v>
      </c>
      <c r="M19" s="13">
        <f t="shared" si="0"/>
        <v>-571293.54</v>
      </c>
      <c r="N19" s="1" t="s">
        <v>1549</v>
      </c>
      <c r="O19" s="1" t="s">
        <v>1508</v>
      </c>
      <c r="Q19" s="1"/>
    </row>
    <row r="20" spans="1:17" x14ac:dyDescent="0.25">
      <c r="A20" s="1" t="s">
        <v>1464</v>
      </c>
      <c r="B20" s="10">
        <v>42958</v>
      </c>
      <c r="C20" s="1" t="s">
        <v>1465</v>
      </c>
      <c r="D20" s="61">
        <v>1</v>
      </c>
      <c r="E20" s="1" t="s">
        <v>1466</v>
      </c>
      <c r="F20" s="1" t="s">
        <v>39</v>
      </c>
      <c r="G20" s="1" t="s">
        <v>25</v>
      </c>
      <c r="H20" s="1" t="s">
        <v>5</v>
      </c>
      <c r="I20" s="2"/>
      <c r="K20" s="38">
        <v>494851.06</v>
      </c>
      <c r="L20" s="12">
        <v>4</v>
      </c>
      <c r="M20" s="13">
        <f t="shared" si="0"/>
        <v>-1066144.6000000001</v>
      </c>
      <c r="N20" s="1" t="s">
        <v>1547</v>
      </c>
      <c r="O20" s="1" t="s">
        <v>1509</v>
      </c>
      <c r="P20" s="64"/>
    </row>
    <row r="21" spans="1:17" x14ac:dyDescent="0.25">
      <c r="A21" s="1" t="s">
        <v>646</v>
      </c>
      <c r="B21" s="10">
        <v>42958</v>
      </c>
      <c r="C21" s="1" t="s">
        <v>1467</v>
      </c>
      <c r="D21" s="61">
        <v>1</v>
      </c>
      <c r="E21" s="1" t="s">
        <v>1468</v>
      </c>
      <c r="F21" s="1" t="s">
        <v>30</v>
      </c>
      <c r="G21" s="1" t="s">
        <v>25</v>
      </c>
      <c r="H21" s="1" t="s">
        <v>5</v>
      </c>
      <c r="I21" s="2">
        <v>2205.1799999999998</v>
      </c>
      <c r="J21" s="11">
        <v>5</v>
      </c>
      <c r="K21" s="2"/>
      <c r="M21" s="13">
        <f t="shared" si="0"/>
        <v>-1063939.4200000002</v>
      </c>
      <c r="N21" s="1"/>
      <c r="O21" s="1"/>
      <c r="P21" s="64"/>
    </row>
    <row r="22" spans="1:17" x14ac:dyDescent="0.25">
      <c r="A22" s="1" t="s">
        <v>505</v>
      </c>
      <c r="B22" s="10">
        <v>42958</v>
      </c>
      <c r="C22" s="1" t="s">
        <v>1469</v>
      </c>
      <c r="D22" s="61">
        <v>1</v>
      </c>
      <c r="E22" s="1" t="s">
        <v>1470</v>
      </c>
      <c r="F22" s="1" t="s">
        <v>30</v>
      </c>
      <c r="G22" s="1" t="s">
        <v>25</v>
      </c>
      <c r="H22" s="1" t="s">
        <v>5</v>
      </c>
      <c r="I22" s="2">
        <v>47154.22</v>
      </c>
      <c r="J22" s="11">
        <v>6</v>
      </c>
      <c r="K22" s="2"/>
      <c r="M22" s="13">
        <f t="shared" si="0"/>
        <v>-1016785.2000000002</v>
      </c>
      <c r="N22" s="1"/>
      <c r="O22" s="1"/>
      <c r="P22" s="64"/>
    </row>
    <row r="23" spans="1:17" x14ac:dyDescent="0.25">
      <c r="A23" s="1" t="s">
        <v>1471</v>
      </c>
      <c r="B23" s="10">
        <v>42958</v>
      </c>
      <c r="C23" s="1" t="s">
        <v>1472</v>
      </c>
      <c r="D23" s="61">
        <v>1</v>
      </c>
      <c r="E23" s="1" t="s">
        <v>1473</v>
      </c>
      <c r="F23" s="1" t="s">
        <v>30</v>
      </c>
      <c r="G23" s="1" t="s">
        <v>25</v>
      </c>
      <c r="H23" s="1" t="s">
        <v>5</v>
      </c>
      <c r="I23" s="2">
        <v>210155.9</v>
      </c>
      <c r="J23" s="11">
        <v>7</v>
      </c>
      <c r="K23" s="2"/>
      <c r="M23" s="13">
        <f t="shared" si="0"/>
        <v>-806629.30000000016</v>
      </c>
      <c r="N23" s="1"/>
      <c r="O23" s="1"/>
      <c r="P23" s="64"/>
    </row>
    <row r="24" spans="1:17" x14ac:dyDescent="0.25">
      <c r="A24" s="1" t="s">
        <v>1474</v>
      </c>
      <c r="B24" s="10">
        <v>42961</v>
      </c>
      <c r="C24" s="1" t="s">
        <v>1475</v>
      </c>
      <c r="D24" s="61">
        <v>1</v>
      </c>
      <c r="E24" s="1" t="s">
        <v>1476</v>
      </c>
      <c r="F24" s="1" t="s">
        <v>39</v>
      </c>
      <c r="G24" s="1" t="s">
        <v>25</v>
      </c>
      <c r="H24" s="1" t="s">
        <v>5</v>
      </c>
      <c r="I24" s="2"/>
      <c r="K24" s="38">
        <v>807078.94</v>
      </c>
      <c r="L24" s="12">
        <v>8</v>
      </c>
      <c r="M24" s="13">
        <f t="shared" si="0"/>
        <v>-1613708.2400000002</v>
      </c>
      <c r="N24" s="1" t="s">
        <v>1555</v>
      </c>
      <c r="O24" s="1" t="s">
        <v>1507</v>
      </c>
      <c r="P24" s="64"/>
    </row>
    <row r="25" spans="1:17" x14ac:dyDescent="0.25">
      <c r="A25" s="1" t="s">
        <v>1477</v>
      </c>
      <c r="B25" s="10">
        <v>42961</v>
      </c>
      <c r="C25" s="1" t="s">
        <v>1478</v>
      </c>
      <c r="D25" s="61">
        <v>1</v>
      </c>
      <c r="E25" s="1" t="s">
        <v>1479</v>
      </c>
      <c r="F25" s="1" t="s">
        <v>30</v>
      </c>
      <c r="G25" s="1" t="s">
        <v>25</v>
      </c>
      <c r="H25" s="1" t="s">
        <v>5</v>
      </c>
      <c r="I25" s="2">
        <v>807078.94</v>
      </c>
      <c r="J25" s="11">
        <v>8</v>
      </c>
      <c r="K25" s="2"/>
      <c r="M25" s="13">
        <f t="shared" si="0"/>
        <v>-806629.30000000028</v>
      </c>
      <c r="N25" s="1"/>
      <c r="O25" s="1"/>
      <c r="P25" s="64"/>
    </row>
    <row r="26" spans="1:17" x14ac:dyDescent="0.25">
      <c r="A26" s="1" t="s">
        <v>1480</v>
      </c>
      <c r="B26" s="10">
        <v>42962</v>
      </c>
      <c r="C26" s="1" t="s">
        <v>1481</v>
      </c>
      <c r="D26" s="61">
        <v>1</v>
      </c>
      <c r="E26" s="1" t="s">
        <v>1482</v>
      </c>
      <c r="F26" s="1" t="s">
        <v>39</v>
      </c>
      <c r="G26" s="1" t="s">
        <v>25</v>
      </c>
      <c r="H26" s="1" t="s">
        <v>5</v>
      </c>
      <c r="I26" s="2"/>
      <c r="K26" s="38">
        <v>245828.44</v>
      </c>
      <c r="L26" s="12">
        <v>9</v>
      </c>
      <c r="M26" s="13">
        <f t="shared" si="0"/>
        <v>-1052457.7400000002</v>
      </c>
      <c r="N26" s="1" t="s">
        <v>1556</v>
      </c>
      <c r="O26" s="1" t="s">
        <v>1511</v>
      </c>
      <c r="P26" s="64"/>
    </row>
    <row r="27" spans="1:17" x14ac:dyDescent="0.25">
      <c r="A27" s="1" t="s">
        <v>1483</v>
      </c>
      <c r="B27" s="10">
        <v>42962</v>
      </c>
      <c r="C27" s="1" t="s">
        <v>1484</v>
      </c>
      <c r="D27" s="61">
        <v>1</v>
      </c>
      <c r="E27" s="1" t="s">
        <v>1485</v>
      </c>
      <c r="F27" s="1" t="s">
        <v>39</v>
      </c>
      <c r="G27" s="1" t="s">
        <v>25</v>
      </c>
      <c r="H27" s="1" t="s">
        <v>5</v>
      </c>
      <c r="I27" s="2"/>
      <c r="K27" s="38">
        <v>126.54</v>
      </c>
      <c r="L27" s="12">
        <v>10</v>
      </c>
      <c r="M27" s="13">
        <f t="shared" si="0"/>
        <v>-1052584.2800000003</v>
      </c>
      <c r="N27" s="1" t="s">
        <v>1557</v>
      </c>
      <c r="O27" s="1" t="s">
        <v>1511</v>
      </c>
      <c r="P27" s="64"/>
    </row>
    <row r="28" spans="1:17" x14ac:dyDescent="0.25">
      <c r="A28" s="1" t="s">
        <v>1486</v>
      </c>
      <c r="B28" s="10">
        <v>42962</v>
      </c>
      <c r="C28" s="1" t="s">
        <v>1487</v>
      </c>
      <c r="D28" s="61">
        <v>1</v>
      </c>
      <c r="E28" s="1" t="s">
        <v>1488</v>
      </c>
      <c r="F28" s="1" t="s">
        <v>39</v>
      </c>
      <c r="G28" s="1" t="s">
        <v>25</v>
      </c>
      <c r="H28" s="1" t="s">
        <v>5</v>
      </c>
      <c r="I28" s="2"/>
      <c r="K28" s="38">
        <v>1999.43</v>
      </c>
      <c r="L28" s="12">
        <v>11</v>
      </c>
      <c r="M28" s="13">
        <f t="shared" si="0"/>
        <v>-1054583.7100000002</v>
      </c>
      <c r="N28" s="1" t="s">
        <v>1558</v>
      </c>
      <c r="O28" s="1" t="s">
        <v>1511</v>
      </c>
      <c r="P28" s="64"/>
    </row>
    <row r="29" spans="1:17" x14ac:dyDescent="0.25">
      <c r="A29" s="1" t="s">
        <v>1489</v>
      </c>
      <c r="B29" s="10">
        <v>42962</v>
      </c>
      <c r="C29" s="1" t="s">
        <v>1490</v>
      </c>
      <c r="D29" s="61">
        <v>1</v>
      </c>
      <c r="E29" s="1" t="s">
        <v>1491</v>
      </c>
      <c r="F29" s="1" t="s">
        <v>39</v>
      </c>
      <c r="G29" s="1" t="s">
        <v>25</v>
      </c>
      <c r="H29" s="1" t="s">
        <v>5</v>
      </c>
      <c r="I29" s="2"/>
      <c r="K29" s="38">
        <v>5359.2</v>
      </c>
      <c r="L29" s="12">
        <v>12</v>
      </c>
      <c r="M29" s="13">
        <f t="shared" si="0"/>
        <v>-1059942.9100000001</v>
      </c>
      <c r="N29" s="1" t="s">
        <v>1559</v>
      </c>
      <c r="O29" s="1" t="s">
        <v>1510</v>
      </c>
      <c r="P29" s="64"/>
    </row>
    <row r="30" spans="1:17" x14ac:dyDescent="0.25">
      <c r="A30" s="1" t="s">
        <v>1300</v>
      </c>
      <c r="B30" s="10">
        <v>42962</v>
      </c>
      <c r="C30" s="1" t="s">
        <v>1492</v>
      </c>
      <c r="D30" s="61">
        <v>1</v>
      </c>
      <c r="E30" s="1" t="s">
        <v>1493</v>
      </c>
      <c r="F30" s="1" t="s">
        <v>30</v>
      </c>
      <c r="G30" s="1" t="s">
        <v>25</v>
      </c>
      <c r="H30" s="1" t="s">
        <v>5</v>
      </c>
      <c r="I30" s="2">
        <v>245828.44</v>
      </c>
      <c r="J30" s="11">
        <v>9</v>
      </c>
      <c r="K30" s="2"/>
      <c r="M30" s="13">
        <f t="shared" si="0"/>
        <v>-814114.4700000002</v>
      </c>
      <c r="N30" s="1"/>
      <c r="O30" s="1"/>
      <c r="P30" s="64"/>
    </row>
    <row r="31" spans="1:17" x14ac:dyDescent="0.25">
      <c r="A31" s="1" t="s">
        <v>1302</v>
      </c>
      <c r="B31" s="10">
        <v>42962</v>
      </c>
      <c r="C31" s="1" t="s">
        <v>1494</v>
      </c>
      <c r="D31" s="61">
        <v>1</v>
      </c>
      <c r="E31" s="1" t="s">
        <v>1495</v>
      </c>
      <c r="F31" s="1" t="s">
        <v>30</v>
      </c>
      <c r="G31" s="1" t="s">
        <v>25</v>
      </c>
      <c r="H31" s="1" t="s">
        <v>5</v>
      </c>
      <c r="I31" s="2">
        <v>126.54</v>
      </c>
      <c r="J31" s="11">
        <v>10</v>
      </c>
      <c r="K31" s="2"/>
      <c r="M31" s="13">
        <f t="shared" si="0"/>
        <v>-813987.93000000017</v>
      </c>
      <c r="N31" s="1"/>
      <c r="O31" s="1"/>
      <c r="P31" s="64"/>
    </row>
    <row r="32" spans="1:17" x14ac:dyDescent="0.25">
      <c r="A32" s="1" t="s">
        <v>1304</v>
      </c>
      <c r="B32" s="10">
        <v>42962</v>
      </c>
      <c r="C32" s="1" t="s">
        <v>1496</v>
      </c>
      <c r="D32" s="61">
        <v>1</v>
      </c>
      <c r="E32" s="1" t="s">
        <v>1497</v>
      </c>
      <c r="F32" s="1" t="s">
        <v>30</v>
      </c>
      <c r="G32" s="1" t="s">
        <v>25</v>
      </c>
      <c r="H32" s="1" t="s">
        <v>5</v>
      </c>
      <c r="I32" s="2">
        <v>1999.43</v>
      </c>
      <c r="J32" s="11">
        <v>11</v>
      </c>
      <c r="K32" s="2"/>
      <c r="M32" s="13">
        <f t="shared" si="0"/>
        <v>-811988.50000000012</v>
      </c>
      <c r="N32" s="1"/>
      <c r="O32" s="1"/>
      <c r="P32" s="64"/>
    </row>
    <row r="33" spans="1:16" x14ac:dyDescent="0.25">
      <c r="A33" s="1" t="s">
        <v>1498</v>
      </c>
      <c r="B33" s="10">
        <v>42962</v>
      </c>
      <c r="C33" s="1" t="s">
        <v>1499</v>
      </c>
      <c r="D33" s="61">
        <v>1</v>
      </c>
      <c r="E33" s="1" t="s">
        <v>1500</v>
      </c>
      <c r="F33" s="1" t="s">
        <v>30</v>
      </c>
      <c r="G33" s="1" t="s">
        <v>25</v>
      </c>
      <c r="H33" s="1" t="s">
        <v>5</v>
      </c>
      <c r="I33" s="2">
        <v>5359.2</v>
      </c>
      <c r="J33" s="11">
        <v>12</v>
      </c>
      <c r="K33" s="2"/>
      <c r="M33" s="13">
        <f t="shared" si="0"/>
        <v>-806629.30000000016</v>
      </c>
      <c r="N33" s="1"/>
      <c r="O33" s="1"/>
      <c r="P33" s="64"/>
    </row>
    <row r="34" spans="1:16" x14ac:dyDescent="0.25">
      <c r="A34" s="1" t="s">
        <v>1501</v>
      </c>
      <c r="B34" s="10">
        <v>42965</v>
      </c>
      <c r="C34" s="1" t="s">
        <v>1502</v>
      </c>
      <c r="D34" s="61">
        <v>1</v>
      </c>
      <c r="E34" s="1" t="s">
        <v>1503</v>
      </c>
      <c r="F34" s="1" t="s">
        <v>39</v>
      </c>
      <c r="G34" s="1" t="s">
        <v>25</v>
      </c>
      <c r="H34" s="1" t="s">
        <v>5</v>
      </c>
      <c r="I34" s="2"/>
      <c r="K34" s="38">
        <v>247284.66</v>
      </c>
      <c r="L34" s="12">
        <v>13</v>
      </c>
      <c r="M34" s="13">
        <f t="shared" si="0"/>
        <v>-1053913.9600000002</v>
      </c>
      <c r="N34" s="1" t="s">
        <v>1560</v>
      </c>
      <c r="O34" s="1" t="s">
        <v>1572</v>
      </c>
      <c r="P34" s="64"/>
    </row>
    <row r="35" spans="1:16" x14ac:dyDescent="0.25">
      <c r="A35" s="1" t="s">
        <v>1504</v>
      </c>
      <c r="B35" s="10">
        <v>42965</v>
      </c>
      <c r="C35" s="1" t="s">
        <v>1505</v>
      </c>
      <c r="D35" s="61">
        <v>1</v>
      </c>
      <c r="E35" s="1" t="s">
        <v>1506</v>
      </c>
      <c r="F35" s="1" t="s">
        <v>30</v>
      </c>
      <c r="G35" s="1" t="s">
        <v>25</v>
      </c>
      <c r="H35" s="1" t="s">
        <v>5</v>
      </c>
      <c r="I35" s="2">
        <v>247284.66</v>
      </c>
      <c r="J35" s="11">
        <v>13</v>
      </c>
      <c r="K35" s="2"/>
      <c r="M35" s="13">
        <f t="shared" si="0"/>
        <v>-806629.30000000016</v>
      </c>
      <c r="N35" s="1"/>
      <c r="O35" s="1"/>
      <c r="P35" s="64"/>
    </row>
    <row r="36" spans="1:16" x14ac:dyDescent="0.25">
      <c r="A36" s="1" t="s">
        <v>1512</v>
      </c>
      <c r="B36" s="10">
        <v>42968</v>
      </c>
      <c r="C36" s="1" t="s">
        <v>1513</v>
      </c>
      <c r="D36" s="1">
        <v>1</v>
      </c>
      <c r="E36" s="1" t="s">
        <v>1534</v>
      </c>
      <c r="F36" s="1" t="s">
        <v>39</v>
      </c>
      <c r="G36" s="1" t="s">
        <v>25</v>
      </c>
      <c r="H36" s="1" t="s">
        <v>5</v>
      </c>
      <c r="I36" s="2"/>
      <c r="J36" s="3"/>
      <c r="K36" s="38">
        <v>50295</v>
      </c>
      <c r="L36" s="4">
        <v>14</v>
      </c>
      <c r="M36" s="13">
        <f t="shared" si="0"/>
        <v>-856924.30000000016</v>
      </c>
      <c r="N36" s="1" t="s">
        <v>1561</v>
      </c>
      <c r="O36" s="1" t="s">
        <v>1573</v>
      </c>
      <c r="P36" s="64"/>
    </row>
    <row r="37" spans="1:16" x14ac:dyDescent="0.25">
      <c r="A37" s="1" t="s">
        <v>1514</v>
      </c>
      <c r="B37" s="10">
        <v>42968</v>
      </c>
      <c r="C37" s="1" t="s">
        <v>1515</v>
      </c>
      <c r="D37" s="1">
        <v>1</v>
      </c>
      <c r="E37" s="1" t="s">
        <v>1535</v>
      </c>
      <c r="F37" s="1" t="s">
        <v>30</v>
      </c>
      <c r="G37" s="1" t="s">
        <v>25</v>
      </c>
      <c r="H37" s="1" t="s">
        <v>5</v>
      </c>
      <c r="I37" s="2">
        <v>50295</v>
      </c>
      <c r="J37" s="3">
        <v>14</v>
      </c>
      <c r="K37" s="2"/>
      <c r="L37" s="4"/>
      <c r="M37" s="13">
        <f t="shared" si="0"/>
        <v>-806629.30000000016</v>
      </c>
      <c r="N37" s="1"/>
      <c r="O37" s="1"/>
      <c r="P37" s="64"/>
    </row>
    <row r="38" spans="1:16" x14ac:dyDescent="0.25">
      <c r="A38" s="1" t="s">
        <v>1516</v>
      </c>
      <c r="B38" s="10">
        <v>42969</v>
      </c>
      <c r="C38" s="1" t="s">
        <v>1517</v>
      </c>
      <c r="D38" s="1">
        <v>1</v>
      </c>
      <c r="E38" s="1" t="s">
        <v>1536</v>
      </c>
      <c r="F38" s="1" t="s">
        <v>39</v>
      </c>
      <c r="G38" s="1" t="s">
        <v>25</v>
      </c>
      <c r="H38" s="1" t="s">
        <v>5</v>
      </c>
      <c r="I38" s="2"/>
      <c r="J38" s="3"/>
      <c r="K38" s="38">
        <v>2677.58</v>
      </c>
      <c r="L38" s="4">
        <v>15</v>
      </c>
      <c r="M38" s="13">
        <f t="shared" si="0"/>
        <v>-809306.88000000012</v>
      </c>
      <c r="N38" s="1" t="s">
        <v>1565</v>
      </c>
      <c r="O38" s="1" t="s">
        <v>1577</v>
      </c>
    </row>
    <row r="39" spans="1:16" x14ac:dyDescent="0.25">
      <c r="A39" s="1" t="s">
        <v>1518</v>
      </c>
      <c r="B39" s="10">
        <v>42970</v>
      </c>
      <c r="C39" s="1" t="s">
        <v>1519</v>
      </c>
      <c r="D39" s="1">
        <v>1</v>
      </c>
      <c r="E39" s="1" t="s">
        <v>1537</v>
      </c>
      <c r="F39" s="1" t="s">
        <v>39</v>
      </c>
      <c r="G39" s="1" t="s">
        <v>25</v>
      </c>
      <c r="H39" s="1" t="s">
        <v>5</v>
      </c>
      <c r="I39" s="2"/>
      <c r="J39" s="3"/>
      <c r="K39" s="38">
        <v>25952.87</v>
      </c>
      <c r="L39" s="4">
        <v>16</v>
      </c>
      <c r="M39" s="13">
        <f t="shared" si="0"/>
        <v>-835259.75000000012</v>
      </c>
      <c r="N39" s="1" t="s">
        <v>1563</v>
      </c>
      <c r="O39" s="1" t="s">
        <v>1575</v>
      </c>
      <c r="P39" s="59" t="s">
        <v>1581</v>
      </c>
    </row>
    <row r="40" spans="1:16" x14ac:dyDescent="0.25">
      <c r="A40" s="1" t="s">
        <v>1520</v>
      </c>
      <c r="B40" s="10">
        <v>42970</v>
      </c>
      <c r="C40" s="1" t="s">
        <v>1521</v>
      </c>
      <c r="D40" s="1">
        <v>1</v>
      </c>
      <c r="E40" s="1" t="s">
        <v>1538</v>
      </c>
      <c r="F40" s="1" t="s">
        <v>39</v>
      </c>
      <c r="G40" s="1" t="s">
        <v>25</v>
      </c>
      <c r="H40" s="1" t="s">
        <v>5</v>
      </c>
      <c r="I40" s="2"/>
      <c r="J40" s="3"/>
      <c r="K40" s="38">
        <v>393.85</v>
      </c>
      <c r="L40" s="4">
        <v>17</v>
      </c>
      <c r="M40" s="13">
        <f t="shared" si="0"/>
        <v>-835653.60000000009</v>
      </c>
      <c r="N40" s="1" t="s">
        <v>1562</v>
      </c>
      <c r="O40" s="1" t="s">
        <v>1574</v>
      </c>
      <c r="P40" s="59" t="s">
        <v>1581</v>
      </c>
    </row>
    <row r="41" spans="1:16" x14ac:dyDescent="0.25">
      <c r="A41" s="1" t="s">
        <v>1522</v>
      </c>
      <c r="B41" s="10">
        <v>42970</v>
      </c>
      <c r="C41" s="1" t="s">
        <v>1523</v>
      </c>
      <c r="D41" s="1">
        <v>1</v>
      </c>
      <c r="E41" s="1" t="s">
        <v>1539</v>
      </c>
      <c r="F41" s="1" t="s">
        <v>39</v>
      </c>
      <c r="G41" s="1" t="s">
        <v>25</v>
      </c>
      <c r="H41" s="1" t="s">
        <v>5</v>
      </c>
      <c r="I41" s="2"/>
      <c r="J41" s="3"/>
      <c r="K41" s="38">
        <v>7069.01</v>
      </c>
      <c r="L41" s="4">
        <v>18</v>
      </c>
      <c r="M41" s="13">
        <f t="shared" si="0"/>
        <v>-842722.6100000001</v>
      </c>
      <c r="N41" s="1" t="s">
        <v>1564</v>
      </c>
      <c r="O41" s="1" t="s">
        <v>1576</v>
      </c>
      <c r="P41" s="59" t="s">
        <v>1582</v>
      </c>
    </row>
    <row r="42" spans="1:16" x14ac:dyDescent="0.25">
      <c r="A42" s="1" t="s">
        <v>1524</v>
      </c>
      <c r="B42" s="10">
        <v>42970</v>
      </c>
      <c r="C42" s="1" t="s">
        <v>1525</v>
      </c>
      <c r="D42" s="1">
        <v>1</v>
      </c>
      <c r="E42" s="1" t="s">
        <v>1540</v>
      </c>
      <c r="F42" s="1" t="s">
        <v>30</v>
      </c>
      <c r="G42" s="1" t="s">
        <v>25</v>
      </c>
      <c r="H42" s="1" t="s">
        <v>5</v>
      </c>
      <c r="I42" s="2">
        <v>25952.87</v>
      </c>
      <c r="J42" s="3">
        <v>16</v>
      </c>
      <c r="K42" s="2"/>
      <c r="L42" s="4"/>
      <c r="M42" s="13">
        <f t="shared" si="0"/>
        <v>-816769.74000000011</v>
      </c>
      <c r="N42" s="1"/>
      <c r="O42" s="1"/>
    </row>
    <row r="43" spans="1:16" x14ac:dyDescent="0.25">
      <c r="A43" s="1" t="s">
        <v>1526</v>
      </c>
      <c r="B43" s="10">
        <v>42970</v>
      </c>
      <c r="C43" s="1" t="s">
        <v>1527</v>
      </c>
      <c r="D43" s="1">
        <v>1</v>
      </c>
      <c r="E43" s="1" t="s">
        <v>1541</v>
      </c>
      <c r="F43" s="1" t="s">
        <v>30</v>
      </c>
      <c r="G43" s="1" t="s">
        <v>25</v>
      </c>
      <c r="H43" s="1" t="s">
        <v>5</v>
      </c>
      <c r="I43" s="2">
        <v>393.85</v>
      </c>
      <c r="J43" s="3">
        <v>17</v>
      </c>
      <c r="K43" s="2"/>
      <c r="L43" s="4"/>
      <c r="M43" s="13">
        <f t="shared" si="0"/>
        <v>-816375.89000000013</v>
      </c>
      <c r="N43" s="1"/>
      <c r="O43" s="1"/>
    </row>
    <row r="44" spans="1:16" x14ac:dyDescent="0.25">
      <c r="A44" s="1" t="s">
        <v>206</v>
      </c>
      <c r="B44" s="10">
        <v>42970</v>
      </c>
      <c r="C44" s="1" t="s">
        <v>1528</v>
      </c>
      <c r="D44" s="1">
        <v>1</v>
      </c>
      <c r="E44" s="1" t="s">
        <v>1542</v>
      </c>
      <c r="F44" s="1" t="s">
        <v>30</v>
      </c>
      <c r="G44" s="1" t="s">
        <v>25</v>
      </c>
      <c r="H44" s="1" t="s">
        <v>5</v>
      </c>
      <c r="I44" s="2">
        <v>7069.01</v>
      </c>
      <c r="J44" s="3">
        <v>18</v>
      </c>
      <c r="K44" s="2"/>
      <c r="L44" s="4"/>
      <c r="M44" s="13">
        <f t="shared" si="0"/>
        <v>-809306.88000000012</v>
      </c>
      <c r="N44" s="1"/>
      <c r="O44" s="1"/>
    </row>
    <row r="45" spans="1:16" x14ac:dyDescent="0.25">
      <c r="A45" s="1" t="s">
        <v>366</v>
      </c>
      <c r="B45" s="10">
        <v>42970</v>
      </c>
      <c r="C45" s="1" t="s">
        <v>1529</v>
      </c>
      <c r="D45" s="1">
        <v>1</v>
      </c>
      <c r="E45" s="1" t="s">
        <v>1543</v>
      </c>
      <c r="F45" s="1" t="s">
        <v>30</v>
      </c>
      <c r="G45" s="1" t="s">
        <v>25</v>
      </c>
      <c r="H45" s="1" t="s">
        <v>5</v>
      </c>
      <c r="I45" s="2">
        <v>2677.58</v>
      </c>
      <c r="J45" s="3">
        <v>15</v>
      </c>
      <c r="K45" s="2"/>
      <c r="L45" s="4"/>
      <c r="M45" s="13">
        <f t="shared" si="0"/>
        <v>-806629.30000000016</v>
      </c>
      <c r="N45" s="1"/>
      <c r="O45" s="1"/>
    </row>
    <row r="46" spans="1:16" x14ac:dyDescent="0.25">
      <c r="A46" s="1" t="s">
        <v>1211</v>
      </c>
      <c r="B46" s="10">
        <v>42970</v>
      </c>
      <c r="C46" s="1" t="s">
        <v>1584</v>
      </c>
      <c r="D46" s="1">
        <v>1</v>
      </c>
      <c r="E46" s="1" t="s">
        <v>1585</v>
      </c>
      <c r="F46" s="1" t="s">
        <v>30</v>
      </c>
      <c r="G46" s="1" t="s">
        <v>25</v>
      </c>
      <c r="H46" s="1" t="s">
        <v>5</v>
      </c>
      <c r="I46" s="2">
        <v>4732.8</v>
      </c>
      <c r="J46" s="3">
        <v>27</v>
      </c>
      <c r="K46" s="2"/>
      <c r="L46" s="4"/>
      <c r="M46" s="13">
        <f t="shared" si="0"/>
        <v>-801896.50000000012</v>
      </c>
      <c r="N46" s="1"/>
      <c r="O46" s="1"/>
    </row>
    <row r="47" spans="1:16" x14ac:dyDescent="0.25">
      <c r="A47" s="1" t="s">
        <v>1530</v>
      </c>
      <c r="B47" s="10">
        <v>42972</v>
      </c>
      <c r="C47" s="1" t="s">
        <v>1531</v>
      </c>
      <c r="D47" s="1">
        <v>1</v>
      </c>
      <c r="E47" s="1" t="s">
        <v>1544</v>
      </c>
      <c r="F47" s="1" t="s">
        <v>39</v>
      </c>
      <c r="G47" s="1" t="s">
        <v>25</v>
      </c>
      <c r="H47" s="1" t="s">
        <v>5</v>
      </c>
      <c r="I47" s="2"/>
      <c r="J47" s="3"/>
      <c r="K47" s="38">
        <v>220432.38</v>
      </c>
      <c r="L47" s="4">
        <v>19</v>
      </c>
      <c r="M47" s="13">
        <f t="shared" si="0"/>
        <v>-1022328.8800000001</v>
      </c>
      <c r="N47" s="1" t="s">
        <v>1566</v>
      </c>
      <c r="O47" s="1" t="s">
        <v>1579</v>
      </c>
    </row>
    <row r="48" spans="1:16" x14ac:dyDescent="0.25">
      <c r="A48" s="1" t="s">
        <v>1532</v>
      </c>
      <c r="B48" s="10">
        <v>42972</v>
      </c>
      <c r="C48" s="1" t="s">
        <v>1533</v>
      </c>
      <c r="D48" s="1">
        <v>1</v>
      </c>
      <c r="E48" s="1" t="s">
        <v>1545</v>
      </c>
      <c r="F48" s="1" t="s">
        <v>30</v>
      </c>
      <c r="G48" s="1" t="s">
        <v>25</v>
      </c>
      <c r="H48" s="1" t="s">
        <v>5</v>
      </c>
      <c r="I48" s="2">
        <v>220432.38</v>
      </c>
      <c r="J48" s="3">
        <v>19</v>
      </c>
      <c r="K48" s="2"/>
      <c r="L48" s="4"/>
      <c r="M48" s="13">
        <f t="shared" si="0"/>
        <v>-801896.50000000012</v>
      </c>
      <c r="N48" s="1"/>
      <c r="O48" s="1"/>
      <c r="P48" s="64"/>
    </row>
    <row r="49" spans="1:16" x14ac:dyDescent="0.25">
      <c r="A49" s="1" t="s">
        <v>1586</v>
      </c>
      <c r="B49" s="10">
        <v>42975</v>
      </c>
      <c r="C49" s="1" t="s">
        <v>1587</v>
      </c>
      <c r="D49" s="1">
        <v>1</v>
      </c>
      <c r="E49" s="1" t="s">
        <v>1588</v>
      </c>
      <c r="F49" s="1" t="s">
        <v>30</v>
      </c>
      <c r="G49" s="1" t="s">
        <v>25</v>
      </c>
      <c r="H49" s="1" t="s">
        <v>5</v>
      </c>
      <c r="I49" s="2">
        <v>135127.66</v>
      </c>
      <c r="J49" s="11">
        <v>26</v>
      </c>
      <c r="K49" s="2"/>
      <c r="M49" s="13">
        <f t="shared" si="0"/>
        <v>-666768.84000000008</v>
      </c>
      <c r="O49" s="1"/>
      <c r="P49" s="64"/>
    </row>
    <row r="50" spans="1:16" x14ac:dyDescent="0.25">
      <c r="A50" s="1" t="s">
        <v>1064</v>
      </c>
      <c r="B50" s="10">
        <v>42976</v>
      </c>
      <c r="C50" s="1" t="s">
        <v>1589</v>
      </c>
      <c r="D50" s="1">
        <v>1</v>
      </c>
      <c r="E50" s="1" t="s">
        <v>1590</v>
      </c>
      <c r="F50" s="1" t="s">
        <v>39</v>
      </c>
      <c r="G50" s="1" t="s">
        <v>25</v>
      </c>
      <c r="H50" s="1" t="s">
        <v>5</v>
      </c>
      <c r="I50" s="2"/>
      <c r="K50" s="38">
        <v>24154.22</v>
      </c>
      <c r="L50" s="12">
        <v>20</v>
      </c>
      <c r="M50" s="13">
        <f t="shared" si="0"/>
        <v>-690923.06</v>
      </c>
      <c r="O50" s="1" t="s">
        <v>1668</v>
      </c>
      <c r="P50" s="59" t="s">
        <v>873</v>
      </c>
    </row>
    <row r="51" spans="1:16" x14ac:dyDescent="0.25">
      <c r="A51" s="1" t="s">
        <v>1591</v>
      </c>
      <c r="B51" s="10">
        <v>42976</v>
      </c>
      <c r="C51" s="1" t="s">
        <v>1592</v>
      </c>
      <c r="D51" s="1">
        <v>1</v>
      </c>
      <c r="E51" s="1" t="s">
        <v>1593</v>
      </c>
      <c r="F51" s="1" t="s">
        <v>39</v>
      </c>
      <c r="G51" s="1" t="s">
        <v>25</v>
      </c>
      <c r="H51" s="1" t="s">
        <v>5</v>
      </c>
      <c r="I51" s="2"/>
      <c r="K51" s="38">
        <v>25143.51</v>
      </c>
      <c r="L51" s="12">
        <v>21</v>
      </c>
      <c r="M51" s="13">
        <f t="shared" si="0"/>
        <v>-716066.57000000007</v>
      </c>
      <c r="O51" s="1" t="s">
        <v>1667</v>
      </c>
      <c r="P51" s="59" t="s">
        <v>873</v>
      </c>
    </row>
    <row r="52" spans="1:16" x14ac:dyDescent="0.25">
      <c r="A52" s="1" t="s">
        <v>1594</v>
      </c>
      <c r="B52" s="10">
        <v>42976</v>
      </c>
      <c r="C52" s="1" t="s">
        <v>1595</v>
      </c>
      <c r="D52" s="1">
        <v>1</v>
      </c>
      <c r="E52" s="1" t="s">
        <v>1596</v>
      </c>
      <c r="F52" s="1" t="s">
        <v>39</v>
      </c>
      <c r="G52" s="1" t="s">
        <v>25</v>
      </c>
      <c r="H52" s="1" t="s">
        <v>5</v>
      </c>
      <c r="I52" s="2"/>
      <c r="K52" s="38">
        <v>8781.83</v>
      </c>
      <c r="L52" s="12">
        <v>22</v>
      </c>
      <c r="M52" s="13">
        <f t="shared" si="0"/>
        <v>-724848.4</v>
      </c>
      <c r="O52" s="1" t="s">
        <v>1666</v>
      </c>
      <c r="P52" s="59" t="s">
        <v>977</v>
      </c>
    </row>
    <row r="53" spans="1:16" x14ac:dyDescent="0.25">
      <c r="A53" s="1" t="s">
        <v>1597</v>
      </c>
      <c r="B53" s="10">
        <v>42976</v>
      </c>
      <c r="C53" s="1" t="s">
        <v>1598</v>
      </c>
      <c r="D53" s="1">
        <v>1</v>
      </c>
      <c r="E53" s="1" t="s">
        <v>1599</v>
      </c>
      <c r="F53" s="1" t="s">
        <v>39</v>
      </c>
      <c r="G53" s="1" t="s">
        <v>25</v>
      </c>
      <c r="H53" s="1" t="s">
        <v>5</v>
      </c>
      <c r="I53" s="2"/>
      <c r="K53" s="38">
        <v>9414.59</v>
      </c>
      <c r="L53" s="12">
        <v>23</v>
      </c>
      <c r="M53" s="13">
        <f t="shared" si="0"/>
        <v>-734262.99</v>
      </c>
      <c r="O53" s="1" t="s">
        <v>1665</v>
      </c>
      <c r="P53" s="59" t="s">
        <v>977</v>
      </c>
    </row>
    <row r="54" spans="1:16" x14ac:dyDescent="0.25">
      <c r="A54" s="1" t="s">
        <v>1600</v>
      </c>
      <c r="B54" s="10">
        <v>42976</v>
      </c>
      <c r="C54" s="1" t="s">
        <v>1601</v>
      </c>
      <c r="D54" s="1">
        <v>1</v>
      </c>
      <c r="E54" s="1" t="s">
        <v>1602</v>
      </c>
      <c r="F54" s="1" t="s">
        <v>39</v>
      </c>
      <c r="G54" s="1" t="s">
        <v>25</v>
      </c>
      <c r="H54" s="1" t="s">
        <v>5</v>
      </c>
      <c r="I54" s="2"/>
      <c r="K54" s="38">
        <v>7402.83</v>
      </c>
      <c r="L54" s="12">
        <v>24</v>
      </c>
      <c r="M54" s="13">
        <f t="shared" si="0"/>
        <v>-741665.82</v>
      </c>
      <c r="O54" s="1" t="s">
        <v>1664</v>
      </c>
      <c r="P54" s="59" t="s">
        <v>977</v>
      </c>
    </row>
    <row r="55" spans="1:16" x14ac:dyDescent="0.25">
      <c r="A55" s="1" t="s">
        <v>1603</v>
      </c>
      <c r="B55" s="10">
        <v>42976</v>
      </c>
      <c r="C55" s="1" t="s">
        <v>1604</v>
      </c>
      <c r="D55" s="1">
        <v>1</v>
      </c>
      <c r="E55" s="1" t="s">
        <v>1605</v>
      </c>
      <c r="F55" s="1" t="s">
        <v>39</v>
      </c>
      <c r="G55" s="1" t="s">
        <v>25</v>
      </c>
      <c r="H55" s="1" t="s">
        <v>5</v>
      </c>
      <c r="I55" s="2"/>
      <c r="K55" s="38">
        <v>9100.81</v>
      </c>
      <c r="L55" s="12">
        <v>25</v>
      </c>
      <c r="M55" s="13">
        <f t="shared" si="0"/>
        <v>-750766.63</v>
      </c>
      <c r="O55" s="1" t="s">
        <v>1663</v>
      </c>
      <c r="P55" s="59" t="s">
        <v>977</v>
      </c>
    </row>
    <row r="56" spans="1:16" x14ac:dyDescent="0.25">
      <c r="A56" s="1" t="s">
        <v>1606</v>
      </c>
      <c r="B56" s="10">
        <v>42976</v>
      </c>
      <c r="C56" s="1" t="s">
        <v>1607</v>
      </c>
      <c r="D56" s="1">
        <v>1</v>
      </c>
      <c r="E56" s="1" t="s">
        <v>1608</v>
      </c>
      <c r="F56" s="1" t="s">
        <v>39</v>
      </c>
      <c r="G56" s="1" t="s">
        <v>25</v>
      </c>
      <c r="H56" s="1" t="s">
        <v>5</v>
      </c>
      <c r="I56" s="2"/>
      <c r="K56" s="38">
        <v>135127.66</v>
      </c>
      <c r="L56" s="12">
        <v>26</v>
      </c>
      <c r="M56" s="13">
        <f t="shared" si="0"/>
        <v>-885894.29</v>
      </c>
      <c r="O56" s="1" t="s">
        <v>1509</v>
      </c>
    </row>
    <row r="57" spans="1:16" x14ac:dyDescent="0.25">
      <c r="A57" s="1" t="s">
        <v>1609</v>
      </c>
      <c r="B57" s="10">
        <v>42976</v>
      </c>
      <c r="C57" s="1" t="s">
        <v>1610</v>
      </c>
      <c r="D57" s="1">
        <v>1</v>
      </c>
      <c r="E57" s="1" t="s">
        <v>1611</v>
      </c>
      <c r="F57" s="1" t="s">
        <v>91</v>
      </c>
      <c r="G57" s="1" t="s">
        <v>25</v>
      </c>
      <c r="H57" s="1" t="s">
        <v>5</v>
      </c>
      <c r="I57" s="2"/>
      <c r="K57" s="38">
        <v>4732.8</v>
      </c>
      <c r="L57" s="12">
        <v>27</v>
      </c>
      <c r="M57" s="13">
        <f t="shared" si="0"/>
        <v>-890627.09000000008</v>
      </c>
      <c r="O57" s="1" t="s">
        <v>1662</v>
      </c>
    </row>
    <row r="58" spans="1:16" x14ac:dyDescent="0.25">
      <c r="A58" s="1" t="s">
        <v>1416</v>
      </c>
      <c r="B58" s="10">
        <v>42976</v>
      </c>
      <c r="C58" s="1" t="s">
        <v>1612</v>
      </c>
      <c r="D58" s="1">
        <v>1</v>
      </c>
      <c r="E58" s="1" t="s">
        <v>1613</v>
      </c>
      <c r="F58" s="1" t="s">
        <v>30</v>
      </c>
      <c r="G58" s="1" t="s">
        <v>25</v>
      </c>
      <c r="H58" s="1" t="s">
        <v>5</v>
      </c>
      <c r="I58" s="2">
        <v>24154.22</v>
      </c>
      <c r="J58" s="11">
        <v>20</v>
      </c>
      <c r="K58" s="2"/>
      <c r="M58" s="13">
        <f t="shared" si="0"/>
        <v>-866472.87000000011</v>
      </c>
      <c r="O58" s="1"/>
    </row>
    <row r="59" spans="1:16" x14ac:dyDescent="0.25">
      <c r="A59" s="1" t="s">
        <v>1614</v>
      </c>
      <c r="B59" s="10">
        <v>42976</v>
      </c>
      <c r="C59" s="1" t="s">
        <v>1615</v>
      </c>
      <c r="D59" s="1">
        <v>1</v>
      </c>
      <c r="E59" s="1" t="s">
        <v>1616</v>
      </c>
      <c r="F59" s="1" t="s">
        <v>30</v>
      </c>
      <c r="G59" s="1" t="s">
        <v>25</v>
      </c>
      <c r="H59" s="1" t="s">
        <v>5</v>
      </c>
      <c r="I59" s="2">
        <v>25143.51</v>
      </c>
      <c r="J59" s="11">
        <v>21</v>
      </c>
      <c r="K59" s="2"/>
      <c r="M59" s="13">
        <f t="shared" si="0"/>
        <v>-841329.3600000001</v>
      </c>
      <c r="O59" s="59"/>
    </row>
    <row r="60" spans="1:16" x14ac:dyDescent="0.25">
      <c r="A60" s="1" t="s">
        <v>1617</v>
      </c>
      <c r="B60" s="10">
        <v>42976</v>
      </c>
      <c r="C60" s="1" t="s">
        <v>1618</v>
      </c>
      <c r="D60" s="1">
        <v>1</v>
      </c>
      <c r="E60" s="1" t="s">
        <v>1619</v>
      </c>
      <c r="F60" s="1" t="s">
        <v>30</v>
      </c>
      <c r="G60" s="1" t="s">
        <v>25</v>
      </c>
      <c r="H60" s="1" t="s">
        <v>5</v>
      </c>
      <c r="I60" s="2">
        <v>8781.83</v>
      </c>
      <c r="J60" s="11">
        <v>22</v>
      </c>
      <c r="K60" s="2"/>
      <c r="M60" s="13">
        <f t="shared" si="0"/>
        <v>-832547.53000000014</v>
      </c>
      <c r="O60" s="59"/>
    </row>
    <row r="61" spans="1:16" x14ac:dyDescent="0.25">
      <c r="A61" s="1" t="s">
        <v>1620</v>
      </c>
      <c r="B61" s="10">
        <v>42976</v>
      </c>
      <c r="C61" s="1" t="s">
        <v>1621</v>
      </c>
      <c r="D61" s="1">
        <v>1</v>
      </c>
      <c r="E61" s="1" t="s">
        <v>1622</v>
      </c>
      <c r="F61" s="1" t="s">
        <v>30</v>
      </c>
      <c r="G61" s="1" t="s">
        <v>25</v>
      </c>
      <c r="H61" s="1" t="s">
        <v>5</v>
      </c>
      <c r="I61" s="2">
        <v>9414.59</v>
      </c>
      <c r="J61" s="11">
        <v>23</v>
      </c>
      <c r="K61" s="2"/>
      <c r="M61" s="13">
        <f t="shared" si="0"/>
        <v>-823132.94000000018</v>
      </c>
      <c r="O61" s="59"/>
    </row>
    <row r="62" spans="1:16" x14ac:dyDescent="0.25">
      <c r="A62" s="1" t="s">
        <v>1623</v>
      </c>
      <c r="B62" s="10">
        <v>42976</v>
      </c>
      <c r="C62" s="1" t="s">
        <v>1624</v>
      </c>
      <c r="D62" s="1">
        <v>1</v>
      </c>
      <c r="E62" s="1" t="s">
        <v>1625</v>
      </c>
      <c r="F62" s="1" t="s">
        <v>30</v>
      </c>
      <c r="G62" s="1" t="s">
        <v>25</v>
      </c>
      <c r="H62" s="1" t="s">
        <v>5</v>
      </c>
      <c r="I62" s="2">
        <v>7402.83</v>
      </c>
      <c r="J62" s="11">
        <v>24</v>
      </c>
      <c r="K62" s="2"/>
      <c r="M62" s="13">
        <f t="shared" si="0"/>
        <v>-815730.11000000022</v>
      </c>
      <c r="O62" s="59"/>
    </row>
    <row r="63" spans="1:16" x14ac:dyDescent="0.25">
      <c r="A63" s="1" t="s">
        <v>1626</v>
      </c>
      <c r="B63" s="10">
        <v>42976</v>
      </c>
      <c r="C63" s="1" t="s">
        <v>1627</v>
      </c>
      <c r="D63" s="1">
        <v>1</v>
      </c>
      <c r="E63" s="1" t="s">
        <v>1628</v>
      </c>
      <c r="F63" s="1" t="s">
        <v>30</v>
      </c>
      <c r="G63" s="1" t="s">
        <v>25</v>
      </c>
      <c r="H63" s="1" t="s">
        <v>5</v>
      </c>
      <c r="I63" s="2">
        <v>9100.81</v>
      </c>
      <c r="J63" s="11">
        <v>25</v>
      </c>
      <c r="K63" s="2"/>
      <c r="M63" s="13">
        <f t="shared" si="0"/>
        <v>-806629.30000000016</v>
      </c>
      <c r="O63" s="59"/>
    </row>
    <row r="64" spans="1:16" x14ac:dyDescent="0.25">
      <c r="A64" s="1" t="s">
        <v>1629</v>
      </c>
      <c r="B64" s="10">
        <v>42977</v>
      </c>
      <c r="C64" s="1" t="s">
        <v>1630</v>
      </c>
      <c r="D64" s="1">
        <v>1</v>
      </c>
      <c r="E64" s="1" t="s">
        <v>1631</v>
      </c>
      <c r="F64" s="1" t="s">
        <v>39</v>
      </c>
      <c r="G64" s="1" t="s">
        <v>25</v>
      </c>
      <c r="H64" s="1" t="s">
        <v>5</v>
      </c>
      <c r="I64" s="2"/>
      <c r="K64" s="38">
        <v>405360.09</v>
      </c>
      <c r="L64" s="12">
        <v>28</v>
      </c>
      <c r="M64" s="13">
        <f t="shared" si="0"/>
        <v>-1211989.3900000001</v>
      </c>
      <c r="O64" s="59" t="s">
        <v>1661</v>
      </c>
    </row>
    <row r="65" spans="1:15" x14ac:dyDescent="0.25">
      <c r="A65" s="1" t="s">
        <v>1632</v>
      </c>
      <c r="B65" s="10">
        <v>42977</v>
      </c>
      <c r="C65" s="1" t="s">
        <v>1633</v>
      </c>
      <c r="D65" s="1">
        <v>1</v>
      </c>
      <c r="E65" s="1" t="s">
        <v>1634</v>
      </c>
      <c r="F65" s="1" t="s">
        <v>39</v>
      </c>
      <c r="G65" s="1" t="s">
        <v>25</v>
      </c>
      <c r="H65" s="1" t="s">
        <v>5</v>
      </c>
      <c r="I65" s="2"/>
      <c r="K65" s="38">
        <v>125484.93</v>
      </c>
      <c r="L65" s="12">
        <v>29</v>
      </c>
      <c r="M65" s="13">
        <f t="shared" si="0"/>
        <v>-1337474.32</v>
      </c>
      <c r="O65" s="59" t="s">
        <v>1660</v>
      </c>
    </row>
    <row r="66" spans="1:15" x14ac:dyDescent="0.25">
      <c r="A66" s="1" t="s">
        <v>582</v>
      </c>
      <c r="B66" s="10">
        <v>42977</v>
      </c>
      <c r="C66" s="1" t="s">
        <v>1635</v>
      </c>
      <c r="D66" s="1">
        <v>1</v>
      </c>
      <c r="E66" s="1" t="s">
        <v>1636</v>
      </c>
      <c r="F66" s="1" t="s">
        <v>30</v>
      </c>
      <c r="G66" s="1" t="s">
        <v>25</v>
      </c>
      <c r="H66" s="1" t="s">
        <v>5</v>
      </c>
      <c r="I66" s="2">
        <v>405360.09</v>
      </c>
      <c r="J66" s="11">
        <v>28</v>
      </c>
      <c r="K66" s="2"/>
      <c r="M66" s="13">
        <f t="shared" si="0"/>
        <v>-932114.23</v>
      </c>
      <c r="O66" s="59"/>
    </row>
    <row r="67" spans="1:15" x14ac:dyDescent="0.25">
      <c r="A67" s="1" t="s">
        <v>585</v>
      </c>
      <c r="B67" s="10">
        <v>42977</v>
      </c>
      <c r="C67" s="1" t="s">
        <v>1637</v>
      </c>
      <c r="D67" s="1">
        <v>1</v>
      </c>
      <c r="E67" s="1" t="s">
        <v>1638</v>
      </c>
      <c r="F67" s="1" t="s">
        <v>30</v>
      </c>
      <c r="G67" s="1" t="s">
        <v>25</v>
      </c>
      <c r="H67" s="1" t="s">
        <v>5</v>
      </c>
      <c r="I67" s="2">
        <v>125484.93</v>
      </c>
      <c r="J67" s="11">
        <v>29</v>
      </c>
      <c r="K67" s="2"/>
      <c r="M67" s="13">
        <f t="shared" si="0"/>
        <v>-806629.3</v>
      </c>
      <c r="O67" s="59"/>
    </row>
    <row r="68" spans="1:15" x14ac:dyDescent="0.25">
      <c r="A68" s="1" t="s">
        <v>1639</v>
      </c>
      <c r="B68" s="10">
        <v>42978</v>
      </c>
      <c r="C68" s="1" t="s">
        <v>1640</v>
      </c>
      <c r="D68" s="1">
        <v>1</v>
      </c>
      <c r="E68" s="1" t="s">
        <v>1641</v>
      </c>
      <c r="F68" s="1" t="s">
        <v>39</v>
      </c>
      <c r="G68" s="1" t="s">
        <v>25</v>
      </c>
      <c r="H68" s="1" t="s">
        <v>5</v>
      </c>
      <c r="I68" s="2"/>
      <c r="K68" s="38">
        <v>424.27</v>
      </c>
      <c r="L68" s="12">
        <v>30</v>
      </c>
      <c r="M68" s="13">
        <f t="shared" si="0"/>
        <v>-807053.57000000007</v>
      </c>
      <c r="O68" s="59" t="s">
        <v>1659</v>
      </c>
    </row>
    <row r="69" spans="1:15" x14ac:dyDescent="0.25">
      <c r="A69" s="1" t="s">
        <v>1642</v>
      </c>
      <c r="B69" s="10">
        <v>42978</v>
      </c>
      <c r="C69" s="1" t="s">
        <v>1643</v>
      </c>
      <c r="D69" s="1">
        <v>1</v>
      </c>
      <c r="E69" s="1" t="s">
        <v>1644</v>
      </c>
      <c r="F69" s="1" t="s">
        <v>39</v>
      </c>
      <c r="G69" s="1" t="s">
        <v>25</v>
      </c>
      <c r="H69" s="1" t="s">
        <v>954</v>
      </c>
      <c r="I69" s="2"/>
      <c r="K69" s="38">
        <v>7570.51</v>
      </c>
      <c r="L69" s="12">
        <v>31</v>
      </c>
      <c r="M69" s="13">
        <f t="shared" si="0"/>
        <v>-814624.08000000007</v>
      </c>
      <c r="O69" s="59" t="s">
        <v>1658</v>
      </c>
    </row>
    <row r="70" spans="1:15" x14ac:dyDescent="0.25">
      <c r="A70" s="1" t="s">
        <v>1645</v>
      </c>
      <c r="B70" s="10">
        <v>42978</v>
      </c>
      <c r="C70" s="1" t="s">
        <v>1646</v>
      </c>
      <c r="D70" s="1">
        <v>1</v>
      </c>
      <c r="E70" s="1" t="s">
        <v>1647</v>
      </c>
      <c r="F70" s="1" t="s">
        <v>39</v>
      </c>
      <c r="G70" s="1" t="s">
        <v>25</v>
      </c>
      <c r="H70" s="1" t="s">
        <v>5</v>
      </c>
      <c r="I70" s="2"/>
      <c r="K70" s="38">
        <v>357640.75</v>
      </c>
      <c r="L70" s="12" t="s">
        <v>434</v>
      </c>
      <c r="M70" s="13">
        <f t="shared" si="0"/>
        <v>-1172264.83</v>
      </c>
      <c r="O70" s="59" t="s">
        <v>1657</v>
      </c>
    </row>
    <row r="71" spans="1:15" x14ac:dyDescent="0.25">
      <c r="A71" s="1" t="s">
        <v>1648</v>
      </c>
      <c r="B71" s="10">
        <v>42978</v>
      </c>
      <c r="C71" s="1" t="s">
        <v>1649</v>
      </c>
      <c r="D71" s="1">
        <v>1</v>
      </c>
      <c r="E71" s="1" t="s">
        <v>1650</v>
      </c>
      <c r="F71" s="1" t="s">
        <v>30</v>
      </c>
      <c r="G71" s="1" t="s">
        <v>25</v>
      </c>
      <c r="H71" s="1" t="s">
        <v>5</v>
      </c>
      <c r="I71" s="2">
        <v>424.27</v>
      </c>
      <c r="J71" s="11">
        <v>30</v>
      </c>
      <c r="K71" s="2"/>
      <c r="M71" s="13">
        <f t="shared" si="0"/>
        <v>-1171840.56</v>
      </c>
      <c r="O71" s="59"/>
    </row>
    <row r="72" spans="1:15" x14ac:dyDescent="0.25">
      <c r="A72" s="1" t="s">
        <v>1651</v>
      </c>
      <c r="B72" s="10">
        <v>42978</v>
      </c>
      <c r="C72" s="1" t="s">
        <v>1652</v>
      </c>
      <c r="D72" s="1">
        <v>1</v>
      </c>
      <c r="E72" s="1" t="s">
        <v>1653</v>
      </c>
      <c r="F72" s="1" t="s">
        <v>30</v>
      </c>
      <c r="G72" s="1" t="s">
        <v>25</v>
      </c>
      <c r="H72" s="1" t="s">
        <v>5</v>
      </c>
      <c r="I72" s="2">
        <v>7570.51</v>
      </c>
      <c r="J72" s="11">
        <v>31</v>
      </c>
      <c r="K72" s="2"/>
      <c r="M72" s="13">
        <f t="shared" si="0"/>
        <v>-1164270.05</v>
      </c>
      <c r="O72" s="59"/>
    </row>
    <row r="73" spans="1:15" x14ac:dyDescent="0.25">
      <c r="A73" s="1" t="s">
        <v>1654</v>
      </c>
      <c r="B73" s="10">
        <v>42978</v>
      </c>
      <c r="C73" s="1" t="s">
        <v>1655</v>
      </c>
      <c r="D73" s="1">
        <v>1</v>
      </c>
      <c r="E73" s="1" t="s">
        <v>1656</v>
      </c>
      <c r="F73" s="1" t="s">
        <v>30</v>
      </c>
      <c r="G73" s="1" t="s">
        <v>25</v>
      </c>
      <c r="H73" s="1" t="s">
        <v>5</v>
      </c>
      <c r="I73" s="2">
        <v>6628.56</v>
      </c>
      <c r="J73" s="11">
        <v>32</v>
      </c>
      <c r="K73" s="2"/>
      <c r="M73" s="13">
        <f t="shared" si="0"/>
        <v>-1157641.49</v>
      </c>
      <c r="O73" s="59"/>
    </row>
    <row r="75" spans="1:15" x14ac:dyDescent="0.25">
      <c r="M75" s="63"/>
    </row>
  </sheetData>
  <mergeCells count="3">
    <mergeCell ref="E1:G1"/>
    <mergeCell ref="E2:G2"/>
    <mergeCell ref="E3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DIC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DIC18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2017-01-31T16:24:42Z</dcterms:created>
  <dcterms:modified xsi:type="dcterms:W3CDTF">2018-01-16T20:10:37Z</dcterms:modified>
</cp:coreProperties>
</file>