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7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7" r:id="rId6"/>
    <sheet name="JUL" sheetId="8" r:id="rId7"/>
    <sheet name="AGO" sheetId="9" r:id="rId8"/>
    <sheet name="Hoja2" sheetId="10" r:id="rId9"/>
  </sheets>
  <definedNames>
    <definedName name="_xlnm._FilterDatabase" localSheetId="0" hidden="1">ENE!$A$7:$F$35</definedName>
    <definedName name="_xlnm._FilterDatabase" localSheetId="6" hidden="1">JUL!$A$6:$J$32</definedName>
    <definedName name="_xlnm._FilterDatabase" localSheetId="5" hidden="1">JUN!$A$6:$H$30</definedName>
    <definedName name="_xlnm._FilterDatabase" localSheetId="4" hidden="1">MAY!$A$6:$I$27</definedName>
  </definedNames>
  <calcPr calcId="125725"/>
</workbook>
</file>

<file path=xl/calcChain.xml><?xml version="1.0" encoding="utf-8"?>
<calcChain xmlns="http://schemas.openxmlformats.org/spreadsheetml/2006/main">
  <c r="C63" i="9"/>
  <c r="C34" i="8" l="1"/>
  <c r="C36" s="1"/>
  <c r="C32" i="7"/>
  <c r="C34" s="1"/>
  <c r="C29" i="5"/>
  <c r="C31" s="1"/>
  <c r="C22" i="4"/>
  <c r="C24" s="1"/>
  <c r="C20" i="3"/>
  <c r="C22" s="1"/>
  <c r="C20" i="2"/>
  <c r="C18"/>
  <c r="C37" i="1"/>
  <c r="C39" s="1"/>
</calcChain>
</file>

<file path=xl/sharedStrings.xml><?xml version="1.0" encoding="utf-8"?>
<sst xmlns="http://schemas.openxmlformats.org/spreadsheetml/2006/main" count="794" uniqueCount="270">
  <si>
    <t>221-0201N/17</t>
  </si>
  <si>
    <t>5YFBPRHEXHP571263 /</t>
  </si>
  <si>
    <t>221-0206N/17</t>
  </si>
  <si>
    <t>5YFBPRHE6HP573964 /</t>
  </si>
  <si>
    <t>221-0209N/17</t>
  </si>
  <si>
    <t>5YFBPRHE3HP575381 /</t>
  </si>
  <si>
    <t>221-0210N/17</t>
  </si>
  <si>
    <t>5YFBPRHE0HP578173 /</t>
  </si>
  <si>
    <t>221-0235N/17</t>
  </si>
  <si>
    <t>5YFBPRHEXHP580092</t>
  </si>
  <si>
    <t>221-0241N/17</t>
  </si>
  <si>
    <t>5YFBPRHE4HP571369 /</t>
  </si>
  <si>
    <t>221-0266N/17</t>
  </si>
  <si>
    <t>2T3DFREVXHW549351 /</t>
  </si>
  <si>
    <t>221-0286N/17</t>
  </si>
  <si>
    <t>5YFBPRHE1HP589926 /</t>
  </si>
  <si>
    <t>221-0467N/17</t>
  </si>
  <si>
    <t>4T1BF1FK6HU297183 /</t>
  </si>
  <si>
    <t>221-0492N/17</t>
  </si>
  <si>
    <t>5YFBPRHE5HP606016 /</t>
  </si>
  <si>
    <t>221-0503N/17</t>
  </si>
  <si>
    <t>4T1BF1FK5HU281847 /</t>
  </si>
  <si>
    <t>221-0528N/17</t>
  </si>
  <si>
    <t>2T3RFREV5HW579153 /</t>
  </si>
  <si>
    <t>221-0531N/17</t>
  </si>
  <si>
    <t>2T3RFREV1HW566478 /</t>
  </si>
  <si>
    <t>221-0535N/17</t>
  </si>
  <si>
    <t>2T3ZFREV1HW332180 /</t>
  </si>
  <si>
    <t>221-0537N/17</t>
  </si>
  <si>
    <t>2T3ZFREV5HW335471 /</t>
  </si>
  <si>
    <t>221-0541N/17</t>
  </si>
  <si>
    <t>5YFBPRHE0HP613987 /</t>
  </si>
  <si>
    <t>221-0549N/17</t>
  </si>
  <si>
    <t>2T3RFREV3HW557880 /</t>
  </si>
  <si>
    <t>221-0552N/17</t>
  </si>
  <si>
    <t>2T3RFREV2HW567235 /</t>
  </si>
  <si>
    <t>221-0558N/17</t>
  </si>
  <si>
    <t>2T3DFREV5HW571242 /</t>
  </si>
  <si>
    <t>221-0569N/17</t>
  </si>
  <si>
    <t>2T3RFREV6HW583535 /</t>
  </si>
  <si>
    <t>221-0593N/17</t>
  </si>
  <si>
    <t>4T1BF1FK0HU709517 /</t>
  </si>
  <si>
    <t>221-0600N/17</t>
  </si>
  <si>
    <t>5YFBPRHE7HP624534 /</t>
  </si>
  <si>
    <t>221-0655N/17</t>
  </si>
  <si>
    <t>5YFBPRHE2HP620049 /</t>
  </si>
  <si>
    <t>221-1094N/16</t>
  </si>
  <si>
    <t>JTDKBRFU2G3020616</t>
  </si>
  <si>
    <t>221-1282N/16</t>
  </si>
  <si>
    <t>5TDKKRFH5GS178823 /</t>
  </si>
  <si>
    <t>221-1291N/16</t>
  </si>
  <si>
    <t>5TDKKRFH7GS505027 /</t>
  </si>
  <si>
    <t>221-1295N/16</t>
  </si>
  <si>
    <t>5TDYKRFH3GS184677 /</t>
  </si>
  <si>
    <t>221-1300N/16</t>
  </si>
  <si>
    <t>JTDKBRFU1G3531539 /</t>
  </si>
  <si>
    <t>ALECSA CELAYA S DE RL DE CV</t>
  </si>
  <si>
    <t>221 BONIFICACIONES POR COBRAR TOYOTA</t>
  </si>
  <si>
    <t>INVENTARIO</t>
  </si>
  <si>
    <t>VIN</t>
  </si>
  <si>
    <t>IMPORTE</t>
  </si>
  <si>
    <t>PAGO</t>
  </si>
  <si>
    <t>SALDO</t>
  </si>
  <si>
    <t>POLIZA</t>
  </si>
  <si>
    <t>NOTA</t>
  </si>
  <si>
    <t>SUMA</t>
  </si>
  <si>
    <t>SALDO EN LIBROS</t>
  </si>
  <si>
    <t>DIF</t>
  </si>
  <si>
    <t xml:space="preserve">INCENTIVO DICIEMBRE </t>
  </si>
  <si>
    <t>INCENTIVO DEMO DICIEMBRE</t>
  </si>
  <si>
    <t>AM 1294</t>
  </si>
  <si>
    <t>AM 1324</t>
  </si>
  <si>
    <t>INCENTIVO ENERO</t>
  </si>
  <si>
    <t>AM 1316</t>
  </si>
  <si>
    <t>INCENTIVO COBRADO DE MAS EN DIC 569</t>
  </si>
  <si>
    <t>221-1101N/16</t>
  </si>
  <si>
    <t>4T1BF1FK5HU268886</t>
  </si>
  <si>
    <t>221-0727N/17</t>
  </si>
  <si>
    <t>5YFBPRHE1HP629213 /</t>
  </si>
  <si>
    <t>221-0826N/17</t>
  </si>
  <si>
    <t>JTDKBRFU0H3548818 /</t>
  </si>
  <si>
    <t>221-0905N/17</t>
  </si>
  <si>
    <t>5YFBPRHE0HP643474 /</t>
  </si>
  <si>
    <t>221-0907N/17</t>
  </si>
  <si>
    <t>5YFBPRHE0HP639554 /</t>
  </si>
  <si>
    <t>221-0960N/17</t>
  </si>
  <si>
    <t>5YFBPRHE3HP644926 /</t>
  </si>
  <si>
    <t>221-0963N/17</t>
  </si>
  <si>
    <t>5YFBPRHE9HP645675 /</t>
  </si>
  <si>
    <t>221-1005N/17</t>
  </si>
  <si>
    <t>JTDKBRFU1H3546513 /</t>
  </si>
  <si>
    <t>221-1019N/17</t>
  </si>
  <si>
    <t>JTDKBRFU8H3551787 /</t>
  </si>
  <si>
    <t>221-1046N/17</t>
  </si>
  <si>
    <t>JTDKBRFU7H3552980 /</t>
  </si>
  <si>
    <t>221-0835N/17</t>
  </si>
  <si>
    <t>4T1BF1FK7HU379004 /</t>
  </si>
  <si>
    <t>221-1139N/17</t>
  </si>
  <si>
    <t>5YFBPRHEXHP664803 /</t>
  </si>
  <si>
    <t>221-0588N/17</t>
  </si>
  <si>
    <t>4T1BF1FK9HU363225 /</t>
  </si>
  <si>
    <t>221-0652N/17</t>
  </si>
  <si>
    <t>MR0EX8DD9H0249326 /</t>
  </si>
  <si>
    <t>221-0679N/17</t>
  </si>
  <si>
    <t>MR0EX8DD1H0249529 /</t>
  </si>
  <si>
    <t>221-0685N/17</t>
  </si>
  <si>
    <t>4T1BF1FK8HU719227 /</t>
  </si>
  <si>
    <t>221-0853N/17</t>
  </si>
  <si>
    <t>MR0EX8DDXH0250274 /</t>
  </si>
  <si>
    <t>221-0864N/17</t>
  </si>
  <si>
    <t>JTFPX22P4H0072452 /</t>
  </si>
  <si>
    <t>221-0917N/17</t>
  </si>
  <si>
    <t>JTFPX22P3H0072538 /</t>
  </si>
  <si>
    <t>221-0918N/17</t>
  </si>
  <si>
    <t>JTFPX22P4H0072726 /</t>
  </si>
  <si>
    <t>221-0919N/17</t>
  </si>
  <si>
    <t>JTFPX22P9H0072740 /</t>
  </si>
  <si>
    <t>221-0920N/17</t>
  </si>
  <si>
    <t>JTFPX22P3H0072748 /</t>
  </si>
  <si>
    <t>221-1164N/17</t>
  </si>
  <si>
    <t>5TDYZ3DC6HS842767 /</t>
  </si>
  <si>
    <t>221-1181N/17</t>
  </si>
  <si>
    <t>5TDYZ3DC0HS842120 /</t>
  </si>
  <si>
    <t>221-1187N/17</t>
  </si>
  <si>
    <t>2T3RFREV1HW630132 /</t>
  </si>
  <si>
    <t>221-1251N/17</t>
  </si>
  <si>
    <t>5TDYZ3DC1HS847567 /</t>
  </si>
  <si>
    <t>221-1253N/17</t>
  </si>
  <si>
    <t>4T1BF1FK5HU365196 /</t>
  </si>
  <si>
    <t>221-1305N/17</t>
  </si>
  <si>
    <t>2T3DFREV3HW639439 /</t>
  </si>
  <si>
    <t>BAJA EN MAYO</t>
  </si>
  <si>
    <t>INCENTIVO FEBRERO</t>
  </si>
  <si>
    <t>AM 1325</t>
  </si>
  <si>
    <t>AM 1366</t>
  </si>
  <si>
    <t>INCENTIVO MARZO</t>
  </si>
  <si>
    <t xml:space="preserve">INCENTIVO ABRIL </t>
  </si>
  <si>
    <t>AM 1365</t>
  </si>
  <si>
    <t>221-0852N/17</t>
  </si>
  <si>
    <t>MR0EX8DD2H0174064 /</t>
  </si>
  <si>
    <t>221-0867N/17</t>
  </si>
  <si>
    <t>MR0EX8DD6H0250577 /</t>
  </si>
  <si>
    <t>221-0921N/17</t>
  </si>
  <si>
    <t>JTFPX22P9H0072866 /</t>
  </si>
  <si>
    <t>221-0934N/17</t>
  </si>
  <si>
    <t>MR0EX8DD4H0250738 /</t>
  </si>
  <si>
    <t>221-1186N/17</t>
  </si>
  <si>
    <t>2T3RFREV4HW627211 /</t>
  </si>
  <si>
    <t>221-1319N/17</t>
  </si>
  <si>
    <t>5YFBPRHE1HP688326 /</t>
  </si>
  <si>
    <t>221-1368N/17</t>
  </si>
  <si>
    <t>MR0EX8DD8H0175316 /</t>
  </si>
  <si>
    <t>221-1371N/17</t>
  </si>
  <si>
    <t>MR0EX8DD4H0252697 /</t>
  </si>
  <si>
    <t>221-0833N/17</t>
  </si>
  <si>
    <t>5YFBPRHE1HP634914 /</t>
  </si>
  <si>
    <t>221-0856N/17</t>
  </si>
  <si>
    <t>5YFBPRHE4HP637094 /</t>
  </si>
  <si>
    <t>221-0872N/17</t>
  </si>
  <si>
    <t>5YFBPRHE1HP640535 /</t>
  </si>
  <si>
    <t>221-1091N/17</t>
  </si>
  <si>
    <t>2T3RFREV1HW617851 /</t>
  </si>
  <si>
    <t>221-1310N/17</t>
  </si>
  <si>
    <t>MR0EX8DD8H0175509 /</t>
  </si>
  <si>
    <t>221-1401N/17</t>
  </si>
  <si>
    <t>5YFBPRHEXHP669029 /</t>
  </si>
  <si>
    <t>221-1403N/17</t>
  </si>
  <si>
    <t>2T3JFREV4HW578699 /</t>
  </si>
  <si>
    <t>221-1489N/17</t>
  </si>
  <si>
    <t>5YFBPRHE1HP689203 /</t>
  </si>
  <si>
    <t>221-1541N/17</t>
  </si>
  <si>
    <t>MR0EX8DD2H0249071 /</t>
  </si>
  <si>
    <t>221-1560N/17</t>
  </si>
  <si>
    <t>5YFBPRHE9HP711352 /</t>
  </si>
  <si>
    <t>221-1567N/17</t>
  </si>
  <si>
    <t>5YFBPRHE5HP712109 /</t>
  </si>
  <si>
    <t>221-1568N/17</t>
  </si>
  <si>
    <t>5YFBPRHE0HP714270 /</t>
  </si>
  <si>
    <t>221-1583N/17</t>
  </si>
  <si>
    <t>5YFBPRHE6HP646816 /</t>
  </si>
  <si>
    <t>221-1631N/17</t>
  </si>
  <si>
    <t>5YFBPRHE3HP706910 /</t>
  </si>
  <si>
    <t>INCENTIVO MAYO AM 1376</t>
  </si>
  <si>
    <t>INCENTIVO JUNIO AM 1398</t>
  </si>
  <si>
    <t>LO DIERON DE ALTA EN MAYO</t>
  </si>
  <si>
    <t>INCENTIVO ABRIL AM 1365</t>
  </si>
  <si>
    <t>SI APLICA</t>
  </si>
  <si>
    <t xml:space="preserve">INCENTIVO JULIO </t>
  </si>
  <si>
    <t>INCENTIVO JULIO AM 1420</t>
  </si>
  <si>
    <t xml:space="preserve">INCENTIVOS JULIO </t>
  </si>
  <si>
    <t>NO SE SI APLIQUE</t>
  </si>
  <si>
    <t>LO DIERON DE BAJA VARIAS VECES Y ALTA EN AGOSTO</t>
  </si>
  <si>
    <t>221-0724N/17</t>
  </si>
  <si>
    <t>5YFBPRHE4HP628220 /</t>
  </si>
  <si>
    <t>221-0024N/18</t>
  </si>
  <si>
    <t>JTFPX22P1J0076982 /</t>
  </si>
  <si>
    <t>221-0025N/18</t>
  </si>
  <si>
    <t>JTFPX22P1J0077047 /</t>
  </si>
  <si>
    <t>221-0772N/17</t>
  </si>
  <si>
    <t>4T1BF1FK6HU375798 /</t>
  </si>
  <si>
    <t>221-1170N/17</t>
  </si>
  <si>
    <t>JTDKBRFU5H3039209 /</t>
  </si>
  <si>
    <t>221-1239N/17</t>
  </si>
  <si>
    <t>JTDKBRFU5H3039940 /</t>
  </si>
  <si>
    <t>221-1349N/17</t>
  </si>
  <si>
    <t>MR0EX8CB4H1397880 /</t>
  </si>
  <si>
    <t>221-1370N/17</t>
  </si>
  <si>
    <t>MR0EX8DDXH0175690 /</t>
  </si>
  <si>
    <t>221-1372N/17</t>
  </si>
  <si>
    <t>MR0EX8DD3H0253274 /</t>
  </si>
  <si>
    <t>221-1444N/17</t>
  </si>
  <si>
    <t>MHKMF53F9HK017897 /</t>
  </si>
  <si>
    <t>221-1511N/17</t>
  </si>
  <si>
    <t>MR0EX8CB7H1398442 /</t>
  </si>
  <si>
    <t>221-1513N/17</t>
  </si>
  <si>
    <t>MR0EX8CB1H1398470 /</t>
  </si>
  <si>
    <t>221-1550N/17</t>
  </si>
  <si>
    <t>MHKMF53EXHK011615 /</t>
  </si>
  <si>
    <t>221-1565N/17</t>
  </si>
  <si>
    <t>MHKMF53E6HK011210 /</t>
  </si>
  <si>
    <t>221-1573N/17</t>
  </si>
  <si>
    <t>MHKMF53F1HK019076 /</t>
  </si>
  <si>
    <t>221-1574N/17</t>
  </si>
  <si>
    <t>5YFBPRHE0HP658265 /</t>
  </si>
  <si>
    <t>221-1575N/17</t>
  </si>
  <si>
    <t>5YFBPRHE5HP658746 /</t>
  </si>
  <si>
    <t>221-1576N/17</t>
  </si>
  <si>
    <t>5YFBPRHE9HP661116 /</t>
  </si>
  <si>
    <t>221-1577N/17</t>
  </si>
  <si>
    <t>5YFBPRHE8HP655971 /</t>
  </si>
  <si>
    <t>221-1585N/17</t>
  </si>
  <si>
    <t>MHKMF53FXHK018931 /</t>
  </si>
  <si>
    <t>221-1601N/17</t>
  </si>
  <si>
    <t>JTDKBRFUXH3566288 /</t>
  </si>
  <si>
    <t>221-1604N/17</t>
  </si>
  <si>
    <t>JTDKBRFU3H3566603 /</t>
  </si>
  <si>
    <t>221-1613N/17</t>
  </si>
  <si>
    <t>MR2K29F31H1074700 /</t>
  </si>
  <si>
    <t>221-1617N/17</t>
  </si>
  <si>
    <t>MR2K29F3XH1074825 /</t>
  </si>
  <si>
    <t>221-1638N/17</t>
  </si>
  <si>
    <t>2T3RFREV5HW671783 /</t>
  </si>
  <si>
    <t>221-1668N/17</t>
  </si>
  <si>
    <t>5YFBPRHE8HP622985 /</t>
  </si>
  <si>
    <t>221-1671N/17</t>
  </si>
  <si>
    <t>JTDKBRFU3H3567475 /</t>
  </si>
  <si>
    <t>221-1674N/17</t>
  </si>
  <si>
    <t>MR0EX8DD5H0251204 /</t>
  </si>
  <si>
    <t>221-1677N/17</t>
  </si>
  <si>
    <t>2T3JFREV3HW676879 /</t>
  </si>
  <si>
    <t>221-1678N/17</t>
  </si>
  <si>
    <t>5YFBPRHE9HP645756 /</t>
  </si>
  <si>
    <t>221-1682N/17</t>
  </si>
  <si>
    <t>MR0EX8DD4H0253221 /</t>
  </si>
  <si>
    <t>221-1686N/17</t>
  </si>
  <si>
    <t>2T3JFREV9HW676966 /</t>
  </si>
  <si>
    <t>221-1696N/17</t>
  </si>
  <si>
    <t>MHKMF53E0HK011977 /</t>
  </si>
  <si>
    <t>221-1701N/17</t>
  </si>
  <si>
    <t>MHKMF53F7HK020135 /</t>
  </si>
  <si>
    <t>221-1705N/17</t>
  </si>
  <si>
    <t>MR0EX8DD6H0248134 /</t>
  </si>
  <si>
    <t>221-1706N/17</t>
  </si>
  <si>
    <t>5YFBPRHE9HP729981 /</t>
  </si>
  <si>
    <t>221-1711N/17</t>
  </si>
  <si>
    <t>5YFBPRHE9HP733920 /</t>
  </si>
  <si>
    <t>221-1776N/17</t>
  </si>
  <si>
    <t>MR0EX8DD4H0253929 /</t>
  </si>
  <si>
    <t>221-1781N/17</t>
  </si>
  <si>
    <t>MHKMF53E4HK009228 /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</si>
</sst>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8"/>
      <color indexed="12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2" fillId="0" borderId="0" xfId="1" applyFont="1"/>
    <xf numFmtId="43" fontId="2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3" fontId="0" fillId="0" borderId="0" xfId="0" applyNumberFormat="1"/>
    <xf numFmtId="0" fontId="6" fillId="0" borderId="0" xfId="0" applyFont="1"/>
    <xf numFmtId="0" fontId="2" fillId="0" borderId="2" xfId="0" applyFont="1" applyBorder="1"/>
    <xf numFmtId="43" fontId="2" fillId="0" borderId="2" xfId="1" applyFont="1" applyBorder="1"/>
    <xf numFmtId="0" fontId="2" fillId="0" borderId="3" xfId="0" applyFont="1" applyBorder="1"/>
    <xf numFmtId="43" fontId="2" fillId="0" borderId="3" xfId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2" borderId="5" xfId="0" applyNumberFormat="1" applyFont="1" applyFill="1" applyBorder="1"/>
    <xf numFmtId="4" fontId="2" fillId="0" borderId="2" xfId="0" applyNumberFormat="1" applyFont="1" applyBorder="1"/>
    <xf numFmtId="4" fontId="0" fillId="0" borderId="2" xfId="0" applyNumberFormat="1" applyBorder="1"/>
    <xf numFmtId="0" fontId="0" fillId="0" borderId="2" xfId="0" applyBorder="1"/>
    <xf numFmtId="4" fontId="2" fillId="0" borderId="3" xfId="0" applyNumberFormat="1" applyFont="1" applyBorder="1"/>
    <xf numFmtId="4" fontId="0" fillId="0" borderId="3" xfId="0" applyNumberFormat="1" applyBorder="1"/>
    <xf numFmtId="0" fontId="0" fillId="0" borderId="3" xfId="0" applyBorder="1"/>
    <xf numFmtId="4" fontId="7" fillId="0" borderId="3" xfId="0" applyNumberFormat="1" applyFont="1" applyBorder="1"/>
    <xf numFmtId="4" fontId="6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0" fillId="0" borderId="7" xfId="0" applyNumberFormat="1" applyBorder="1"/>
    <xf numFmtId="0" fontId="0" fillId="0" borderId="7" xfId="0" applyBorder="1"/>
    <xf numFmtId="4" fontId="6" fillId="0" borderId="5" xfId="0" applyNumberFormat="1" applyFont="1" applyBorder="1"/>
    <xf numFmtId="0" fontId="6" fillId="0" borderId="5" xfId="0" applyFont="1" applyBorder="1"/>
    <xf numFmtId="0" fontId="0" fillId="0" borderId="4" xfId="0" applyBorder="1"/>
    <xf numFmtId="0" fontId="0" fillId="0" borderId="5" xfId="0" applyBorder="1"/>
    <xf numFmtId="4" fontId="0" fillId="0" borderId="5" xfId="0" applyNumberFormat="1" applyBorder="1"/>
    <xf numFmtId="43" fontId="2" fillId="0" borderId="8" xfId="1" applyFont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0" fillId="0" borderId="0" xfId="0" applyBorder="1"/>
    <xf numFmtId="0" fontId="8" fillId="0" borderId="0" xfId="0" applyFont="1"/>
    <xf numFmtId="4" fontId="8" fillId="0" borderId="0" xfId="0" applyNumberFormat="1" applyFont="1"/>
    <xf numFmtId="0" fontId="2" fillId="0" borderId="8" xfId="0" applyFont="1" applyBorder="1"/>
    <xf numFmtId="4" fontId="7" fillId="0" borderId="4" xfId="0" applyNumberFormat="1" applyFont="1" applyBorder="1"/>
    <xf numFmtId="4" fontId="7" fillId="0" borderId="5" xfId="0" applyNumberFormat="1" applyFont="1" applyBorder="1"/>
    <xf numFmtId="4" fontId="6" fillId="0" borderId="0" xfId="0" applyNumberFormat="1" applyFont="1" applyBorder="1"/>
    <xf numFmtId="0" fontId="6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723900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68580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142875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opLeftCell="A25" workbookViewId="0">
      <selection activeCell="C40" sqref="C40"/>
    </sheetView>
  </sheetViews>
  <sheetFormatPr baseColWidth="10" defaultRowHeight="11.25"/>
  <cols>
    <col min="1" max="1" width="11.42578125" style="1"/>
    <col min="2" max="2" width="23.42578125" style="1" bestFit="1" customWidth="1"/>
    <col min="3" max="3" width="11.42578125" style="1"/>
    <col min="4" max="4" width="27.5703125" style="1" bestFit="1" customWidth="1"/>
    <col min="5" max="5" width="7.140625" style="1" bestFit="1" customWidth="1"/>
    <col min="6" max="16384" width="11.42578125" style="1"/>
  </cols>
  <sheetData>
    <row r="1" spans="1:6" ht="12.75">
      <c r="A1" s="42" t="s">
        <v>56</v>
      </c>
      <c r="B1" s="42"/>
      <c r="C1" s="42"/>
      <c r="D1" s="42"/>
    </row>
    <row r="2" spans="1:6" ht="12.75">
      <c r="A2" s="42" t="s">
        <v>57</v>
      </c>
      <c r="B2" s="42"/>
      <c r="C2" s="42"/>
      <c r="D2" s="42"/>
    </row>
    <row r="3" spans="1:6" ht="12.75">
      <c r="A3" s="43">
        <v>42736</v>
      </c>
      <c r="B3" s="43"/>
      <c r="C3" s="43"/>
      <c r="D3" s="43"/>
    </row>
    <row r="7" spans="1:6" ht="12" thickBot="1">
      <c r="A7" s="3" t="s">
        <v>58</v>
      </c>
      <c r="B7" s="3" t="s">
        <v>59</v>
      </c>
      <c r="C7" s="3" t="s">
        <v>60</v>
      </c>
      <c r="D7" s="3" t="s">
        <v>64</v>
      </c>
    </row>
    <row r="8" spans="1:6">
      <c r="A8" s="12" t="s">
        <v>0</v>
      </c>
      <c r="B8" s="12" t="s">
        <v>1</v>
      </c>
      <c r="C8" s="13">
        <v>5000</v>
      </c>
      <c r="D8" s="12" t="s">
        <v>68</v>
      </c>
      <c r="E8" s="1" t="s">
        <v>70</v>
      </c>
    </row>
    <row r="9" spans="1:6">
      <c r="A9" s="14" t="s">
        <v>2</v>
      </c>
      <c r="B9" s="14" t="s">
        <v>3</v>
      </c>
      <c r="C9" s="15">
        <v>5000</v>
      </c>
      <c r="D9" s="14" t="s">
        <v>68</v>
      </c>
      <c r="E9" s="1" t="s">
        <v>70</v>
      </c>
    </row>
    <row r="10" spans="1:6">
      <c r="A10" s="14" t="s">
        <v>4</v>
      </c>
      <c r="B10" s="14" t="s">
        <v>5</v>
      </c>
      <c r="C10" s="15">
        <v>5000</v>
      </c>
      <c r="D10" s="14" t="s">
        <v>68</v>
      </c>
      <c r="E10" s="1" t="s">
        <v>70</v>
      </c>
    </row>
    <row r="11" spans="1:6">
      <c r="A11" s="14" t="s">
        <v>6</v>
      </c>
      <c r="B11" s="14" t="s">
        <v>7</v>
      </c>
      <c r="C11" s="15">
        <v>5000</v>
      </c>
      <c r="D11" s="14" t="s">
        <v>68</v>
      </c>
      <c r="E11" s="1" t="s">
        <v>70</v>
      </c>
    </row>
    <row r="12" spans="1:6">
      <c r="A12" s="14" t="s">
        <v>8</v>
      </c>
      <c r="B12" s="14" t="s">
        <v>9</v>
      </c>
      <c r="C12" s="15">
        <v>5000</v>
      </c>
      <c r="D12" s="14" t="s">
        <v>69</v>
      </c>
      <c r="E12" s="1" t="s">
        <v>71</v>
      </c>
    </row>
    <row r="13" spans="1:6">
      <c r="A13" s="14" t="s">
        <v>10</v>
      </c>
      <c r="B13" s="14" t="s">
        <v>11</v>
      </c>
      <c r="C13" s="15">
        <v>5000</v>
      </c>
      <c r="D13" s="14" t="s">
        <v>68</v>
      </c>
      <c r="E13" s="1" t="s">
        <v>70</v>
      </c>
    </row>
    <row r="14" spans="1:6">
      <c r="A14" s="14" t="s">
        <v>12</v>
      </c>
      <c r="B14" s="14" t="s">
        <v>13</v>
      </c>
      <c r="C14" s="15">
        <v>6000</v>
      </c>
      <c r="D14" s="14" t="s">
        <v>72</v>
      </c>
      <c r="E14" s="1" t="s">
        <v>73</v>
      </c>
    </row>
    <row r="15" spans="1:6">
      <c r="A15" s="14" t="s">
        <v>14</v>
      </c>
      <c r="B15" s="14" t="s">
        <v>15</v>
      </c>
      <c r="C15" s="15">
        <v>5000</v>
      </c>
      <c r="D15" s="14" t="s">
        <v>68</v>
      </c>
      <c r="E15" s="1" t="s">
        <v>70</v>
      </c>
      <c r="F15" s="1" t="s">
        <v>74</v>
      </c>
    </row>
    <row r="16" spans="1:6">
      <c r="A16" s="14" t="s">
        <v>16</v>
      </c>
      <c r="B16" s="14" t="s">
        <v>17</v>
      </c>
      <c r="C16" s="15">
        <v>7500</v>
      </c>
      <c r="D16" s="14" t="s">
        <v>68</v>
      </c>
      <c r="E16" s="1" t="s">
        <v>70</v>
      </c>
    </row>
    <row r="17" spans="1:5">
      <c r="A17" s="14" t="s">
        <v>18</v>
      </c>
      <c r="B17" s="14" t="s">
        <v>19</v>
      </c>
      <c r="C17" s="15">
        <v>5000</v>
      </c>
      <c r="D17" s="14" t="s">
        <v>68</v>
      </c>
      <c r="E17" s="1" t="s">
        <v>70</v>
      </c>
    </row>
    <row r="18" spans="1:5">
      <c r="A18" s="14" t="s">
        <v>20</v>
      </c>
      <c r="B18" s="14" t="s">
        <v>21</v>
      </c>
      <c r="C18" s="15">
        <v>7500</v>
      </c>
      <c r="D18" s="14" t="s">
        <v>68</v>
      </c>
      <c r="E18" s="1" t="s">
        <v>70</v>
      </c>
    </row>
    <row r="19" spans="1:5">
      <c r="A19" s="14" t="s">
        <v>22</v>
      </c>
      <c r="B19" s="14" t="s">
        <v>23</v>
      </c>
      <c r="C19" s="15">
        <v>5000</v>
      </c>
      <c r="D19" s="14" t="s">
        <v>72</v>
      </c>
      <c r="E19" s="1" t="s">
        <v>73</v>
      </c>
    </row>
    <row r="20" spans="1:5">
      <c r="A20" s="14" t="s">
        <v>24</v>
      </c>
      <c r="B20" s="14" t="s">
        <v>25</v>
      </c>
      <c r="C20" s="15">
        <v>5500</v>
      </c>
      <c r="D20" s="14" t="s">
        <v>68</v>
      </c>
      <c r="E20" s="1" t="s">
        <v>70</v>
      </c>
    </row>
    <row r="21" spans="1:5">
      <c r="A21" s="14" t="s">
        <v>26</v>
      </c>
      <c r="B21" s="14" t="s">
        <v>27</v>
      </c>
      <c r="C21" s="15">
        <v>5000</v>
      </c>
      <c r="D21" s="14" t="s">
        <v>68</v>
      </c>
      <c r="E21" s="1" t="s">
        <v>70</v>
      </c>
    </row>
    <row r="22" spans="1:5">
      <c r="A22" s="14" t="s">
        <v>28</v>
      </c>
      <c r="B22" s="14" t="s">
        <v>29</v>
      </c>
      <c r="C22" s="15">
        <v>5000</v>
      </c>
      <c r="D22" s="14" t="s">
        <v>68</v>
      </c>
      <c r="E22" s="1" t="s">
        <v>70</v>
      </c>
    </row>
    <row r="23" spans="1:5">
      <c r="A23" s="14" t="s">
        <v>30</v>
      </c>
      <c r="B23" s="14" t="s">
        <v>31</v>
      </c>
      <c r="C23" s="15">
        <v>5000</v>
      </c>
      <c r="D23" s="14" t="s">
        <v>68</v>
      </c>
      <c r="E23" s="1" t="s">
        <v>70</v>
      </c>
    </row>
    <row r="24" spans="1:5">
      <c r="A24" s="14" t="s">
        <v>32</v>
      </c>
      <c r="B24" s="14" t="s">
        <v>33</v>
      </c>
      <c r="C24" s="15">
        <v>5000</v>
      </c>
      <c r="D24" s="14" t="s">
        <v>68</v>
      </c>
      <c r="E24" s="1" t="s">
        <v>70</v>
      </c>
    </row>
    <row r="25" spans="1:5">
      <c r="A25" s="14" t="s">
        <v>34</v>
      </c>
      <c r="B25" s="14" t="s">
        <v>35</v>
      </c>
      <c r="C25" s="15">
        <v>5500</v>
      </c>
      <c r="D25" s="14" t="s">
        <v>68</v>
      </c>
      <c r="E25" s="1" t="s">
        <v>70</v>
      </c>
    </row>
    <row r="26" spans="1:5">
      <c r="A26" s="14" t="s">
        <v>36</v>
      </c>
      <c r="B26" s="14" t="s">
        <v>37</v>
      </c>
      <c r="C26" s="15">
        <v>6000</v>
      </c>
      <c r="D26" s="14" t="s">
        <v>68</v>
      </c>
      <c r="E26" s="1" t="s">
        <v>70</v>
      </c>
    </row>
    <row r="27" spans="1:5">
      <c r="A27" s="14" t="s">
        <v>38</v>
      </c>
      <c r="B27" s="14" t="s">
        <v>39</v>
      </c>
      <c r="C27" s="15">
        <v>5000</v>
      </c>
      <c r="D27" s="14" t="s">
        <v>72</v>
      </c>
      <c r="E27" s="1" t="s">
        <v>73</v>
      </c>
    </row>
    <row r="28" spans="1:5">
      <c r="A28" s="14" t="s">
        <v>40</v>
      </c>
      <c r="B28" s="14" t="s">
        <v>41</v>
      </c>
      <c r="C28" s="15">
        <v>5000</v>
      </c>
      <c r="D28" s="14" t="s">
        <v>68</v>
      </c>
      <c r="E28" s="1" t="s">
        <v>70</v>
      </c>
    </row>
    <row r="29" spans="1:5">
      <c r="A29" s="14" t="s">
        <v>42</v>
      </c>
      <c r="B29" s="14" t="s">
        <v>43</v>
      </c>
      <c r="C29" s="15">
        <v>5000</v>
      </c>
      <c r="D29" s="14" t="s">
        <v>72</v>
      </c>
      <c r="E29" s="1" t="s">
        <v>73</v>
      </c>
    </row>
    <row r="30" spans="1:5">
      <c r="A30" s="14" t="s">
        <v>44</v>
      </c>
      <c r="B30" s="14" t="s">
        <v>45</v>
      </c>
      <c r="C30" s="15">
        <v>5000</v>
      </c>
      <c r="D30" s="14" t="s">
        <v>72</v>
      </c>
      <c r="E30" s="1" t="s">
        <v>73</v>
      </c>
    </row>
    <row r="31" spans="1:5">
      <c r="A31" s="14" t="s">
        <v>46</v>
      </c>
      <c r="B31" s="14" t="s">
        <v>47</v>
      </c>
      <c r="C31" s="15">
        <v>5000</v>
      </c>
      <c r="D31" s="14" t="s">
        <v>69</v>
      </c>
      <c r="E31" s="1" t="s">
        <v>71</v>
      </c>
    </row>
    <row r="32" spans="1:5">
      <c r="A32" s="14" t="s">
        <v>48</v>
      </c>
      <c r="B32" s="14" t="s">
        <v>49</v>
      </c>
      <c r="C32" s="15">
        <v>12500</v>
      </c>
      <c r="D32" s="14" t="s">
        <v>68</v>
      </c>
      <c r="E32" s="1" t="s">
        <v>70</v>
      </c>
    </row>
    <row r="33" spans="1:5">
      <c r="A33" s="14" t="s">
        <v>50</v>
      </c>
      <c r="B33" s="14" t="s">
        <v>51</v>
      </c>
      <c r="C33" s="15">
        <v>12500</v>
      </c>
      <c r="D33" s="14" t="s">
        <v>72</v>
      </c>
      <c r="E33" s="1" t="s">
        <v>73</v>
      </c>
    </row>
    <row r="34" spans="1:5">
      <c r="A34" s="14" t="s">
        <v>52</v>
      </c>
      <c r="B34" s="14" t="s">
        <v>53</v>
      </c>
      <c r="C34" s="15">
        <v>20000</v>
      </c>
      <c r="D34" s="14" t="s">
        <v>68</v>
      </c>
      <c r="E34" s="1" t="s">
        <v>70</v>
      </c>
    </row>
    <row r="35" spans="1:5">
      <c r="A35" s="14" t="s">
        <v>54</v>
      </c>
      <c r="B35" s="14" t="s">
        <v>55</v>
      </c>
      <c r="C35" s="15">
        <v>5000</v>
      </c>
      <c r="D35" s="14" t="s">
        <v>72</v>
      </c>
      <c r="E35" s="1" t="s">
        <v>73</v>
      </c>
    </row>
    <row r="37" spans="1:5">
      <c r="B37" s="8" t="s">
        <v>65</v>
      </c>
      <c r="C37" s="6">
        <f>+SUM(C8:C35)</f>
        <v>178000</v>
      </c>
    </row>
    <row r="38" spans="1:5" ht="12" thickBot="1">
      <c r="B38" s="9" t="s">
        <v>66</v>
      </c>
      <c r="C38" s="41">
        <v>178000</v>
      </c>
    </row>
    <row r="39" spans="1:5">
      <c r="B39" s="9" t="s">
        <v>67</v>
      </c>
      <c r="C39" s="6">
        <f>+C37-C38</f>
        <v>0</v>
      </c>
    </row>
  </sheetData>
  <autoFilter ref="A7:F35">
    <filterColumn colId="4"/>
  </autoFilter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2" workbookViewId="0">
      <selection activeCell="E19" sqref="E19"/>
    </sheetView>
  </sheetViews>
  <sheetFormatPr baseColWidth="10" defaultRowHeight="15"/>
  <cols>
    <col min="2" max="2" width="18.140625" bestFit="1" customWidth="1"/>
    <col min="3" max="3" width="9" bestFit="1" customWidth="1"/>
    <col min="4" max="4" width="21.28515625" bestFit="1" customWidth="1"/>
    <col min="5" max="5" width="7.140625" bestFit="1" customWidth="1"/>
  </cols>
  <sheetData>
    <row r="1" spans="1:6" s="1" customFormat="1" ht="12.75">
      <c r="A1" s="42" t="s">
        <v>56</v>
      </c>
      <c r="B1" s="42"/>
      <c r="C1" s="42"/>
      <c r="D1" s="42"/>
    </row>
    <row r="2" spans="1:6" s="1" customFormat="1" ht="12.75">
      <c r="A2" s="42" t="s">
        <v>57</v>
      </c>
      <c r="B2" s="42"/>
      <c r="C2" s="42"/>
      <c r="D2" s="42"/>
    </row>
    <row r="3" spans="1:6" s="1" customFormat="1" ht="12.75">
      <c r="A3" s="43">
        <v>42767</v>
      </c>
      <c r="B3" s="43"/>
      <c r="C3" s="43"/>
      <c r="D3" s="43"/>
    </row>
    <row r="6" spans="1:6" ht="15.75" thickBot="1">
      <c r="A6" s="3" t="s">
        <v>58</v>
      </c>
      <c r="B6" s="3" t="s">
        <v>59</v>
      </c>
      <c r="C6" s="3" t="s">
        <v>60</v>
      </c>
      <c r="D6" s="3" t="s">
        <v>64</v>
      </c>
      <c r="E6" s="1"/>
      <c r="F6" s="1"/>
    </row>
    <row r="7" spans="1:6" s="1" customFormat="1" ht="11.25">
      <c r="A7" s="16" t="s">
        <v>8</v>
      </c>
      <c r="B7" s="16" t="s">
        <v>9</v>
      </c>
      <c r="C7" s="17">
        <v>5000</v>
      </c>
      <c r="D7" s="16" t="s">
        <v>69</v>
      </c>
      <c r="E7" s="16" t="s">
        <v>71</v>
      </c>
    </row>
    <row r="8" spans="1:6" s="1" customFormat="1" ht="11.25">
      <c r="A8" s="18" t="s">
        <v>12</v>
      </c>
      <c r="B8" s="18" t="s">
        <v>13</v>
      </c>
      <c r="C8" s="19">
        <v>6000</v>
      </c>
      <c r="D8" s="18" t="s">
        <v>72</v>
      </c>
      <c r="E8" s="18" t="s">
        <v>73</v>
      </c>
    </row>
    <row r="9" spans="1:6" s="1" customFormat="1" ht="11.25">
      <c r="A9" s="18" t="s">
        <v>22</v>
      </c>
      <c r="B9" s="18" t="s">
        <v>23</v>
      </c>
      <c r="C9" s="19">
        <v>5000</v>
      </c>
      <c r="D9" s="18" t="s">
        <v>72</v>
      </c>
      <c r="E9" s="18" t="s">
        <v>73</v>
      </c>
    </row>
    <row r="10" spans="1:6" s="1" customFormat="1" ht="11.25">
      <c r="A10" s="18" t="s">
        <v>38</v>
      </c>
      <c r="B10" s="18" t="s">
        <v>39</v>
      </c>
      <c r="C10" s="19">
        <v>5000</v>
      </c>
      <c r="D10" s="18" t="s">
        <v>72</v>
      </c>
      <c r="E10" s="18" t="s">
        <v>73</v>
      </c>
    </row>
    <row r="11" spans="1:6" s="1" customFormat="1" ht="11.25">
      <c r="A11" s="18" t="s">
        <v>42</v>
      </c>
      <c r="B11" s="18" t="s">
        <v>43</v>
      </c>
      <c r="C11" s="19">
        <v>5000</v>
      </c>
      <c r="D11" s="18" t="s">
        <v>72</v>
      </c>
      <c r="E11" s="18" t="s">
        <v>73</v>
      </c>
    </row>
    <row r="12" spans="1:6" s="1" customFormat="1" ht="11.25">
      <c r="A12" s="18" t="s">
        <v>44</v>
      </c>
      <c r="B12" s="18" t="s">
        <v>45</v>
      </c>
      <c r="C12" s="19">
        <v>5000</v>
      </c>
      <c r="D12" s="18" t="s">
        <v>72</v>
      </c>
      <c r="E12" s="18" t="s">
        <v>73</v>
      </c>
    </row>
    <row r="13" spans="1:6" s="1" customFormat="1" ht="11.25">
      <c r="A13" s="18" t="s">
        <v>46</v>
      </c>
      <c r="B13" s="18" t="s">
        <v>47</v>
      </c>
      <c r="C13" s="19">
        <v>5000</v>
      </c>
      <c r="D13" s="18" t="s">
        <v>69</v>
      </c>
      <c r="E13" s="18" t="s">
        <v>71</v>
      </c>
    </row>
    <row r="14" spans="1:6" s="1" customFormat="1" ht="11.25">
      <c r="A14" s="18" t="s">
        <v>75</v>
      </c>
      <c r="B14" s="18" t="s">
        <v>76</v>
      </c>
      <c r="C14" s="19">
        <v>20000</v>
      </c>
      <c r="D14" s="18" t="s">
        <v>131</v>
      </c>
      <c r="E14" s="18"/>
    </row>
    <row r="15" spans="1:6" s="1" customFormat="1" ht="11.25">
      <c r="A15" s="18" t="s">
        <v>50</v>
      </c>
      <c r="B15" s="18" t="s">
        <v>51</v>
      </c>
      <c r="C15" s="19">
        <v>12500</v>
      </c>
      <c r="D15" s="18" t="s">
        <v>72</v>
      </c>
      <c r="E15" s="18" t="s">
        <v>73</v>
      </c>
    </row>
    <row r="16" spans="1:6" s="1" customFormat="1" ht="11.25">
      <c r="A16" s="20" t="s">
        <v>54</v>
      </c>
      <c r="B16" s="20" t="s">
        <v>55</v>
      </c>
      <c r="C16" s="21">
        <v>5000</v>
      </c>
      <c r="D16" s="20" t="s">
        <v>72</v>
      </c>
      <c r="E16" s="20" t="s">
        <v>73</v>
      </c>
    </row>
    <row r="18" spans="2:3">
      <c r="B18" s="8" t="s">
        <v>65</v>
      </c>
      <c r="C18" s="5">
        <f>SUM(C7:C17)</f>
        <v>73500</v>
      </c>
    </row>
    <row r="19" spans="2:3" ht="15.75" thickBot="1">
      <c r="B19" s="9" t="s">
        <v>66</v>
      </c>
      <c r="C19" s="41">
        <v>73500</v>
      </c>
    </row>
    <row r="20" spans="2:3">
      <c r="B20" s="9" t="s">
        <v>67</v>
      </c>
      <c r="C20" s="5">
        <f>+C18-C19</f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C21" sqref="C21"/>
    </sheetView>
  </sheetViews>
  <sheetFormatPr baseColWidth="10" defaultRowHeight="15"/>
  <cols>
    <col min="2" max="2" width="17.42578125" bestFit="1" customWidth="1"/>
    <col min="3" max="3" width="9.85546875" bestFit="1" customWidth="1"/>
    <col min="4" max="4" width="21.28515625" bestFit="1" customWidth="1"/>
    <col min="5" max="5" width="7.140625" bestFit="1" customWidth="1"/>
  </cols>
  <sheetData>
    <row r="1" spans="1:6" s="1" customFormat="1" ht="12.75">
      <c r="A1" s="42" t="s">
        <v>56</v>
      </c>
      <c r="B1" s="42"/>
      <c r="C1" s="42"/>
      <c r="D1" s="42"/>
    </row>
    <row r="2" spans="1:6" s="1" customFormat="1" ht="12.75">
      <c r="A2" s="42" t="s">
        <v>57</v>
      </c>
      <c r="B2" s="42"/>
      <c r="C2" s="42"/>
      <c r="D2" s="42"/>
    </row>
    <row r="3" spans="1:6" s="1" customFormat="1" ht="12.75">
      <c r="A3" s="43">
        <v>42795</v>
      </c>
      <c r="B3" s="43"/>
      <c r="C3" s="43"/>
      <c r="D3" s="43"/>
    </row>
    <row r="6" spans="1:6" ht="15.75" thickBot="1">
      <c r="A6" s="3" t="s">
        <v>58</v>
      </c>
      <c r="B6" s="3" t="s">
        <v>59</v>
      </c>
      <c r="C6" s="3" t="s">
        <v>60</v>
      </c>
      <c r="D6" s="3" t="s">
        <v>64</v>
      </c>
      <c r="E6" s="1"/>
      <c r="F6" s="1"/>
    </row>
    <row r="7" spans="1:6" s="1" customFormat="1" ht="11.25">
      <c r="A7" s="16" t="s">
        <v>8</v>
      </c>
      <c r="B7" s="16" t="s">
        <v>9</v>
      </c>
      <c r="C7" s="17">
        <v>5000</v>
      </c>
      <c r="D7" s="16" t="s">
        <v>69</v>
      </c>
      <c r="E7" s="16" t="s">
        <v>71</v>
      </c>
    </row>
    <row r="8" spans="1:6" s="1" customFormat="1" ht="11.25">
      <c r="A8" s="18" t="s">
        <v>77</v>
      </c>
      <c r="B8" s="18" t="s">
        <v>78</v>
      </c>
      <c r="C8" s="19">
        <v>6000</v>
      </c>
      <c r="D8" s="18" t="s">
        <v>135</v>
      </c>
      <c r="E8" s="18" t="s">
        <v>134</v>
      </c>
    </row>
    <row r="9" spans="1:6" s="1" customFormat="1" ht="11.25">
      <c r="A9" s="18" t="s">
        <v>79</v>
      </c>
      <c r="B9" s="18" t="s">
        <v>80</v>
      </c>
      <c r="C9" s="19">
        <v>10000</v>
      </c>
      <c r="D9" s="18" t="s">
        <v>135</v>
      </c>
      <c r="E9" s="18" t="s">
        <v>134</v>
      </c>
    </row>
    <row r="10" spans="1:6" s="1" customFormat="1" ht="11.25">
      <c r="A10" s="18" t="s">
        <v>81</v>
      </c>
      <c r="B10" s="18" t="s">
        <v>82</v>
      </c>
      <c r="C10" s="22">
        <v>9000</v>
      </c>
      <c r="D10" s="18" t="s">
        <v>136</v>
      </c>
      <c r="E10" s="18" t="s">
        <v>137</v>
      </c>
    </row>
    <row r="11" spans="1:6" s="1" customFormat="1" ht="11.25">
      <c r="A11" s="18" t="s">
        <v>83</v>
      </c>
      <c r="B11" s="18" t="s">
        <v>84</v>
      </c>
      <c r="C11" s="22">
        <v>6000</v>
      </c>
      <c r="D11" s="18" t="s">
        <v>136</v>
      </c>
      <c r="E11" s="18" t="s">
        <v>137</v>
      </c>
    </row>
    <row r="12" spans="1:6" s="1" customFormat="1" ht="11.25">
      <c r="A12" s="18" t="s">
        <v>85</v>
      </c>
      <c r="B12" s="18" t="s">
        <v>86</v>
      </c>
      <c r="C12" s="19">
        <v>9000</v>
      </c>
      <c r="D12" s="18" t="s">
        <v>135</v>
      </c>
      <c r="E12" s="18" t="s">
        <v>134</v>
      </c>
    </row>
    <row r="13" spans="1:6" s="1" customFormat="1" ht="11.25">
      <c r="A13" s="18" t="s">
        <v>87</v>
      </c>
      <c r="B13" s="18" t="s">
        <v>88</v>
      </c>
      <c r="C13" s="19">
        <v>6000</v>
      </c>
      <c r="D13" s="18" t="s">
        <v>135</v>
      </c>
      <c r="E13" s="18" t="s">
        <v>134</v>
      </c>
    </row>
    <row r="14" spans="1:6" s="1" customFormat="1" ht="11.25">
      <c r="A14" s="18" t="s">
        <v>89</v>
      </c>
      <c r="B14" s="18" t="s">
        <v>90</v>
      </c>
      <c r="C14" s="19">
        <v>10000</v>
      </c>
      <c r="D14" s="18" t="s">
        <v>135</v>
      </c>
      <c r="E14" s="18" t="s">
        <v>134</v>
      </c>
    </row>
    <row r="15" spans="1:6" s="1" customFormat="1" ht="11.25">
      <c r="A15" s="18" t="s">
        <v>91</v>
      </c>
      <c r="B15" s="18" t="s">
        <v>92</v>
      </c>
      <c r="C15" s="22">
        <v>10000</v>
      </c>
      <c r="D15" s="18" t="s">
        <v>136</v>
      </c>
      <c r="E15" s="18" t="s">
        <v>137</v>
      </c>
    </row>
    <row r="16" spans="1:6" s="1" customFormat="1" ht="11.25">
      <c r="A16" s="18" t="s">
        <v>93</v>
      </c>
      <c r="B16" s="18" t="s">
        <v>94</v>
      </c>
      <c r="C16" s="19">
        <v>10000</v>
      </c>
      <c r="D16" s="18" t="s">
        <v>135</v>
      </c>
      <c r="E16" s="18" t="s">
        <v>134</v>
      </c>
    </row>
    <row r="17" spans="1:5" s="1" customFormat="1" ht="11.25">
      <c r="A17" s="18" t="s">
        <v>46</v>
      </c>
      <c r="B17" s="18" t="s">
        <v>47</v>
      </c>
      <c r="C17" s="19">
        <v>5000</v>
      </c>
      <c r="D17" s="18" t="s">
        <v>69</v>
      </c>
      <c r="E17" s="18" t="s">
        <v>71</v>
      </c>
    </row>
    <row r="18" spans="1:5" s="1" customFormat="1" ht="11.25">
      <c r="A18" s="20" t="s">
        <v>75</v>
      </c>
      <c r="B18" s="20" t="s">
        <v>76</v>
      </c>
      <c r="C18" s="21">
        <v>20000</v>
      </c>
      <c r="D18" s="20" t="s">
        <v>132</v>
      </c>
      <c r="E18" s="20" t="s">
        <v>133</v>
      </c>
    </row>
    <row r="20" spans="1:5">
      <c r="B20" s="8" t="s">
        <v>65</v>
      </c>
      <c r="C20" s="5">
        <f>SUM(C7:C19)</f>
        <v>106000</v>
      </c>
    </row>
    <row r="21" spans="1:5" ht="15.75" thickBot="1">
      <c r="B21" s="9" t="s">
        <v>66</v>
      </c>
      <c r="C21" s="41">
        <v>106000</v>
      </c>
    </row>
    <row r="22" spans="1:5">
      <c r="B22" s="9" t="s">
        <v>67</v>
      </c>
      <c r="C22" s="5">
        <f>+C20-C21</f>
        <v>0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D23" sqref="D23"/>
    </sheetView>
  </sheetViews>
  <sheetFormatPr baseColWidth="10" defaultRowHeight="15"/>
  <cols>
    <col min="2" max="2" width="18.140625" bestFit="1" customWidth="1"/>
    <col min="3" max="3" width="9.85546875" bestFit="1" customWidth="1"/>
    <col min="4" max="4" width="21.28515625" bestFit="1" customWidth="1"/>
    <col min="5" max="5" width="7.140625" bestFit="1" customWidth="1"/>
  </cols>
  <sheetData>
    <row r="1" spans="1:6" s="1" customFormat="1" ht="12.75">
      <c r="A1" s="42" t="s">
        <v>56</v>
      </c>
      <c r="B1" s="42"/>
      <c r="C1" s="42"/>
      <c r="D1" s="42"/>
    </row>
    <row r="2" spans="1:6" s="1" customFormat="1" ht="12.75">
      <c r="A2" s="42" t="s">
        <v>57</v>
      </c>
      <c r="B2" s="42"/>
      <c r="C2" s="42"/>
      <c r="D2" s="42"/>
    </row>
    <row r="3" spans="1:6" s="1" customFormat="1" ht="12.75">
      <c r="A3" s="43">
        <v>42826</v>
      </c>
      <c r="B3" s="43"/>
      <c r="C3" s="43"/>
      <c r="D3" s="43"/>
    </row>
    <row r="6" spans="1:6" ht="15.75" thickBot="1">
      <c r="A6" s="3" t="s">
        <v>58</v>
      </c>
      <c r="B6" s="3" t="s">
        <v>59</v>
      </c>
      <c r="C6" s="3" t="s">
        <v>60</v>
      </c>
      <c r="D6" s="3" t="s">
        <v>64</v>
      </c>
      <c r="E6" s="1"/>
      <c r="F6" s="1"/>
    </row>
    <row r="7" spans="1:6">
      <c r="A7" s="16" t="s">
        <v>8</v>
      </c>
      <c r="B7" s="16" t="s">
        <v>9</v>
      </c>
      <c r="C7" s="17">
        <v>5000</v>
      </c>
      <c r="D7" s="16" t="s">
        <v>69</v>
      </c>
      <c r="E7" s="16" t="s">
        <v>71</v>
      </c>
    </row>
    <row r="8" spans="1:6">
      <c r="A8" s="18" t="s">
        <v>77</v>
      </c>
      <c r="B8" s="18" t="s">
        <v>78</v>
      </c>
      <c r="C8" s="19">
        <v>6000</v>
      </c>
      <c r="D8" s="18" t="s">
        <v>135</v>
      </c>
      <c r="E8" s="18" t="s">
        <v>134</v>
      </c>
    </row>
    <row r="9" spans="1:6">
      <c r="A9" s="18" t="s">
        <v>79</v>
      </c>
      <c r="B9" s="18" t="s">
        <v>80</v>
      </c>
      <c r="C9" s="19">
        <v>10000</v>
      </c>
      <c r="D9" s="18" t="s">
        <v>135</v>
      </c>
      <c r="E9" s="18" t="s">
        <v>134</v>
      </c>
    </row>
    <row r="10" spans="1:6">
      <c r="A10" s="18" t="s">
        <v>95</v>
      </c>
      <c r="B10" s="18" t="s">
        <v>96</v>
      </c>
      <c r="C10" s="19">
        <v>12500</v>
      </c>
      <c r="D10" s="18" t="s">
        <v>136</v>
      </c>
      <c r="E10" s="18" t="s">
        <v>137</v>
      </c>
    </row>
    <row r="11" spans="1:6">
      <c r="A11" s="18" t="s">
        <v>81</v>
      </c>
      <c r="B11" s="18" t="s">
        <v>82</v>
      </c>
      <c r="C11" s="19">
        <v>9000</v>
      </c>
      <c r="D11" s="18" t="s">
        <v>136</v>
      </c>
      <c r="E11" s="18" t="s">
        <v>137</v>
      </c>
    </row>
    <row r="12" spans="1:6">
      <c r="A12" s="18" t="s">
        <v>83</v>
      </c>
      <c r="B12" s="18" t="s">
        <v>84</v>
      </c>
      <c r="C12" s="19">
        <v>6000</v>
      </c>
      <c r="D12" s="18" t="s">
        <v>136</v>
      </c>
      <c r="E12" s="18" t="s">
        <v>137</v>
      </c>
    </row>
    <row r="13" spans="1:6">
      <c r="A13" s="18" t="s">
        <v>85</v>
      </c>
      <c r="B13" s="18" t="s">
        <v>86</v>
      </c>
      <c r="C13" s="19">
        <v>9000</v>
      </c>
      <c r="D13" s="18" t="s">
        <v>135</v>
      </c>
      <c r="E13" s="18" t="s">
        <v>134</v>
      </c>
    </row>
    <row r="14" spans="1:6">
      <c r="A14" s="18" t="s">
        <v>87</v>
      </c>
      <c r="B14" s="18" t="s">
        <v>88</v>
      </c>
      <c r="C14" s="19">
        <v>6000</v>
      </c>
      <c r="D14" s="18" t="s">
        <v>135</v>
      </c>
      <c r="E14" s="18" t="s">
        <v>134</v>
      </c>
    </row>
    <row r="15" spans="1:6">
      <c r="A15" s="18" t="s">
        <v>89</v>
      </c>
      <c r="B15" s="18" t="s">
        <v>90</v>
      </c>
      <c r="C15" s="19">
        <v>10000</v>
      </c>
      <c r="D15" s="18" t="s">
        <v>135</v>
      </c>
      <c r="E15" s="18" t="s">
        <v>134</v>
      </c>
    </row>
    <row r="16" spans="1:6">
      <c r="A16" s="18" t="s">
        <v>91</v>
      </c>
      <c r="B16" s="18" t="s">
        <v>92</v>
      </c>
      <c r="C16" s="19">
        <v>10000</v>
      </c>
      <c r="D16" s="18" t="s">
        <v>136</v>
      </c>
      <c r="E16" s="18" t="s">
        <v>137</v>
      </c>
    </row>
    <row r="17" spans="1:5">
      <c r="A17" s="18" t="s">
        <v>93</v>
      </c>
      <c r="B17" s="18" t="s">
        <v>94</v>
      </c>
      <c r="C17" s="19">
        <v>10000</v>
      </c>
      <c r="D17" s="18" t="s">
        <v>135</v>
      </c>
      <c r="E17" s="18" t="s">
        <v>134</v>
      </c>
    </row>
    <row r="18" spans="1:5">
      <c r="A18" s="18" t="s">
        <v>46</v>
      </c>
      <c r="B18" s="18" t="s">
        <v>47</v>
      </c>
      <c r="C18" s="19">
        <v>5000</v>
      </c>
      <c r="D18" s="18" t="s">
        <v>69</v>
      </c>
      <c r="E18" s="18" t="s">
        <v>71</v>
      </c>
    </row>
    <row r="19" spans="1:5">
      <c r="A19" s="18" t="s">
        <v>75</v>
      </c>
      <c r="B19" s="18" t="s">
        <v>76</v>
      </c>
      <c r="C19" s="19">
        <v>20000</v>
      </c>
      <c r="D19" s="18" t="s">
        <v>132</v>
      </c>
      <c r="E19" s="18" t="s">
        <v>133</v>
      </c>
    </row>
    <row r="20" spans="1:5">
      <c r="A20" s="20" t="s">
        <v>97</v>
      </c>
      <c r="B20" s="20" t="s">
        <v>98</v>
      </c>
      <c r="C20" s="21">
        <v>6000</v>
      </c>
      <c r="D20" s="20" t="s">
        <v>136</v>
      </c>
      <c r="E20" s="20" t="s">
        <v>137</v>
      </c>
    </row>
    <row r="22" spans="1:5">
      <c r="B22" s="8" t="s">
        <v>65</v>
      </c>
      <c r="C22" s="5">
        <f>SUM(C7:C21)</f>
        <v>124500</v>
      </c>
    </row>
    <row r="23" spans="1:5" ht="15.75" thickBot="1">
      <c r="B23" s="9" t="s">
        <v>66</v>
      </c>
      <c r="C23" s="41">
        <v>124500</v>
      </c>
    </row>
    <row r="24" spans="1:5">
      <c r="B24" s="9" t="s">
        <v>67</v>
      </c>
      <c r="C24" s="5">
        <f>+C22-C23</f>
        <v>0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topLeftCell="A13" workbookViewId="0">
      <selection activeCell="C33" sqref="C33"/>
    </sheetView>
  </sheetViews>
  <sheetFormatPr baseColWidth="10" defaultRowHeight="15"/>
  <cols>
    <col min="2" max="2" width="18.140625" bestFit="1" customWidth="1"/>
    <col min="4" max="6" width="0" hidden="1" customWidth="1"/>
    <col min="7" max="7" width="24.85546875" bestFit="1" customWidth="1"/>
  </cols>
  <sheetData>
    <row r="1" spans="1:9" s="1" customFormat="1" ht="12.75">
      <c r="A1" s="42" t="s">
        <v>56</v>
      </c>
      <c r="B1" s="42"/>
      <c r="C1" s="42"/>
      <c r="D1" s="42"/>
      <c r="E1" s="42"/>
      <c r="F1" s="42"/>
      <c r="G1" s="42"/>
    </row>
    <row r="2" spans="1:9" s="1" customFormat="1" ht="12.75">
      <c r="A2" s="42" t="s">
        <v>57</v>
      </c>
      <c r="B2" s="42"/>
      <c r="C2" s="42"/>
      <c r="D2" s="42"/>
      <c r="E2" s="42"/>
      <c r="F2" s="42"/>
      <c r="G2" s="42"/>
    </row>
    <row r="3" spans="1:9" s="1" customFormat="1" ht="12.75">
      <c r="A3" s="43">
        <v>42856</v>
      </c>
      <c r="B3" s="43"/>
      <c r="C3" s="43"/>
      <c r="D3" s="43"/>
      <c r="E3" s="43"/>
      <c r="F3" s="43"/>
      <c r="G3" s="43"/>
    </row>
    <row r="6" spans="1:9" ht="15.75" thickBot="1">
      <c r="A6" s="3" t="s">
        <v>58</v>
      </c>
      <c r="B6" s="3" t="s">
        <v>59</v>
      </c>
      <c r="C6" s="3" t="s">
        <v>60</v>
      </c>
      <c r="D6" s="4" t="s">
        <v>61</v>
      </c>
      <c r="E6" s="3" t="s">
        <v>62</v>
      </c>
      <c r="F6" s="3" t="s">
        <v>63</v>
      </c>
      <c r="G6" s="3" t="s">
        <v>64</v>
      </c>
      <c r="H6" s="1"/>
      <c r="I6" s="1"/>
    </row>
    <row r="7" spans="1:9">
      <c r="A7" s="12" t="s">
        <v>99</v>
      </c>
      <c r="B7" s="12" t="s">
        <v>100</v>
      </c>
      <c r="C7" s="23">
        <v>12500</v>
      </c>
      <c r="D7" s="24"/>
      <c r="E7" s="12"/>
      <c r="F7" s="25"/>
      <c r="G7" s="12" t="s">
        <v>182</v>
      </c>
    </row>
    <row r="8" spans="1:9">
      <c r="A8" s="14" t="s">
        <v>101</v>
      </c>
      <c r="B8" s="14" t="s">
        <v>102</v>
      </c>
      <c r="C8" s="26">
        <v>5000</v>
      </c>
      <c r="D8" s="27"/>
      <c r="E8" s="14"/>
      <c r="F8" s="28"/>
      <c r="G8" s="14" t="s">
        <v>182</v>
      </c>
    </row>
    <row r="9" spans="1:9">
      <c r="A9" s="14" t="s">
        <v>103</v>
      </c>
      <c r="B9" s="14" t="s">
        <v>104</v>
      </c>
      <c r="C9" s="29">
        <v>5000</v>
      </c>
      <c r="D9" s="27"/>
      <c r="E9" s="14"/>
      <c r="F9" s="28"/>
      <c r="G9" s="14" t="s">
        <v>183</v>
      </c>
    </row>
    <row r="10" spans="1:9">
      <c r="A10" s="14" t="s">
        <v>105</v>
      </c>
      <c r="B10" s="14" t="s">
        <v>106</v>
      </c>
      <c r="C10" s="29">
        <v>12500</v>
      </c>
      <c r="D10" s="27"/>
      <c r="E10" s="14"/>
      <c r="F10" s="28"/>
      <c r="G10" s="14" t="s">
        <v>182</v>
      </c>
    </row>
    <row r="11" spans="1:9">
      <c r="A11" s="14" t="s">
        <v>95</v>
      </c>
      <c r="B11" s="14" t="s">
        <v>96</v>
      </c>
      <c r="C11" s="29">
        <v>12500</v>
      </c>
      <c r="D11" s="28"/>
      <c r="E11" s="14"/>
      <c r="F11" s="28"/>
      <c r="G11" s="14" t="s">
        <v>185</v>
      </c>
    </row>
    <row r="12" spans="1:9">
      <c r="A12" s="14" t="s">
        <v>107</v>
      </c>
      <c r="B12" s="14" t="s">
        <v>108</v>
      </c>
      <c r="C12" s="29">
        <v>5000</v>
      </c>
      <c r="D12" s="27"/>
      <c r="E12" s="14"/>
      <c r="F12" s="28"/>
      <c r="G12" s="14" t="s">
        <v>183</v>
      </c>
      <c r="H12" s="1"/>
    </row>
    <row r="13" spans="1:9">
      <c r="A13" s="14" t="s">
        <v>109</v>
      </c>
      <c r="B13" s="14" t="s">
        <v>110</v>
      </c>
      <c r="C13" s="29">
        <v>5000</v>
      </c>
      <c r="D13" s="27"/>
      <c r="E13" s="14"/>
      <c r="F13" s="28"/>
      <c r="G13" s="14" t="s">
        <v>182</v>
      </c>
      <c r="H13" s="1"/>
    </row>
    <row r="14" spans="1:9">
      <c r="A14" s="14" t="s">
        <v>81</v>
      </c>
      <c r="B14" s="14" t="s">
        <v>82</v>
      </c>
      <c r="C14" s="29">
        <v>9000</v>
      </c>
      <c r="D14" s="28"/>
      <c r="E14" s="14"/>
      <c r="F14" s="28"/>
      <c r="G14" s="14" t="s">
        <v>185</v>
      </c>
      <c r="H14" s="1"/>
    </row>
    <row r="15" spans="1:9">
      <c r="A15" s="14" t="s">
        <v>83</v>
      </c>
      <c r="B15" s="14" t="s">
        <v>84</v>
      </c>
      <c r="C15" s="29">
        <v>6000</v>
      </c>
      <c r="D15" s="28"/>
      <c r="E15" s="14"/>
      <c r="F15" s="28"/>
      <c r="G15" s="14" t="s">
        <v>185</v>
      </c>
      <c r="H15" s="1"/>
    </row>
    <row r="16" spans="1:9">
      <c r="A16" s="14" t="s">
        <v>111</v>
      </c>
      <c r="B16" s="14" t="s">
        <v>112</v>
      </c>
      <c r="C16" s="29">
        <v>5000</v>
      </c>
      <c r="D16" s="27"/>
      <c r="E16" s="28"/>
      <c r="F16" s="28"/>
      <c r="G16" s="14" t="s">
        <v>182</v>
      </c>
      <c r="H16" s="1"/>
    </row>
    <row r="17" spans="1:8">
      <c r="A17" s="14" t="s">
        <v>113</v>
      </c>
      <c r="B17" s="14" t="s">
        <v>114</v>
      </c>
      <c r="C17" s="29">
        <v>5000</v>
      </c>
      <c r="D17" s="27"/>
      <c r="E17" s="28"/>
      <c r="F17" s="28"/>
      <c r="G17" s="14" t="s">
        <v>182</v>
      </c>
      <c r="H17" s="1"/>
    </row>
    <row r="18" spans="1:8">
      <c r="A18" s="14" t="s">
        <v>115</v>
      </c>
      <c r="B18" s="14" t="s">
        <v>116</v>
      </c>
      <c r="C18" s="29">
        <v>5000</v>
      </c>
      <c r="D18" s="27"/>
      <c r="E18" s="28"/>
      <c r="F18" s="28"/>
      <c r="G18" s="14" t="s">
        <v>182</v>
      </c>
      <c r="H18" s="1"/>
    </row>
    <row r="19" spans="1:8">
      <c r="A19" s="14" t="s">
        <v>117</v>
      </c>
      <c r="B19" s="14" t="s">
        <v>118</v>
      </c>
      <c r="C19" s="29">
        <v>5000</v>
      </c>
      <c r="D19" s="27"/>
      <c r="E19" s="28"/>
      <c r="F19" s="28"/>
      <c r="G19" s="14" t="s">
        <v>183</v>
      </c>
      <c r="H19" s="1"/>
    </row>
    <row r="20" spans="1:8">
      <c r="A20" s="14" t="s">
        <v>91</v>
      </c>
      <c r="B20" s="14" t="s">
        <v>92</v>
      </c>
      <c r="C20" s="29">
        <v>10000</v>
      </c>
      <c r="D20" s="28"/>
      <c r="E20" s="28"/>
      <c r="F20" s="28"/>
      <c r="G20" s="14" t="s">
        <v>185</v>
      </c>
      <c r="H20" s="1"/>
    </row>
    <row r="21" spans="1:8">
      <c r="A21" s="14" t="s">
        <v>97</v>
      </c>
      <c r="B21" s="14" t="s">
        <v>98</v>
      </c>
      <c r="C21" s="29">
        <v>6000</v>
      </c>
      <c r="D21" s="28"/>
      <c r="E21" s="28"/>
      <c r="F21" s="28"/>
      <c r="G21" s="14" t="s">
        <v>185</v>
      </c>
      <c r="H21" s="1"/>
    </row>
    <row r="22" spans="1:8">
      <c r="A22" s="14" t="s">
        <v>119</v>
      </c>
      <c r="B22" s="14" t="s">
        <v>120</v>
      </c>
      <c r="C22" s="26">
        <v>12500</v>
      </c>
      <c r="D22" s="27"/>
      <c r="E22" s="28"/>
      <c r="F22" s="28"/>
      <c r="G22" s="14" t="s">
        <v>182</v>
      </c>
      <c r="H22" s="1"/>
    </row>
    <row r="23" spans="1:8">
      <c r="A23" s="14" t="s">
        <v>121</v>
      </c>
      <c r="B23" s="14" t="s">
        <v>122</v>
      </c>
      <c r="C23" s="30">
        <v>12500</v>
      </c>
      <c r="D23" s="27"/>
      <c r="E23" s="28"/>
      <c r="F23" s="28"/>
      <c r="G23" s="31" t="s">
        <v>184</v>
      </c>
      <c r="H23" s="1" t="s">
        <v>186</v>
      </c>
    </row>
    <row r="24" spans="1:8">
      <c r="A24" s="14" t="s">
        <v>123</v>
      </c>
      <c r="B24" s="14" t="s">
        <v>124</v>
      </c>
      <c r="C24" s="26">
        <v>9000</v>
      </c>
      <c r="D24" s="27"/>
      <c r="E24" s="28"/>
      <c r="F24" s="28"/>
      <c r="G24" s="14" t="s">
        <v>182</v>
      </c>
      <c r="H24" s="1"/>
    </row>
    <row r="25" spans="1:8">
      <c r="A25" s="14" t="s">
        <v>125</v>
      </c>
      <c r="B25" s="14" t="s">
        <v>126</v>
      </c>
      <c r="C25" s="26">
        <v>12500</v>
      </c>
      <c r="D25" s="27"/>
      <c r="E25" s="28"/>
      <c r="F25" s="28"/>
      <c r="G25" s="14" t="s">
        <v>182</v>
      </c>
      <c r="H25" s="1"/>
    </row>
    <row r="26" spans="1:8">
      <c r="A26" s="14" t="s">
        <v>127</v>
      </c>
      <c r="B26" s="14" t="s">
        <v>128</v>
      </c>
      <c r="C26" s="26">
        <v>9000</v>
      </c>
      <c r="D26" s="27"/>
      <c r="E26" s="28"/>
      <c r="F26" s="28"/>
      <c r="G26" s="14" t="s">
        <v>182</v>
      </c>
      <c r="H26" s="1"/>
    </row>
    <row r="27" spans="1:8">
      <c r="A27" s="32" t="s">
        <v>129</v>
      </c>
      <c r="B27" s="32" t="s">
        <v>130</v>
      </c>
      <c r="C27" s="33">
        <v>11000</v>
      </c>
      <c r="D27" s="34"/>
      <c r="E27" s="35"/>
      <c r="F27" s="35"/>
      <c r="G27" s="32" t="s">
        <v>182</v>
      </c>
    </row>
    <row r="28" spans="1:8">
      <c r="A28" s="1"/>
      <c r="B28" s="1"/>
      <c r="C28" s="5"/>
      <c r="D28" s="7"/>
    </row>
    <row r="29" spans="1:8">
      <c r="B29" s="8" t="s">
        <v>65</v>
      </c>
      <c r="C29" s="5">
        <f>SUM(C7:C28)</f>
        <v>175000</v>
      </c>
    </row>
    <row r="30" spans="1:8" ht="15.75" thickBot="1">
      <c r="B30" s="9" t="s">
        <v>66</v>
      </c>
      <c r="C30" s="41">
        <v>175000</v>
      </c>
    </row>
    <row r="31" spans="1:8">
      <c r="B31" s="9" t="s">
        <v>67</v>
      </c>
      <c r="C31" s="10">
        <f>+C29-C30</f>
        <v>0</v>
      </c>
    </row>
  </sheetData>
  <autoFilter ref="A6:I27"/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topLeftCell="A22" workbookViewId="0">
      <selection activeCell="G37" sqref="G37"/>
    </sheetView>
  </sheetViews>
  <sheetFormatPr baseColWidth="10" defaultRowHeight="15"/>
  <cols>
    <col min="2" max="2" width="17.85546875" bestFit="1" customWidth="1"/>
    <col min="4" max="4" width="20.28515625" hidden="1" customWidth="1"/>
    <col min="5" max="6" width="0" hidden="1" customWidth="1"/>
    <col min="7" max="7" width="23.7109375" bestFit="1" customWidth="1"/>
  </cols>
  <sheetData>
    <row r="1" spans="1:9" s="1" customFormat="1" ht="12.75">
      <c r="A1" s="42" t="s">
        <v>56</v>
      </c>
      <c r="B1" s="42"/>
      <c r="C1" s="42"/>
      <c r="D1" s="42"/>
      <c r="E1" s="42"/>
      <c r="F1" s="42"/>
      <c r="G1" s="42"/>
    </row>
    <row r="2" spans="1:9" s="1" customFormat="1" ht="12.75">
      <c r="A2" s="42" t="s">
        <v>57</v>
      </c>
      <c r="B2" s="42"/>
      <c r="C2" s="42"/>
      <c r="D2" s="42"/>
      <c r="E2" s="42"/>
      <c r="F2" s="42"/>
      <c r="G2" s="42"/>
    </row>
    <row r="3" spans="1:9" s="1" customFormat="1" ht="12.75">
      <c r="A3" s="43">
        <v>42887</v>
      </c>
      <c r="B3" s="43"/>
      <c r="C3" s="43"/>
      <c r="D3" s="43"/>
      <c r="E3" s="43"/>
      <c r="F3" s="43"/>
      <c r="G3" s="43"/>
    </row>
    <row r="6" spans="1:9" ht="15.75" thickBot="1">
      <c r="A6" s="3" t="s">
        <v>58</v>
      </c>
      <c r="B6" s="3" t="s">
        <v>59</v>
      </c>
      <c r="C6" s="3" t="s">
        <v>60</v>
      </c>
      <c r="D6" s="4" t="s">
        <v>61</v>
      </c>
      <c r="E6" s="3" t="s">
        <v>62</v>
      </c>
      <c r="F6" s="3" t="s">
        <v>63</v>
      </c>
      <c r="G6" s="3" t="s">
        <v>64</v>
      </c>
      <c r="H6" s="1"/>
      <c r="I6" s="1"/>
    </row>
    <row r="7" spans="1:9">
      <c r="A7" s="16" t="s">
        <v>99</v>
      </c>
      <c r="B7" s="16" t="s">
        <v>100</v>
      </c>
      <c r="C7" s="17">
        <v>12500</v>
      </c>
      <c r="D7" s="16"/>
      <c r="E7" s="16"/>
      <c r="F7" s="16"/>
      <c r="G7" s="16" t="s">
        <v>182</v>
      </c>
      <c r="H7" s="16"/>
    </row>
    <row r="8" spans="1:9">
      <c r="A8" s="18" t="s">
        <v>101</v>
      </c>
      <c r="B8" s="18" t="s">
        <v>102</v>
      </c>
      <c r="C8" s="19">
        <v>5000</v>
      </c>
      <c r="D8" s="18"/>
      <c r="E8" s="18"/>
      <c r="F8" s="18"/>
      <c r="G8" s="18" t="s">
        <v>182</v>
      </c>
      <c r="H8" s="18"/>
    </row>
    <row r="9" spans="1:9">
      <c r="A9" s="18" t="s">
        <v>103</v>
      </c>
      <c r="B9" s="18" t="s">
        <v>104</v>
      </c>
      <c r="C9" s="19">
        <v>5000</v>
      </c>
      <c r="D9" s="18"/>
      <c r="E9" s="18"/>
      <c r="F9" s="18"/>
      <c r="G9" s="18" t="s">
        <v>183</v>
      </c>
      <c r="H9" s="18"/>
    </row>
    <row r="10" spans="1:9">
      <c r="A10" s="18" t="s">
        <v>105</v>
      </c>
      <c r="B10" s="18" t="s">
        <v>106</v>
      </c>
      <c r="C10" s="19">
        <v>12500</v>
      </c>
      <c r="D10" s="18"/>
      <c r="E10" s="18"/>
      <c r="F10" s="18"/>
      <c r="G10" s="18" t="s">
        <v>182</v>
      </c>
      <c r="H10" s="18"/>
    </row>
    <row r="11" spans="1:9">
      <c r="A11" s="18" t="s">
        <v>138</v>
      </c>
      <c r="B11" s="18" t="s">
        <v>139</v>
      </c>
      <c r="C11" s="19">
        <v>5000</v>
      </c>
      <c r="D11" s="18"/>
      <c r="E11" s="18"/>
      <c r="F11" s="18"/>
      <c r="G11" s="18" t="s">
        <v>183</v>
      </c>
      <c r="H11" s="18"/>
    </row>
    <row r="12" spans="1:9">
      <c r="A12" s="18" t="s">
        <v>107</v>
      </c>
      <c r="B12" s="18" t="s">
        <v>108</v>
      </c>
      <c r="C12" s="19">
        <v>5000</v>
      </c>
      <c r="D12" s="18"/>
      <c r="E12" s="18"/>
      <c r="F12" s="18"/>
      <c r="G12" s="18" t="s">
        <v>183</v>
      </c>
      <c r="H12" s="18"/>
    </row>
    <row r="13" spans="1:9">
      <c r="A13" s="18" t="s">
        <v>109</v>
      </c>
      <c r="B13" s="18" t="s">
        <v>110</v>
      </c>
      <c r="C13" s="19">
        <v>5000</v>
      </c>
      <c r="D13" s="18"/>
      <c r="E13" s="18"/>
      <c r="F13" s="18"/>
      <c r="G13" s="18" t="s">
        <v>182</v>
      </c>
      <c r="H13" s="18"/>
    </row>
    <row r="14" spans="1:9">
      <c r="A14" s="18" t="s">
        <v>140</v>
      </c>
      <c r="B14" s="18" t="s">
        <v>141</v>
      </c>
      <c r="C14" s="19">
        <v>5000</v>
      </c>
      <c r="D14" s="18"/>
      <c r="E14" s="18"/>
      <c r="F14" s="18"/>
      <c r="G14" s="18" t="s">
        <v>183</v>
      </c>
      <c r="H14" s="18"/>
    </row>
    <row r="15" spans="1:9">
      <c r="A15" s="18" t="s">
        <v>111</v>
      </c>
      <c r="B15" s="18" t="s">
        <v>112</v>
      </c>
      <c r="C15" s="19">
        <v>5000</v>
      </c>
      <c r="D15" s="18"/>
      <c r="E15" s="18"/>
      <c r="F15" s="18"/>
      <c r="G15" s="18" t="s">
        <v>182</v>
      </c>
      <c r="H15" s="18"/>
    </row>
    <row r="16" spans="1:9">
      <c r="A16" s="18" t="s">
        <v>113</v>
      </c>
      <c r="B16" s="18" t="s">
        <v>114</v>
      </c>
      <c r="C16" s="19">
        <v>5000</v>
      </c>
      <c r="D16" s="18"/>
      <c r="E16" s="18"/>
      <c r="F16" s="18"/>
      <c r="G16" s="18" t="s">
        <v>182</v>
      </c>
      <c r="H16" s="18"/>
    </row>
    <row r="17" spans="1:8">
      <c r="A17" s="18" t="s">
        <v>115</v>
      </c>
      <c r="B17" s="18" t="s">
        <v>116</v>
      </c>
      <c r="C17" s="19">
        <v>5000</v>
      </c>
      <c r="D17" s="18"/>
      <c r="E17" s="18"/>
      <c r="F17" s="18"/>
      <c r="G17" s="18" t="s">
        <v>182</v>
      </c>
      <c r="H17" s="18"/>
    </row>
    <row r="18" spans="1:8">
      <c r="A18" s="18" t="s">
        <v>117</v>
      </c>
      <c r="B18" s="18" t="s">
        <v>118</v>
      </c>
      <c r="C18" s="19">
        <v>5000</v>
      </c>
      <c r="D18" s="18"/>
      <c r="E18" s="18"/>
      <c r="F18" s="18"/>
      <c r="G18" s="18" t="s">
        <v>183</v>
      </c>
      <c r="H18" s="18"/>
    </row>
    <row r="19" spans="1:8">
      <c r="A19" s="18" t="s">
        <v>142</v>
      </c>
      <c r="B19" s="18" t="s">
        <v>143</v>
      </c>
      <c r="C19" s="19">
        <v>5000</v>
      </c>
      <c r="D19" s="18"/>
      <c r="E19" s="18"/>
      <c r="F19" s="18"/>
      <c r="G19" s="18" t="s">
        <v>183</v>
      </c>
      <c r="H19" s="18"/>
    </row>
    <row r="20" spans="1:8">
      <c r="A20" s="18" t="s">
        <v>144</v>
      </c>
      <c r="B20" s="18" t="s">
        <v>145</v>
      </c>
      <c r="C20" s="19">
        <v>5000</v>
      </c>
      <c r="D20" s="18"/>
      <c r="E20" s="18"/>
      <c r="F20" s="18"/>
      <c r="G20" s="18" t="s">
        <v>183</v>
      </c>
      <c r="H20" s="18"/>
    </row>
    <row r="21" spans="1:8">
      <c r="A21" s="18" t="s">
        <v>119</v>
      </c>
      <c r="B21" s="18" t="s">
        <v>120</v>
      </c>
      <c r="C21" s="19">
        <v>12500</v>
      </c>
      <c r="D21" s="18"/>
      <c r="E21" s="18"/>
      <c r="F21" s="18"/>
      <c r="G21" s="18" t="s">
        <v>182</v>
      </c>
      <c r="H21" s="18"/>
    </row>
    <row r="22" spans="1:8">
      <c r="A22" s="18" t="s">
        <v>121</v>
      </c>
      <c r="B22" s="18" t="s">
        <v>122</v>
      </c>
      <c r="C22" s="36">
        <v>12500</v>
      </c>
      <c r="D22" s="19"/>
      <c r="E22" s="18"/>
      <c r="F22" s="18"/>
      <c r="G22" s="37" t="s">
        <v>184</v>
      </c>
      <c r="H22" s="18" t="s">
        <v>186</v>
      </c>
    </row>
    <row r="23" spans="1:8">
      <c r="A23" s="18" t="s">
        <v>146</v>
      </c>
      <c r="B23" s="18" t="s">
        <v>147</v>
      </c>
      <c r="C23" s="19">
        <v>9000</v>
      </c>
      <c r="D23" s="18"/>
      <c r="E23" s="18"/>
      <c r="F23" s="18"/>
      <c r="G23" s="18" t="s">
        <v>183</v>
      </c>
      <c r="H23" s="18"/>
    </row>
    <row r="24" spans="1:8">
      <c r="A24" s="18" t="s">
        <v>123</v>
      </c>
      <c r="B24" s="18" t="s">
        <v>124</v>
      </c>
      <c r="C24" s="19">
        <v>9000</v>
      </c>
      <c r="D24" s="18"/>
      <c r="E24" s="18"/>
      <c r="F24" s="18"/>
      <c r="G24" s="18" t="s">
        <v>182</v>
      </c>
      <c r="H24" s="18"/>
    </row>
    <row r="25" spans="1:8">
      <c r="A25" s="18" t="s">
        <v>125</v>
      </c>
      <c r="B25" s="18" t="s">
        <v>126</v>
      </c>
      <c r="C25" s="19">
        <v>12500</v>
      </c>
      <c r="D25" s="18"/>
      <c r="E25" s="18"/>
      <c r="F25" s="18"/>
      <c r="G25" s="18" t="s">
        <v>182</v>
      </c>
      <c r="H25" s="18"/>
    </row>
    <row r="26" spans="1:8">
      <c r="A26" s="18" t="s">
        <v>127</v>
      </c>
      <c r="B26" s="18" t="s">
        <v>128</v>
      </c>
      <c r="C26" s="19">
        <v>9000</v>
      </c>
      <c r="D26" s="18"/>
      <c r="E26" s="18"/>
      <c r="F26" s="18"/>
      <c r="G26" s="18" t="s">
        <v>182</v>
      </c>
      <c r="H26" s="18"/>
    </row>
    <row r="27" spans="1:8">
      <c r="A27" s="18" t="s">
        <v>129</v>
      </c>
      <c r="B27" s="18" t="s">
        <v>130</v>
      </c>
      <c r="C27" s="19">
        <v>11000</v>
      </c>
      <c r="D27" s="18"/>
      <c r="E27" s="18"/>
      <c r="F27" s="18"/>
      <c r="G27" s="18" t="s">
        <v>182</v>
      </c>
      <c r="H27" s="18"/>
    </row>
    <row r="28" spans="1:8">
      <c r="A28" s="18" t="s">
        <v>148</v>
      </c>
      <c r="B28" s="18" t="s">
        <v>149</v>
      </c>
      <c r="C28" s="19">
        <v>7500</v>
      </c>
      <c r="D28" s="18"/>
      <c r="E28" s="18"/>
      <c r="F28" s="18"/>
      <c r="G28" s="18" t="s">
        <v>183</v>
      </c>
      <c r="H28" s="18"/>
    </row>
    <row r="29" spans="1:8">
      <c r="A29" s="18" t="s">
        <v>150</v>
      </c>
      <c r="B29" s="18" t="s">
        <v>151</v>
      </c>
      <c r="C29" s="19">
        <v>5000</v>
      </c>
      <c r="D29" s="18"/>
      <c r="E29" s="18"/>
      <c r="F29" s="18"/>
      <c r="G29" s="18" t="s">
        <v>183</v>
      </c>
      <c r="H29" s="18"/>
    </row>
    <row r="30" spans="1:8">
      <c r="A30" s="20" t="s">
        <v>152</v>
      </c>
      <c r="B30" s="20" t="s">
        <v>153</v>
      </c>
      <c r="C30" s="21">
        <v>5000</v>
      </c>
      <c r="D30" s="20"/>
      <c r="E30" s="20"/>
      <c r="F30" s="20"/>
      <c r="G30" s="20" t="s">
        <v>187</v>
      </c>
      <c r="H30" s="20"/>
    </row>
    <row r="32" spans="1:8">
      <c r="B32" s="8" t="s">
        <v>65</v>
      </c>
      <c r="C32" s="5">
        <f>SUM(C7:C31)</f>
        <v>178000</v>
      </c>
    </row>
    <row r="33" spans="2:3" ht="15.75" thickBot="1">
      <c r="B33" s="9" t="s">
        <v>66</v>
      </c>
      <c r="C33" s="41">
        <v>178000</v>
      </c>
    </row>
    <row r="34" spans="2:3">
      <c r="B34" s="9" t="s">
        <v>67</v>
      </c>
      <c r="C34" s="10">
        <f>+C32-C33</f>
        <v>0</v>
      </c>
    </row>
  </sheetData>
  <autoFilter ref="A6:H30"/>
  <mergeCells count="3">
    <mergeCell ref="A1:G1"/>
    <mergeCell ref="A2:G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6"/>
  <sheetViews>
    <sheetView topLeftCell="A20" workbookViewId="0">
      <selection activeCell="H7" sqref="H7:H31"/>
    </sheetView>
  </sheetViews>
  <sheetFormatPr baseColWidth="10" defaultRowHeight="15"/>
  <cols>
    <col min="2" max="2" width="17.85546875" bestFit="1" customWidth="1"/>
    <col min="3" max="3" width="9.85546875" bestFit="1" customWidth="1"/>
    <col min="4" max="6" width="11.42578125" hidden="1" customWidth="1"/>
    <col min="7" max="7" width="23.7109375" bestFit="1" customWidth="1"/>
    <col min="8" max="8" width="14.28515625" bestFit="1" customWidth="1"/>
    <col min="9" max="9" width="43.85546875" bestFit="1" customWidth="1"/>
    <col min="11" max="11" width="17.85546875" bestFit="1" customWidth="1"/>
  </cols>
  <sheetData>
    <row r="1" spans="1:12" s="1" customFormat="1" ht="12.75">
      <c r="A1" s="42" t="s">
        <v>56</v>
      </c>
      <c r="B1" s="42"/>
      <c r="C1" s="42"/>
      <c r="D1" s="42"/>
      <c r="E1" s="42"/>
      <c r="F1" s="42"/>
      <c r="G1" s="42"/>
    </row>
    <row r="2" spans="1:12" s="1" customFormat="1" ht="12.75">
      <c r="A2" s="42" t="s">
        <v>57</v>
      </c>
      <c r="B2" s="42"/>
      <c r="C2" s="42"/>
      <c r="D2" s="42"/>
      <c r="E2" s="42"/>
      <c r="F2" s="42"/>
      <c r="G2" s="42"/>
    </row>
    <row r="3" spans="1:12" s="1" customFormat="1" ht="12.75">
      <c r="A3" s="43">
        <v>42917</v>
      </c>
      <c r="B3" s="43"/>
      <c r="C3" s="43"/>
      <c r="D3" s="43"/>
      <c r="E3" s="43"/>
      <c r="F3" s="43"/>
      <c r="G3" s="43"/>
    </row>
    <row r="6" spans="1:12" ht="15.75" thickBot="1">
      <c r="A6" s="3" t="s">
        <v>58</v>
      </c>
      <c r="B6" s="3" t="s">
        <v>59</v>
      </c>
      <c r="C6" s="3" t="s">
        <v>60</v>
      </c>
      <c r="D6" s="4" t="s">
        <v>61</v>
      </c>
      <c r="E6" s="3" t="s">
        <v>62</v>
      </c>
      <c r="F6" s="3" t="s">
        <v>63</v>
      </c>
      <c r="G6" s="3" t="s">
        <v>64</v>
      </c>
      <c r="H6" s="1"/>
      <c r="I6" s="1"/>
    </row>
    <row r="7" spans="1:12">
      <c r="A7" s="16" t="s">
        <v>103</v>
      </c>
      <c r="B7" s="16" t="s">
        <v>104</v>
      </c>
      <c r="C7" s="17">
        <v>5000</v>
      </c>
      <c r="D7" s="38"/>
      <c r="E7" s="38"/>
      <c r="F7" s="38"/>
      <c r="G7" s="16" t="s">
        <v>183</v>
      </c>
      <c r="H7" s="38"/>
      <c r="J7" s="1"/>
      <c r="K7" s="1"/>
      <c r="L7" s="2"/>
    </row>
    <row r="8" spans="1:12">
      <c r="A8" s="18" t="s">
        <v>154</v>
      </c>
      <c r="B8" s="18" t="s">
        <v>155</v>
      </c>
      <c r="C8" s="36">
        <v>5000</v>
      </c>
      <c r="D8" s="39"/>
      <c r="E8" s="39"/>
      <c r="F8" s="39"/>
      <c r="G8" s="37" t="s">
        <v>189</v>
      </c>
      <c r="H8" s="37" t="s">
        <v>190</v>
      </c>
      <c r="I8" s="11" t="s">
        <v>191</v>
      </c>
      <c r="J8" s="1"/>
      <c r="K8" s="1"/>
      <c r="L8" s="2"/>
    </row>
    <row r="9" spans="1:12">
      <c r="A9" s="18" t="s">
        <v>138</v>
      </c>
      <c r="B9" s="18" t="s">
        <v>139</v>
      </c>
      <c r="C9" s="19">
        <v>5000</v>
      </c>
      <c r="D9" s="39"/>
      <c r="E9" s="39"/>
      <c r="F9" s="39"/>
      <c r="G9" s="18" t="s">
        <v>183</v>
      </c>
      <c r="H9" s="39"/>
      <c r="J9" s="1"/>
      <c r="K9" s="1"/>
      <c r="L9" s="2"/>
    </row>
    <row r="10" spans="1:12">
      <c r="A10" s="18" t="s">
        <v>107</v>
      </c>
      <c r="B10" s="18" t="s">
        <v>108</v>
      </c>
      <c r="C10" s="19">
        <v>5000</v>
      </c>
      <c r="D10" s="39"/>
      <c r="E10" s="39"/>
      <c r="F10" s="39"/>
      <c r="G10" s="18" t="s">
        <v>183</v>
      </c>
      <c r="H10" s="39"/>
      <c r="J10" s="1"/>
      <c r="K10" s="1"/>
      <c r="L10" s="2"/>
    </row>
    <row r="11" spans="1:12">
      <c r="A11" s="18" t="s">
        <v>156</v>
      </c>
      <c r="B11" s="18" t="s">
        <v>157</v>
      </c>
      <c r="C11" s="19">
        <v>7500</v>
      </c>
      <c r="D11" s="39"/>
      <c r="E11" s="39"/>
      <c r="F11" s="39"/>
      <c r="G11" s="18" t="s">
        <v>188</v>
      </c>
      <c r="H11" s="39"/>
      <c r="J11" s="1"/>
      <c r="K11" s="1"/>
      <c r="L11" s="2"/>
    </row>
    <row r="12" spans="1:12">
      <c r="A12" s="18" t="s">
        <v>140</v>
      </c>
      <c r="B12" s="18" t="s">
        <v>141</v>
      </c>
      <c r="C12" s="19">
        <v>5000</v>
      </c>
      <c r="D12" s="39"/>
      <c r="E12" s="39"/>
      <c r="F12" s="39"/>
      <c r="G12" s="18" t="s">
        <v>183</v>
      </c>
      <c r="H12" s="39"/>
      <c r="J12" s="1"/>
      <c r="K12" s="1"/>
      <c r="L12" s="2"/>
    </row>
    <row r="13" spans="1:12">
      <c r="A13" s="18" t="s">
        <v>158</v>
      </c>
      <c r="B13" s="18" t="s">
        <v>159</v>
      </c>
      <c r="C13" s="19">
        <v>5000</v>
      </c>
      <c r="D13" s="39"/>
      <c r="E13" s="39"/>
      <c r="F13" s="39"/>
      <c r="G13" s="18" t="s">
        <v>188</v>
      </c>
      <c r="H13" s="39"/>
      <c r="J13" s="1"/>
      <c r="K13" s="1"/>
      <c r="L13" s="2"/>
    </row>
    <row r="14" spans="1:12">
      <c r="A14" s="18" t="s">
        <v>117</v>
      </c>
      <c r="B14" s="18" t="s">
        <v>118</v>
      </c>
      <c r="C14" s="19">
        <v>5000</v>
      </c>
      <c r="D14" s="39"/>
      <c r="E14" s="39"/>
      <c r="F14" s="39"/>
      <c r="G14" s="18" t="s">
        <v>183</v>
      </c>
      <c r="H14" s="39"/>
      <c r="J14" s="1"/>
      <c r="K14" s="1"/>
      <c r="L14" s="2"/>
    </row>
    <row r="15" spans="1:12">
      <c r="A15" s="18" t="s">
        <v>142</v>
      </c>
      <c r="B15" s="18" t="s">
        <v>143</v>
      </c>
      <c r="C15" s="19">
        <v>5000</v>
      </c>
      <c r="D15" s="39"/>
      <c r="E15" s="39"/>
      <c r="F15" s="39"/>
      <c r="G15" s="18" t="s">
        <v>183</v>
      </c>
      <c r="H15" s="39"/>
      <c r="J15" s="1"/>
      <c r="K15" s="1"/>
      <c r="L15" s="2"/>
    </row>
    <row r="16" spans="1:12">
      <c r="A16" s="18" t="s">
        <v>144</v>
      </c>
      <c r="B16" s="18" t="s">
        <v>145</v>
      </c>
      <c r="C16" s="19">
        <v>5000</v>
      </c>
      <c r="D16" s="39"/>
      <c r="E16" s="39"/>
      <c r="F16" s="39"/>
      <c r="G16" s="18" t="s">
        <v>183</v>
      </c>
      <c r="H16" s="39"/>
      <c r="J16" s="1"/>
      <c r="K16" s="1"/>
      <c r="L16" s="2"/>
    </row>
    <row r="17" spans="1:12">
      <c r="A17" s="18" t="s">
        <v>160</v>
      </c>
      <c r="B17" s="18" t="s">
        <v>161</v>
      </c>
      <c r="C17" s="19">
        <v>9000</v>
      </c>
      <c r="D17" s="39"/>
      <c r="E17" s="39"/>
      <c r="F17" s="39"/>
      <c r="G17" s="18" t="s">
        <v>188</v>
      </c>
      <c r="H17" s="39"/>
      <c r="J17" s="1"/>
      <c r="K17" s="1"/>
      <c r="L17" s="2"/>
    </row>
    <row r="18" spans="1:12">
      <c r="A18" s="18" t="s">
        <v>121</v>
      </c>
      <c r="B18" s="18" t="s">
        <v>122</v>
      </c>
      <c r="C18" s="36">
        <v>12500</v>
      </c>
      <c r="D18" s="40"/>
      <c r="E18" s="39"/>
      <c r="F18" s="39"/>
      <c r="G18" s="37" t="s">
        <v>184</v>
      </c>
      <c r="H18" s="37" t="s">
        <v>186</v>
      </c>
      <c r="J18" s="1"/>
      <c r="K18" s="1"/>
      <c r="L18" s="2"/>
    </row>
    <row r="19" spans="1:12">
      <c r="A19" s="18" t="s">
        <v>146</v>
      </c>
      <c r="B19" s="18" t="s">
        <v>147</v>
      </c>
      <c r="C19" s="19">
        <v>9000</v>
      </c>
      <c r="D19" s="39"/>
      <c r="E19" s="39"/>
      <c r="F19" s="39"/>
      <c r="G19" s="18" t="s">
        <v>183</v>
      </c>
      <c r="H19" s="18"/>
      <c r="J19" s="1"/>
      <c r="K19" s="1"/>
      <c r="L19" s="2"/>
    </row>
    <row r="20" spans="1:12">
      <c r="A20" s="18" t="s">
        <v>148</v>
      </c>
      <c r="B20" s="18" t="s">
        <v>149</v>
      </c>
      <c r="C20" s="19">
        <v>7500</v>
      </c>
      <c r="D20" s="39"/>
      <c r="E20" s="39"/>
      <c r="F20" s="39"/>
      <c r="G20" s="18" t="s">
        <v>183</v>
      </c>
      <c r="H20" s="18"/>
      <c r="J20" s="1"/>
      <c r="K20" s="1"/>
      <c r="L20" s="2"/>
    </row>
    <row r="21" spans="1:12">
      <c r="A21" s="18" t="s">
        <v>150</v>
      </c>
      <c r="B21" s="18" t="s">
        <v>151</v>
      </c>
      <c r="C21" s="19">
        <v>5000</v>
      </c>
      <c r="D21" s="39"/>
      <c r="E21" s="39"/>
      <c r="F21" s="39"/>
      <c r="G21" s="18" t="s">
        <v>183</v>
      </c>
      <c r="H21" s="18"/>
      <c r="J21" s="1"/>
      <c r="K21" s="1"/>
      <c r="L21" s="2"/>
    </row>
    <row r="22" spans="1:12">
      <c r="A22" s="18" t="s">
        <v>152</v>
      </c>
      <c r="B22" s="18" t="s">
        <v>153</v>
      </c>
      <c r="C22" s="19">
        <v>5000</v>
      </c>
      <c r="D22" s="39"/>
      <c r="E22" s="39"/>
      <c r="F22" s="39"/>
      <c r="G22" s="18" t="s">
        <v>188</v>
      </c>
      <c r="H22" s="18"/>
      <c r="J22" s="1"/>
      <c r="K22" s="1"/>
      <c r="L22" s="2"/>
    </row>
    <row r="23" spans="1:12">
      <c r="A23" s="18" t="s">
        <v>164</v>
      </c>
      <c r="B23" s="18" t="s">
        <v>165</v>
      </c>
      <c r="C23" s="19">
        <v>7500</v>
      </c>
      <c r="D23" s="39"/>
      <c r="E23" s="39"/>
      <c r="F23" s="39"/>
      <c r="G23" s="18" t="s">
        <v>188</v>
      </c>
      <c r="H23" s="18"/>
      <c r="J23" s="1"/>
      <c r="K23" s="1"/>
      <c r="L23" s="2"/>
    </row>
    <row r="24" spans="1:12">
      <c r="A24" s="18" t="s">
        <v>166</v>
      </c>
      <c r="B24" s="18" t="s">
        <v>167</v>
      </c>
      <c r="C24" s="19">
        <v>7500</v>
      </c>
      <c r="D24" s="39"/>
      <c r="E24" s="39"/>
      <c r="F24" s="39"/>
      <c r="G24" s="18" t="s">
        <v>188</v>
      </c>
      <c r="H24" s="18"/>
      <c r="J24" s="1"/>
      <c r="K24" s="1"/>
      <c r="L24" s="2"/>
    </row>
    <row r="25" spans="1:12">
      <c r="A25" s="18" t="s">
        <v>168</v>
      </c>
      <c r="B25" s="18" t="s">
        <v>169</v>
      </c>
      <c r="C25" s="36">
        <v>8500</v>
      </c>
      <c r="D25" s="39"/>
      <c r="E25" s="39"/>
      <c r="F25" s="39"/>
      <c r="G25" s="37" t="s">
        <v>189</v>
      </c>
      <c r="H25" s="37" t="s">
        <v>186</v>
      </c>
      <c r="J25" s="1"/>
      <c r="K25" s="1"/>
      <c r="L25" s="2"/>
    </row>
    <row r="26" spans="1:12">
      <c r="A26" s="18" t="s">
        <v>170</v>
      </c>
      <c r="B26" s="18" t="s">
        <v>171</v>
      </c>
      <c r="C26" s="19">
        <v>7500</v>
      </c>
      <c r="D26" s="39"/>
      <c r="E26" s="39"/>
      <c r="F26" s="39"/>
      <c r="G26" s="18" t="s">
        <v>188</v>
      </c>
      <c r="H26" s="39"/>
      <c r="J26" s="1"/>
      <c r="K26" s="1"/>
      <c r="L26" s="2"/>
    </row>
    <row r="27" spans="1:12">
      <c r="A27" s="18" t="s">
        <v>172</v>
      </c>
      <c r="B27" s="18" t="s">
        <v>173</v>
      </c>
      <c r="C27" s="19">
        <v>5000</v>
      </c>
      <c r="D27" s="39"/>
      <c r="E27" s="39"/>
      <c r="F27" s="39"/>
      <c r="G27" s="18" t="s">
        <v>188</v>
      </c>
      <c r="H27" s="39"/>
      <c r="J27" s="1"/>
      <c r="K27" s="1"/>
      <c r="L27" s="2"/>
    </row>
    <row r="28" spans="1:12">
      <c r="A28" s="18" t="s">
        <v>174</v>
      </c>
      <c r="B28" s="18" t="s">
        <v>175</v>
      </c>
      <c r="C28" s="19">
        <v>7500</v>
      </c>
      <c r="D28" s="39"/>
      <c r="E28" s="39"/>
      <c r="F28" s="39"/>
      <c r="G28" s="18" t="s">
        <v>188</v>
      </c>
      <c r="H28" s="39"/>
      <c r="J28" s="1"/>
      <c r="K28" s="1"/>
      <c r="L28" s="2"/>
    </row>
    <row r="29" spans="1:12">
      <c r="A29" s="18" t="s">
        <v>176</v>
      </c>
      <c r="B29" s="18" t="s">
        <v>177</v>
      </c>
      <c r="C29" s="19">
        <v>5000</v>
      </c>
      <c r="D29" s="39"/>
      <c r="E29" s="39"/>
      <c r="F29" s="39"/>
      <c r="G29" s="18" t="s">
        <v>188</v>
      </c>
      <c r="H29" s="39"/>
      <c r="J29" s="1"/>
      <c r="K29" s="1"/>
      <c r="L29" s="2"/>
    </row>
    <row r="30" spans="1:12">
      <c r="A30" s="18" t="s">
        <v>178</v>
      </c>
      <c r="B30" s="18" t="s">
        <v>179</v>
      </c>
      <c r="C30" s="19">
        <v>9000</v>
      </c>
      <c r="D30" s="39"/>
      <c r="E30" s="39"/>
      <c r="F30" s="39"/>
      <c r="G30" s="18" t="s">
        <v>188</v>
      </c>
      <c r="H30" s="39"/>
      <c r="J30" s="1"/>
      <c r="K30" s="1"/>
      <c r="L30" s="2"/>
    </row>
    <row r="31" spans="1:12">
      <c r="A31" s="18" t="s">
        <v>180</v>
      </c>
      <c r="B31" s="18" t="s">
        <v>181</v>
      </c>
      <c r="C31" s="19">
        <v>9000</v>
      </c>
      <c r="D31" s="39"/>
      <c r="E31" s="39"/>
      <c r="F31" s="39"/>
      <c r="G31" s="18" t="s">
        <v>188</v>
      </c>
      <c r="H31" s="39"/>
      <c r="J31" s="1"/>
      <c r="K31" s="1"/>
      <c r="L31" s="2"/>
    </row>
    <row r="34" spans="2:3">
      <c r="B34" s="8" t="s">
        <v>65</v>
      </c>
      <c r="C34" s="5">
        <f>SUM(C7:C33)</f>
        <v>167000</v>
      </c>
    </row>
    <row r="35" spans="2:3" ht="15.75" thickBot="1">
      <c r="B35" s="9" t="s">
        <v>66</v>
      </c>
      <c r="C35" s="41">
        <v>167000</v>
      </c>
    </row>
    <row r="36" spans="2:3">
      <c r="B36" s="9" t="s">
        <v>67</v>
      </c>
      <c r="C36" s="10">
        <f>+C34-C35</f>
        <v>0</v>
      </c>
    </row>
  </sheetData>
  <autoFilter ref="A6:J32">
    <filterColumn colId="6"/>
  </autoFilter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5"/>
  <sheetViews>
    <sheetView tabSelected="1" workbookViewId="0">
      <selection activeCell="I17" sqref="I17"/>
    </sheetView>
  </sheetViews>
  <sheetFormatPr baseColWidth="10" defaultRowHeight="11.25"/>
  <cols>
    <col min="1" max="1" width="11.42578125" style="1"/>
    <col min="2" max="2" width="23.42578125" style="1" bestFit="1" customWidth="1"/>
    <col min="3" max="3" width="11.42578125" style="1"/>
    <col min="4" max="6" width="11.42578125" style="1" hidden="1" customWidth="1"/>
    <col min="7" max="7" width="23.7109375" style="1" bestFit="1" customWidth="1"/>
    <col min="8" max="8" width="14.28515625" style="1" bestFit="1" customWidth="1"/>
    <col min="9" max="10" width="11.42578125" style="1"/>
    <col min="11" max="11" width="17.85546875" style="1" bestFit="1" customWidth="1"/>
    <col min="12" max="12" width="11.42578125" style="1"/>
    <col min="13" max="13" width="23.7109375" style="1" bestFit="1" customWidth="1"/>
    <col min="14" max="16384" width="11.42578125" style="1"/>
  </cols>
  <sheetData>
    <row r="1" spans="1:14" ht="12.75">
      <c r="A1" s="42" t="s">
        <v>56</v>
      </c>
      <c r="B1" s="42"/>
      <c r="C1" s="42"/>
      <c r="D1" s="42"/>
      <c r="E1" s="42"/>
      <c r="F1" s="42"/>
      <c r="G1" s="42"/>
    </row>
    <row r="2" spans="1:14" ht="12.75">
      <c r="A2" s="42" t="s">
        <v>57</v>
      </c>
      <c r="B2" s="42"/>
      <c r="C2" s="42"/>
      <c r="D2" s="42"/>
      <c r="E2" s="42"/>
      <c r="F2" s="42"/>
      <c r="G2" s="42"/>
    </row>
    <row r="3" spans="1:14" ht="12.75">
      <c r="A3" s="43">
        <v>42948</v>
      </c>
      <c r="B3" s="43"/>
      <c r="C3" s="43"/>
      <c r="D3" s="43"/>
      <c r="E3" s="43"/>
      <c r="F3" s="43"/>
      <c r="G3" s="43"/>
    </row>
    <row r="4" spans="1:14" customFormat="1" ht="15"/>
    <row r="5" spans="1:14" customFormat="1" ht="15"/>
    <row r="6" spans="1:14" customFormat="1" ht="15.75" thickBot="1">
      <c r="A6" s="3" t="s">
        <v>58</v>
      </c>
      <c r="B6" s="3" t="s">
        <v>59</v>
      </c>
      <c r="C6" s="3" t="s">
        <v>60</v>
      </c>
      <c r="D6" s="4" t="s">
        <v>61</v>
      </c>
      <c r="E6" s="3" t="s">
        <v>62</v>
      </c>
      <c r="F6" s="3" t="s">
        <v>63</v>
      </c>
      <c r="G6" s="3" t="s">
        <v>64</v>
      </c>
      <c r="H6" s="49"/>
      <c r="I6" s="1"/>
    </row>
    <row r="7" spans="1:14" customFormat="1" ht="15">
      <c r="A7" s="16" t="s">
        <v>194</v>
      </c>
      <c r="B7" s="16" t="s">
        <v>195</v>
      </c>
      <c r="C7" s="50">
        <v>5000</v>
      </c>
      <c r="D7" s="38"/>
      <c r="E7" s="38"/>
      <c r="F7" s="38"/>
      <c r="G7" s="16"/>
      <c r="H7" s="38"/>
      <c r="J7" s="44"/>
      <c r="K7" s="44"/>
      <c r="L7" s="45"/>
      <c r="M7" s="44"/>
      <c r="N7" s="46"/>
    </row>
    <row r="8" spans="1:14" customFormat="1" ht="15">
      <c r="A8" s="18" t="s">
        <v>196</v>
      </c>
      <c r="B8" s="18" t="s">
        <v>197</v>
      </c>
      <c r="C8" s="51">
        <v>5000</v>
      </c>
      <c r="D8" s="39"/>
      <c r="E8" s="39"/>
      <c r="F8" s="39"/>
      <c r="G8" s="37"/>
      <c r="H8" s="37"/>
      <c r="I8" s="11"/>
      <c r="J8" s="44"/>
      <c r="K8" s="44"/>
      <c r="L8" s="52"/>
      <c r="M8" s="53"/>
      <c r="N8" s="53"/>
    </row>
    <row r="9" spans="1:14" customFormat="1" ht="15">
      <c r="A9" s="18" t="s">
        <v>192</v>
      </c>
      <c r="B9" s="18" t="s">
        <v>193</v>
      </c>
      <c r="C9" s="51">
        <v>9000</v>
      </c>
      <c r="D9" s="39"/>
      <c r="E9" s="39"/>
      <c r="F9" s="39"/>
      <c r="G9" s="37"/>
      <c r="H9" s="37"/>
      <c r="I9" s="11"/>
      <c r="J9" s="44"/>
      <c r="K9" s="44"/>
      <c r="L9" s="45"/>
      <c r="M9" s="44"/>
      <c r="N9" s="46"/>
    </row>
    <row r="10" spans="1:14" customFormat="1" ht="15">
      <c r="A10" s="18" t="s">
        <v>198</v>
      </c>
      <c r="B10" s="18" t="s">
        <v>199</v>
      </c>
      <c r="C10" s="51">
        <v>9000</v>
      </c>
      <c r="D10" s="39"/>
      <c r="E10" s="39"/>
      <c r="F10" s="39"/>
      <c r="G10" s="37"/>
      <c r="H10" s="37"/>
      <c r="I10" s="11"/>
      <c r="J10" s="44"/>
      <c r="K10" s="44"/>
      <c r="L10" s="45"/>
      <c r="M10" s="44"/>
      <c r="N10" s="46"/>
    </row>
    <row r="11" spans="1:14" customFormat="1" ht="15">
      <c r="A11" s="18" t="s">
        <v>154</v>
      </c>
      <c r="B11" s="18" t="s">
        <v>155</v>
      </c>
      <c r="C11" s="51">
        <v>5000</v>
      </c>
      <c r="D11" s="39"/>
      <c r="E11" s="39"/>
      <c r="F11" s="39"/>
      <c r="G11" s="37" t="s">
        <v>189</v>
      </c>
      <c r="H11" s="37" t="s">
        <v>190</v>
      </c>
      <c r="I11" s="11"/>
      <c r="J11" s="44"/>
      <c r="K11" s="44"/>
      <c r="L11" s="45"/>
      <c r="M11" s="44"/>
      <c r="N11" s="46"/>
    </row>
    <row r="12" spans="1:14" customFormat="1" ht="15">
      <c r="A12" s="18" t="s">
        <v>156</v>
      </c>
      <c r="B12" s="18" t="s">
        <v>157</v>
      </c>
      <c r="C12" s="51">
        <v>7500</v>
      </c>
      <c r="D12" s="39"/>
      <c r="E12" s="39"/>
      <c r="F12" s="39"/>
      <c r="G12" s="18" t="s">
        <v>188</v>
      </c>
      <c r="H12" s="37"/>
      <c r="I12" s="11"/>
      <c r="J12" s="44"/>
      <c r="K12" s="44"/>
      <c r="L12" s="45"/>
      <c r="M12" s="44"/>
      <c r="N12" s="46"/>
    </row>
    <row r="13" spans="1:14" customFormat="1" ht="15">
      <c r="A13" s="18" t="s">
        <v>158</v>
      </c>
      <c r="B13" s="18" t="s">
        <v>159</v>
      </c>
      <c r="C13" s="51">
        <v>5000</v>
      </c>
      <c r="D13" s="39"/>
      <c r="E13" s="39"/>
      <c r="F13" s="39"/>
      <c r="G13" s="18" t="s">
        <v>188</v>
      </c>
      <c r="H13" s="37"/>
      <c r="I13" s="11"/>
      <c r="J13" s="44"/>
      <c r="K13" s="44"/>
      <c r="L13" s="45"/>
      <c r="M13" s="44"/>
      <c r="N13" s="46"/>
    </row>
    <row r="14" spans="1:14" customFormat="1" ht="15">
      <c r="A14" s="18" t="s">
        <v>160</v>
      </c>
      <c r="B14" s="18" t="s">
        <v>161</v>
      </c>
      <c r="C14" s="51">
        <v>9000</v>
      </c>
      <c r="D14" s="39"/>
      <c r="E14" s="39"/>
      <c r="F14" s="39"/>
      <c r="G14" s="18" t="s">
        <v>188</v>
      </c>
      <c r="H14" s="37"/>
      <c r="I14" s="11"/>
      <c r="J14" s="44"/>
      <c r="K14" s="44"/>
      <c r="L14" s="45"/>
      <c r="M14" s="44"/>
      <c r="N14" s="46"/>
    </row>
    <row r="15" spans="1:14" customFormat="1" ht="15">
      <c r="A15" s="18" t="s">
        <v>200</v>
      </c>
      <c r="B15" s="18" t="s">
        <v>201</v>
      </c>
      <c r="C15" s="51">
        <v>1500</v>
      </c>
      <c r="D15" s="39"/>
      <c r="E15" s="39"/>
      <c r="F15" s="39"/>
      <c r="G15" s="37"/>
      <c r="H15" s="37"/>
      <c r="I15" s="11"/>
      <c r="J15" s="44"/>
      <c r="K15" s="44"/>
      <c r="L15" s="45"/>
      <c r="M15" s="44"/>
      <c r="N15" s="46"/>
    </row>
    <row r="16" spans="1:14" customFormat="1" ht="15">
      <c r="A16" s="18" t="s">
        <v>121</v>
      </c>
      <c r="B16" s="18" t="s">
        <v>122</v>
      </c>
      <c r="C16" s="51">
        <v>12500</v>
      </c>
      <c r="D16" s="39"/>
      <c r="E16" s="39"/>
      <c r="F16" s="39"/>
      <c r="G16" s="37" t="s">
        <v>184</v>
      </c>
      <c r="H16" s="37" t="s">
        <v>186</v>
      </c>
      <c r="I16" s="11"/>
      <c r="J16" s="44"/>
      <c r="K16" s="44"/>
      <c r="L16" s="45"/>
      <c r="M16" s="44"/>
      <c r="N16" s="46"/>
    </row>
    <row r="17" spans="1:14" customFormat="1" ht="15">
      <c r="A17" s="18" t="s">
        <v>202</v>
      </c>
      <c r="B17" s="18" t="s">
        <v>203</v>
      </c>
      <c r="C17" s="51">
        <v>1500</v>
      </c>
      <c r="D17" s="39"/>
      <c r="E17" s="39"/>
      <c r="F17" s="39"/>
      <c r="G17" s="37"/>
      <c r="H17" s="37"/>
      <c r="I17" s="11"/>
      <c r="J17" s="44"/>
      <c r="K17" s="44"/>
      <c r="L17" s="45"/>
      <c r="M17" s="44"/>
      <c r="N17" s="46"/>
    </row>
    <row r="18" spans="1:14" customFormat="1" ht="15">
      <c r="A18" s="18" t="s">
        <v>162</v>
      </c>
      <c r="B18" s="18" t="s">
        <v>163</v>
      </c>
      <c r="C18" s="51">
        <v>7500</v>
      </c>
      <c r="D18" s="39"/>
      <c r="E18" s="39"/>
      <c r="F18" s="39"/>
      <c r="G18" s="37"/>
      <c r="H18" s="37"/>
      <c r="I18" s="11"/>
      <c r="J18" s="44"/>
      <c r="K18" s="44"/>
      <c r="L18" s="52"/>
      <c r="M18" s="53"/>
      <c r="N18" s="53"/>
    </row>
    <row r="19" spans="1:14" customFormat="1" ht="15">
      <c r="A19" s="18" t="s">
        <v>204</v>
      </c>
      <c r="B19" s="18" t="s">
        <v>205</v>
      </c>
      <c r="C19" s="51">
        <v>5000</v>
      </c>
      <c r="D19" s="39"/>
      <c r="E19" s="39"/>
      <c r="F19" s="39"/>
      <c r="G19" s="37"/>
      <c r="H19" s="37"/>
      <c r="I19" s="11"/>
      <c r="J19" s="44"/>
      <c r="K19" s="44"/>
      <c r="L19" s="45"/>
      <c r="M19" s="44"/>
      <c r="N19" s="44"/>
    </row>
    <row r="20" spans="1:14" customFormat="1" ht="15">
      <c r="A20" s="18" t="s">
        <v>206</v>
      </c>
      <c r="B20" s="18" t="s">
        <v>207</v>
      </c>
      <c r="C20" s="51">
        <v>7500</v>
      </c>
      <c r="D20" s="39"/>
      <c r="E20" s="39"/>
      <c r="F20" s="39"/>
      <c r="G20" s="37"/>
      <c r="H20" s="37"/>
      <c r="I20" s="11"/>
      <c r="J20" s="44"/>
      <c r="K20" s="44"/>
      <c r="L20" s="45"/>
      <c r="M20" s="44"/>
      <c r="N20" s="44"/>
    </row>
    <row r="21" spans="1:14" customFormat="1" ht="15">
      <c r="A21" s="18" t="s">
        <v>152</v>
      </c>
      <c r="B21" s="18" t="s">
        <v>153</v>
      </c>
      <c r="C21" s="51">
        <v>5000</v>
      </c>
      <c r="D21" s="39"/>
      <c r="E21" s="39"/>
      <c r="F21" s="39"/>
      <c r="G21" s="18" t="s">
        <v>188</v>
      </c>
      <c r="H21" s="37"/>
      <c r="I21" s="11"/>
      <c r="J21" s="44"/>
      <c r="K21" s="44"/>
      <c r="L21" s="45"/>
      <c r="M21" s="44"/>
      <c r="N21" s="44"/>
    </row>
    <row r="22" spans="1:14" customFormat="1" ht="15">
      <c r="A22" s="18" t="s">
        <v>208</v>
      </c>
      <c r="B22" s="18" t="s">
        <v>209</v>
      </c>
      <c r="C22" s="51">
        <v>7500</v>
      </c>
      <c r="D22" s="39"/>
      <c r="E22" s="39"/>
      <c r="F22" s="39"/>
      <c r="G22" s="37"/>
      <c r="H22" s="37"/>
      <c r="I22" s="11"/>
      <c r="J22" s="44"/>
      <c r="K22" s="44"/>
      <c r="L22" s="45"/>
      <c r="M22" s="44"/>
      <c r="N22" s="44"/>
    </row>
    <row r="23" spans="1:14" customFormat="1" ht="15">
      <c r="A23" s="18" t="s">
        <v>164</v>
      </c>
      <c r="B23" s="18" t="s">
        <v>165</v>
      </c>
      <c r="C23" s="51">
        <v>7500</v>
      </c>
      <c r="D23" s="39"/>
      <c r="E23" s="39"/>
      <c r="F23" s="39"/>
      <c r="G23" s="18" t="s">
        <v>188</v>
      </c>
      <c r="H23" s="37"/>
      <c r="I23" s="11"/>
      <c r="J23" s="44"/>
      <c r="K23" s="44"/>
      <c r="L23" s="45"/>
      <c r="M23" s="44"/>
      <c r="N23" s="44"/>
    </row>
    <row r="24" spans="1:14" customFormat="1" ht="15">
      <c r="A24" s="18" t="s">
        <v>166</v>
      </c>
      <c r="B24" s="18" t="s">
        <v>167</v>
      </c>
      <c r="C24" s="51">
        <v>7500</v>
      </c>
      <c r="D24" s="39"/>
      <c r="E24" s="39"/>
      <c r="F24" s="39"/>
      <c r="G24" s="18" t="s">
        <v>188</v>
      </c>
      <c r="H24" s="37"/>
      <c r="I24" s="11"/>
      <c r="J24" s="44"/>
      <c r="K24" s="44"/>
      <c r="L24" s="45"/>
      <c r="M24" s="44"/>
      <c r="N24" s="44"/>
    </row>
    <row r="25" spans="1:14" customFormat="1" ht="15">
      <c r="A25" s="18" t="s">
        <v>210</v>
      </c>
      <c r="B25" s="18" t="s">
        <v>211</v>
      </c>
      <c r="C25" s="51">
        <v>3000</v>
      </c>
      <c r="D25" s="39"/>
      <c r="E25" s="39"/>
      <c r="F25" s="39"/>
      <c r="G25" s="37"/>
      <c r="H25" s="37"/>
      <c r="I25" s="11"/>
      <c r="J25" s="44"/>
      <c r="K25" s="44"/>
      <c r="L25" s="52"/>
      <c r="M25" s="53"/>
      <c r="N25" s="53"/>
    </row>
    <row r="26" spans="1:14" customFormat="1" ht="15">
      <c r="A26" s="18" t="s">
        <v>168</v>
      </c>
      <c r="B26" s="18" t="s">
        <v>169</v>
      </c>
      <c r="C26" s="51">
        <v>8500</v>
      </c>
      <c r="D26" s="39"/>
      <c r="E26" s="39"/>
      <c r="F26" s="39"/>
      <c r="G26" s="37" t="s">
        <v>189</v>
      </c>
      <c r="H26" s="37" t="s">
        <v>186</v>
      </c>
      <c r="J26" s="44"/>
      <c r="K26" s="44"/>
      <c r="L26" s="45"/>
      <c r="M26" s="44"/>
      <c r="N26" s="46"/>
    </row>
    <row r="27" spans="1:14" customFormat="1" ht="15">
      <c r="A27" s="18" t="s">
        <v>212</v>
      </c>
      <c r="B27" s="18" t="s">
        <v>213</v>
      </c>
      <c r="C27" s="51">
        <v>5000</v>
      </c>
      <c r="D27" s="39"/>
      <c r="E27" s="39"/>
      <c r="F27" s="39"/>
      <c r="G27" s="18"/>
      <c r="H27" s="39"/>
      <c r="J27" s="44"/>
      <c r="K27" s="44"/>
      <c r="L27" s="45"/>
      <c r="M27" s="44"/>
      <c r="N27" s="46"/>
    </row>
    <row r="28" spans="1:14" customFormat="1" ht="15">
      <c r="A28" s="18" t="s">
        <v>214</v>
      </c>
      <c r="B28" s="18" t="s">
        <v>215</v>
      </c>
      <c r="C28" s="51">
        <v>5000</v>
      </c>
      <c r="D28" s="39"/>
      <c r="E28" s="39"/>
      <c r="F28" s="39"/>
      <c r="G28" s="18"/>
      <c r="H28" s="39"/>
      <c r="J28" s="44"/>
      <c r="K28" s="44"/>
      <c r="L28" s="45"/>
      <c r="M28" s="44"/>
      <c r="N28" s="46"/>
    </row>
    <row r="29" spans="1:14" customFormat="1" ht="15">
      <c r="A29" s="18" t="s">
        <v>170</v>
      </c>
      <c r="B29" s="18" t="s">
        <v>171</v>
      </c>
      <c r="C29" s="51">
        <v>7500</v>
      </c>
      <c r="D29" s="39"/>
      <c r="E29" s="39"/>
      <c r="F29" s="39"/>
      <c r="G29" s="18" t="s">
        <v>188</v>
      </c>
      <c r="H29" s="39"/>
      <c r="J29" s="44"/>
      <c r="K29" s="44"/>
      <c r="L29" s="45"/>
      <c r="M29" s="44"/>
      <c r="N29" s="46"/>
    </row>
    <row r="30" spans="1:14" customFormat="1" ht="15">
      <c r="A30" s="18" t="s">
        <v>216</v>
      </c>
      <c r="B30" s="18" t="s">
        <v>217</v>
      </c>
      <c r="C30" s="51">
        <v>3000</v>
      </c>
      <c r="D30" s="39"/>
      <c r="E30" s="39"/>
      <c r="F30" s="39"/>
      <c r="G30" s="18"/>
      <c r="H30" s="39"/>
      <c r="J30" s="44"/>
      <c r="K30" s="44"/>
      <c r="L30" s="45"/>
      <c r="M30" s="44"/>
      <c r="N30" s="46"/>
    </row>
    <row r="31" spans="1:14" customFormat="1" ht="15">
      <c r="A31" s="18" t="s">
        <v>172</v>
      </c>
      <c r="B31" s="18" t="s">
        <v>173</v>
      </c>
      <c r="C31" s="51">
        <v>5000</v>
      </c>
      <c r="D31" s="39"/>
      <c r="E31" s="39"/>
      <c r="F31" s="39"/>
      <c r="G31" s="18" t="s">
        <v>188</v>
      </c>
      <c r="H31" s="39"/>
      <c r="J31" s="44"/>
      <c r="K31" s="44"/>
      <c r="L31" s="45"/>
      <c r="M31" s="44"/>
      <c r="N31" s="46"/>
    </row>
    <row r="32" spans="1:14" customFormat="1" ht="15">
      <c r="A32" s="18" t="s">
        <v>218</v>
      </c>
      <c r="B32" s="18" t="s">
        <v>219</v>
      </c>
      <c r="C32" s="51">
        <v>3000</v>
      </c>
      <c r="D32" s="39"/>
      <c r="E32" s="39"/>
      <c r="F32" s="39"/>
      <c r="G32" s="18"/>
      <c r="H32" s="39"/>
      <c r="J32" s="47"/>
      <c r="K32" s="47"/>
      <c r="L32" s="48"/>
    </row>
    <row r="33" spans="1:12" customFormat="1" ht="15">
      <c r="A33" s="18" t="s">
        <v>174</v>
      </c>
      <c r="B33" s="18" t="s">
        <v>175</v>
      </c>
      <c r="C33" s="51">
        <v>7500</v>
      </c>
      <c r="D33" s="39"/>
      <c r="E33" s="39"/>
      <c r="F33" s="39"/>
      <c r="G33" s="18" t="s">
        <v>188</v>
      </c>
      <c r="H33" s="39"/>
      <c r="J33" s="47"/>
      <c r="K33" s="47"/>
      <c r="L33" s="48"/>
    </row>
    <row r="34" spans="1:12" customFormat="1" ht="15">
      <c r="A34" s="18" t="s">
        <v>176</v>
      </c>
      <c r="B34" s="18" t="s">
        <v>177</v>
      </c>
      <c r="C34" s="51">
        <v>5000</v>
      </c>
      <c r="D34" s="39"/>
      <c r="E34" s="39"/>
      <c r="F34" s="39"/>
      <c r="G34" s="18" t="s">
        <v>188</v>
      </c>
      <c r="H34" s="39"/>
      <c r="J34" s="47"/>
      <c r="K34" s="47"/>
      <c r="L34" s="48"/>
    </row>
    <row r="35" spans="1:12" customFormat="1" ht="15">
      <c r="A35" s="18" t="s">
        <v>220</v>
      </c>
      <c r="B35" s="18" t="s">
        <v>221</v>
      </c>
      <c r="C35" s="51">
        <v>3000</v>
      </c>
      <c r="D35" s="40"/>
      <c r="E35" s="39"/>
      <c r="F35" s="39"/>
      <c r="G35" s="37"/>
      <c r="H35" s="37"/>
      <c r="J35" s="47"/>
      <c r="K35" s="47"/>
      <c r="L35" s="48"/>
    </row>
    <row r="36" spans="1:12" customFormat="1" ht="15">
      <c r="A36" s="18" t="s">
        <v>222</v>
      </c>
      <c r="B36" s="18" t="s">
        <v>223</v>
      </c>
      <c r="C36" s="51">
        <v>5000</v>
      </c>
      <c r="D36" s="39"/>
      <c r="E36" s="39"/>
      <c r="F36" s="39"/>
      <c r="G36" s="18"/>
      <c r="H36" s="18"/>
      <c r="J36" s="47"/>
      <c r="K36" s="47"/>
      <c r="L36" s="48"/>
    </row>
    <row r="37" spans="1:12" customFormat="1" ht="15">
      <c r="A37" s="18" t="s">
        <v>224</v>
      </c>
      <c r="B37" s="18" t="s">
        <v>225</v>
      </c>
      <c r="C37" s="51">
        <v>5000</v>
      </c>
      <c r="D37" s="39"/>
      <c r="E37" s="39"/>
      <c r="F37" s="39"/>
      <c r="G37" s="18"/>
      <c r="H37" s="18"/>
      <c r="J37" s="47"/>
      <c r="K37" s="47"/>
      <c r="L37" s="48"/>
    </row>
    <row r="38" spans="1:12" customFormat="1" ht="15">
      <c r="A38" s="18" t="s">
        <v>226</v>
      </c>
      <c r="B38" s="18" t="s">
        <v>227</v>
      </c>
      <c r="C38" s="51">
        <v>5000</v>
      </c>
      <c r="D38" s="39"/>
      <c r="E38" s="39"/>
      <c r="F38" s="39"/>
      <c r="G38" s="18"/>
      <c r="H38" s="18"/>
      <c r="J38" s="47"/>
      <c r="K38" s="47"/>
      <c r="L38" s="48"/>
    </row>
    <row r="39" spans="1:12" customFormat="1" ht="15">
      <c r="A39" s="18" t="s">
        <v>228</v>
      </c>
      <c r="B39" s="18" t="s">
        <v>229</v>
      </c>
      <c r="C39" s="51">
        <v>5000</v>
      </c>
      <c r="D39" s="39"/>
      <c r="E39" s="39"/>
      <c r="F39" s="39"/>
      <c r="G39" s="18"/>
      <c r="H39" s="18"/>
      <c r="J39" s="47"/>
      <c r="K39" s="47"/>
      <c r="L39" s="48"/>
    </row>
    <row r="40" spans="1:12" customFormat="1" ht="15">
      <c r="A40" s="18" t="s">
        <v>178</v>
      </c>
      <c r="B40" s="18" t="s">
        <v>179</v>
      </c>
      <c r="C40" s="51">
        <v>9000</v>
      </c>
      <c r="D40" s="39"/>
      <c r="E40" s="39"/>
      <c r="F40" s="39"/>
      <c r="G40" s="18" t="s">
        <v>188</v>
      </c>
      <c r="H40" s="18"/>
      <c r="J40" s="47"/>
      <c r="K40" s="47"/>
      <c r="L40" s="48"/>
    </row>
    <row r="41" spans="1:12" customFormat="1" ht="15">
      <c r="A41" s="18" t="s">
        <v>230</v>
      </c>
      <c r="B41" s="18" t="s">
        <v>231</v>
      </c>
      <c r="C41" s="51">
        <v>3000</v>
      </c>
      <c r="D41" s="39"/>
      <c r="E41" s="39"/>
      <c r="F41" s="39"/>
      <c r="G41" s="18"/>
      <c r="H41" s="18"/>
      <c r="J41" s="47"/>
      <c r="K41" s="47"/>
      <c r="L41" s="48"/>
    </row>
    <row r="42" spans="1:12" customFormat="1" ht="15">
      <c r="A42" s="18" t="s">
        <v>232</v>
      </c>
      <c r="B42" s="18" t="s">
        <v>233</v>
      </c>
      <c r="C42" s="51">
        <v>5000</v>
      </c>
      <c r="D42" s="39"/>
      <c r="E42" s="39"/>
      <c r="F42" s="39"/>
      <c r="G42" s="37"/>
      <c r="H42" s="37"/>
      <c r="J42" s="47"/>
      <c r="K42" s="47"/>
      <c r="L42" s="48"/>
    </row>
    <row r="43" spans="1:12" customFormat="1" ht="15">
      <c r="A43" s="18" t="s">
        <v>234</v>
      </c>
      <c r="B43" s="18" t="s">
        <v>235</v>
      </c>
      <c r="C43" s="51">
        <v>6500</v>
      </c>
      <c r="D43" s="39"/>
      <c r="E43" s="39"/>
      <c r="F43" s="39"/>
      <c r="G43" s="18"/>
      <c r="H43" s="39"/>
      <c r="J43" s="47"/>
      <c r="K43" s="47"/>
      <c r="L43" s="48"/>
    </row>
    <row r="44" spans="1:12" customFormat="1" ht="15">
      <c r="A44" s="18" t="s">
        <v>236</v>
      </c>
      <c r="B44" s="18" t="s">
        <v>237</v>
      </c>
      <c r="C44" s="51">
        <v>2500</v>
      </c>
      <c r="D44" s="39"/>
      <c r="E44" s="39"/>
      <c r="F44" s="39"/>
      <c r="G44" s="18"/>
      <c r="H44" s="39"/>
      <c r="J44" s="47"/>
      <c r="K44" s="47"/>
      <c r="L44" s="48"/>
    </row>
    <row r="45" spans="1:12" customFormat="1" ht="15">
      <c r="A45" s="18" t="s">
        <v>238</v>
      </c>
      <c r="B45" s="18" t="s">
        <v>239</v>
      </c>
      <c r="C45" s="51">
        <v>2500</v>
      </c>
      <c r="D45" s="39"/>
      <c r="E45" s="39"/>
      <c r="F45" s="39"/>
      <c r="G45" s="18"/>
      <c r="H45" s="39"/>
      <c r="J45" s="47"/>
      <c r="K45" s="47"/>
      <c r="L45" s="48"/>
    </row>
    <row r="46" spans="1:12" customFormat="1" ht="15">
      <c r="A46" s="18" t="s">
        <v>180</v>
      </c>
      <c r="B46" s="18" t="s">
        <v>181</v>
      </c>
      <c r="C46" s="51">
        <v>9000</v>
      </c>
      <c r="D46" s="39"/>
      <c r="E46" s="39"/>
      <c r="F46" s="39"/>
      <c r="G46" s="18" t="s">
        <v>188</v>
      </c>
      <c r="H46" s="39"/>
      <c r="J46" s="47"/>
      <c r="K46" s="47"/>
      <c r="L46" s="48"/>
    </row>
    <row r="47" spans="1:12" customFormat="1" ht="15">
      <c r="A47" s="18" t="s">
        <v>240</v>
      </c>
      <c r="B47" s="18" t="s">
        <v>241</v>
      </c>
      <c r="C47" s="51">
        <v>2500</v>
      </c>
      <c r="D47" s="39"/>
      <c r="E47" s="39"/>
      <c r="F47" s="39"/>
      <c r="G47" s="18"/>
      <c r="H47" s="39"/>
      <c r="J47" s="47"/>
      <c r="K47" s="47"/>
      <c r="L47" s="48"/>
    </row>
    <row r="48" spans="1:12" customFormat="1" ht="15">
      <c r="A48" s="18" t="s">
        <v>242</v>
      </c>
      <c r="B48" s="18" t="s">
        <v>243</v>
      </c>
      <c r="C48" s="51">
        <v>5000</v>
      </c>
      <c r="D48" s="39"/>
      <c r="E48" s="39"/>
      <c r="F48" s="39"/>
      <c r="G48" s="18"/>
      <c r="H48" s="39"/>
      <c r="J48" s="47"/>
      <c r="K48" s="47"/>
      <c r="L48" s="48"/>
    </row>
    <row r="49" spans="1:12" customFormat="1" ht="15">
      <c r="A49" s="18" t="s">
        <v>244</v>
      </c>
      <c r="B49" s="18" t="s">
        <v>245</v>
      </c>
      <c r="C49" s="51">
        <v>6500</v>
      </c>
      <c r="D49" s="39"/>
      <c r="E49" s="39"/>
      <c r="F49" s="39"/>
      <c r="G49" s="18"/>
      <c r="H49" s="39"/>
      <c r="J49" s="47"/>
      <c r="K49" s="47"/>
      <c r="L49" s="48"/>
    </row>
    <row r="50" spans="1:12" customFormat="1" ht="15">
      <c r="A50" s="18" t="s">
        <v>246</v>
      </c>
      <c r="B50" s="18" t="s">
        <v>247</v>
      </c>
      <c r="C50" s="51">
        <v>7500</v>
      </c>
      <c r="D50" s="39"/>
      <c r="E50" s="39"/>
      <c r="F50" s="39"/>
      <c r="G50" s="18"/>
      <c r="H50" s="39"/>
      <c r="J50" s="47"/>
      <c r="K50" s="47"/>
      <c r="L50" s="48"/>
    </row>
    <row r="51" spans="1:12" customFormat="1" ht="15">
      <c r="A51" s="18" t="s">
        <v>248</v>
      </c>
      <c r="B51" s="18" t="s">
        <v>249</v>
      </c>
      <c r="C51" s="51">
        <v>4000</v>
      </c>
      <c r="D51" s="39"/>
      <c r="E51" s="39"/>
      <c r="F51" s="39"/>
      <c r="G51" s="18"/>
      <c r="H51" s="39"/>
      <c r="J51" s="47"/>
      <c r="K51" s="47"/>
      <c r="L51" s="48"/>
    </row>
    <row r="52" spans="1:12" customFormat="1" ht="15">
      <c r="A52" s="18" t="s">
        <v>250</v>
      </c>
      <c r="B52" s="18" t="s">
        <v>251</v>
      </c>
      <c r="C52" s="51">
        <v>10000</v>
      </c>
      <c r="D52" s="39"/>
      <c r="E52" s="39"/>
      <c r="F52" s="39"/>
      <c r="G52" s="18"/>
      <c r="H52" s="39"/>
      <c r="J52" s="47"/>
      <c r="K52" s="47"/>
      <c r="L52" s="48"/>
    </row>
    <row r="53" spans="1:12" customFormat="1" ht="15">
      <c r="A53" s="18" t="s">
        <v>252</v>
      </c>
      <c r="B53" s="18" t="s">
        <v>253</v>
      </c>
      <c r="C53" s="51">
        <v>7500</v>
      </c>
      <c r="D53" s="39"/>
      <c r="E53" s="39"/>
      <c r="F53" s="39"/>
      <c r="G53" s="18"/>
      <c r="H53" s="39"/>
      <c r="J53" s="47"/>
      <c r="K53" s="47"/>
      <c r="L53" s="48"/>
    </row>
    <row r="54" spans="1:12" customFormat="1" ht="15">
      <c r="A54" s="18" t="s">
        <v>254</v>
      </c>
      <c r="B54" s="18" t="s">
        <v>255</v>
      </c>
      <c r="C54" s="51">
        <v>6500</v>
      </c>
      <c r="D54" s="39"/>
      <c r="E54" s="39"/>
      <c r="F54" s="39"/>
      <c r="G54" s="18"/>
      <c r="H54" s="39"/>
      <c r="J54" s="47"/>
      <c r="K54" s="47"/>
      <c r="L54" s="48"/>
    </row>
    <row r="55" spans="1:12" customFormat="1" ht="15">
      <c r="A55" s="18" t="s">
        <v>256</v>
      </c>
      <c r="B55" s="18" t="s">
        <v>257</v>
      </c>
      <c r="C55" s="51">
        <v>3000</v>
      </c>
      <c r="D55" s="39"/>
      <c r="E55" s="39"/>
      <c r="F55" s="39"/>
      <c r="G55" s="18"/>
      <c r="H55" s="39"/>
      <c r="J55" s="47"/>
      <c r="K55" s="47"/>
      <c r="L55" s="48"/>
    </row>
    <row r="56" spans="1:12" customFormat="1" ht="15">
      <c r="A56" s="18" t="s">
        <v>258</v>
      </c>
      <c r="B56" s="18" t="s">
        <v>259</v>
      </c>
      <c r="C56" s="51">
        <v>3000</v>
      </c>
      <c r="D56" s="39"/>
      <c r="E56" s="39"/>
      <c r="F56" s="39"/>
      <c r="G56" s="18"/>
      <c r="H56" s="39"/>
      <c r="J56" s="47"/>
      <c r="K56" s="47"/>
      <c r="L56" s="48"/>
    </row>
    <row r="57" spans="1:12" customFormat="1" ht="15">
      <c r="A57" s="18" t="s">
        <v>260</v>
      </c>
      <c r="B57" s="18" t="s">
        <v>261</v>
      </c>
      <c r="C57" s="51">
        <v>7500</v>
      </c>
      <c r="D57" s="39"/>
      <c r="E57" s="39"/>
      <c r="F57" s="39"/>
      <c r="G57" s="18"/>
      <c r="H57" s="39"/>
      <c r="J57" s="47"/>
      <c r="K57" s="47"/>
      <c r="L57" s="48"/>
    </row>
    <row r="58" spans="1:12" customFormat="1" ht="15">
      <c r="A58" s="18" t="s">
        <v>262</v>
      </c>
      <c r="B58" s="18" t="s">
        <v>263</v>
      </c>
      <c r="C58" s="51">
        <v>10000</v>
      </c>
      <c r="D58" s="39"/>
      <c r="E58" s="39"/>
      <c r="F58" s="39"/>
      <c r="G58" s="18"/>
      <c r="H58" s="39"/>
      <c r="J58" s="47"/>
      <c r="K58" s="47"/>
      <c r="L58" s="48"/>
    </row>
    <row r="59" spans="1:12" customFormat="1" ht="15">
      <c r="A59" s="18" t="s">
        <v>264</v>
      </c>
      <c r="B59" s="18" t="s">
        <v>265</v>
      </c>
      <c r="C59" s="51">
        <v>4000</v>
      </c>
      <c r="D59" s="39"/>
      <c r="E59" s="39"/>
      <c r="F59" s="39"/>
      <c r="G59" s="18"/>
      <c r="H59" s="39"/>
      <c r="J59" s="47"/>
      <c r="K59" s="47"/>
      <c r="L59" s="48"/>
    </row>
    <row r="60" spans="1:12" customFormat="1" ht="15">
      <c r="A60" s="18" t="s">
        <v>266</v>
      </c>
      <c r="B60" s="18" t="s">
        <v>267</v>
      </c>
      <c r="C60" s="51">
        <v>7500</v>
      </c>
      <c r="D60" s="39"/>
      <c r="E60" s="39"/>
      <c r="F60" s="39"/>
      <c r="G60" s="18"/>
      <c r="H60" s="39"/>
      <c r="J60" s="47"/>
      <c r="K60" s="47"/>
      <c r="L60" s="48"/>
    </row>
    <row r="61" spans="1:12" customFormat="1" ht="15">
      <c r="A61" s="18" t="s">
        <v>268</v>
      </c>
      <c r="B61" s="18" t="s">
        <v>269</v>
      </c>
      <c r="C61" s="51">
        <v>3000</v>
      </c>
      <c r="D61" s="39"/>
      <c r="E61" s="39"/>
      <c r="F61" s="39"/>
      <c r="G61" s="18"/>
      <c r="H61" s="39"/>
      <c r="J61" s="47"/>
      <c r="K61" s="47"/>
      <c r="L61" s="48"/>
    </row>
    <row r="62" spans="1:12" customFormat="1" ht="15">
      <c r="J62" s="47"/>
      <c r="K62" s="47"/>
      <c r="L62" s="48"/>
    </row>
    <row r="63" spans="1:12" customFormat="1" ht="15">
      <c r="B63" s="8" t="s">
        <v>65</v>
      </c>
      <c r="C63" s="5">
        <f>+SUM(C7:C61)</f>
        <v>318000</v>
      </c>
      <c r="J63" s="47"/>
      <c r="K63" s="47"/>
      <c r="L63" s="48"/>
    </row>
    <row r="64" spans="1:12" customFormat="1" ht="15.75" thickBot="1">
      <c r="B64" s="9" t="s">
        <v>66</v>
      </c>
      <c r="C64" s="41">
        <v>318000</v>
      </c>
    </row>
    <row r="65" spans="2:3" customFormat="1" ht="15">
      <c r="B65" s="9" t="s">
        <v>67</v>
      </c>
      <c r="C65" s="10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C57"/>
  <sheetViews>
    <sheetView topLeftCell="A7" workbookViewId="0">
      <selection activeCell="C3" sqref="C3:C57"/>
    </sheetView>
  </sheetViews>
  <sheetFormatPr baseColWidth="10" defaultRowHeight="11.25"/>
  <cols>
    <col min="1" max="1" width="10.7109375" style="1" bestFit="1" customWidth="1"/>
    <col min="2" max="2" width="23.42578125" style="1" bestFit="1" customWidth="1"/>
    <col min="3" max="3" width="8.7109375" style="1" bestFit="1" customWidth="1"/>
    <col min="4" max="16384" width="11.42578125" style="1"/>
  </cols>
  <sheetData>
    <row r="3" spans="1:3">
      <c r="A3" s="1" t="s">
        <v>194</v>
      </c>
      <c r="B3" s="1" t="s">
        <v>195</v>
      </c>
      <c r="C3" s="2">
        <v>5000</v>
      </c>
    </row>
    <row r="4" spans="1:3">
      <c r="A4" s="1" t="s">
        <v>196</v>
      </c>
      <c r="B4" s="1" t="s">
        <v>197</v>
      </c>
      <c r="C4" s="2">
        <v>5000</v>
      </c>
    </row>
    <row r="5" spans="1:3">
      <c r="A5" s="1" t="s">
        <v>192</v>
      </c>
      <c r="B5" s="1" t="s">
        <v>193</v>
      </c>
      <c r="C5" s="2">
        <v>9000</v>
      </c>
    </row>
    <row r="6" spans="1:3">
      <c r="A6" s="1" t="s">
        <v>198</v>
      </c>
      <c r="B6" s="1" t="s">
        <v>199</v>
      </c>
      <c r="C6" s="2">
        <v>9000</v>
      </c>
    </row>
    <row r="7" spans="1:3">
      <c r="A7" s="1" t="s">
        <v>154</v>
      </c>
      <c r="B7" s="1" t="s">
        <v>155</v>
      </c>
      <c r="C7" s="2">
        <v>5000</v>
      </c>
    </row>
    <row r="8" spans="1:3">
      <c r="A8" s="1" t="s">
        <v>156</v>
      </c>
      <c r="B8" s="1" t="s">
        <v>157</v>
      </c>
      <c r="C8" s="2">
        <v>7500</v>
      </c>
    </row>
    <row r="9" spans="1:3">
      <c r="A9" s="1" t="s">
        <v>158</v>
      </c>
      <c r="B9" s="1" t="s">
        <v>159</v>
      </c>
      <c r="C9" s="2">
        <v>5000</v>
      </c>
    </row>
    <row r="10" spans="1:3">
      <c r="A10" s="1" t="s">
        <v>160</v>
      </c>
      <c r="B10" s="1" t="s">
        <v>161</v>
      </c>
      <c r="C10" s="2">
        <v>9000</v>
      </c>
    </row>
    <row r="11" spans="1:3">
      <c r="A11" s="1" t="s">
        <v>200</v>
      </c>
      <c r="B11" s="1" t="s">
        <v>201</v>
      </c>
      <c r="C11" s="2">
        <v>1500</v>
      </c>
    </row>
    <row r="12" spans="1:3">
      <c r="A12" s="1" t="s">
        <v>121</v>
      </c>
      <c r="B12" s="1" t="s">
        <v>122</v>
      </c>
      <c r="C12" s="2">
        <v>12500</v>
      </c>
    </row>
    <row r="13" spans="1:3">
      <c r="A13" s="1" t="s">
        <v>202</v>
      </c>
      <c r="B13" s="1" t="s">
        <v>203</v>
      </c>
      <c r="C13" s="2">
        <v>1500</v>
      </c>
    </row>
    <row r="14" spans="1:3">
      <c r="A14" s="1" t="s">
        <v>162</v>
      </c>
      <c r="B14" s="1" t="s">
        <v>163</v>
      </c>
      <c r="C14" s="2">
        <v>7500</v>
      </c>
    </row>
    <row r="15" spans="1:3">
      <c r="A15" s="1" t="s">
        <v>204</v>
      </c>
      <c r="B15" s="1" t="s">
        <v>205</v>
      </c>
      <c r="C15" s="2">
        <v>5000</v>
      </c>
    </row>
    <row r="16" spans="1:3">
      <c r="A16" s="1" t="s">
        <v>206</v>
      </c>
      <c r="B16" s="1" t="s">
        <v>207</v>
      </c>
      <c r="C16" s="2">
        <v>7500</v>
      </c>
    </row>
    <row r="17" spans="1:3">
      <c r="A17" s="1" t="s">
        <v>152</v>
      </c>
      <c r="B17" s="1" t="s">
        <v>153</v>
      </c>
      <c r="C17" s="2">
        <v>5000</v>
      </c>
    </row>
    <row r="18" spans="1:3">
      <c r="A18" s="1" t="s">
        <v>208</v>
      </c>
      <c r="B18" s="1" t="s">
        <v>209</v>
      </c>
      <c r="C18" s="2">
        <v>7500</v>
      </c>
    </row>
    <row r="19" spans="1:3">
      <c r="A19" s="1" t="s">
        <v>164</v>
      </c>
      <c r="B19" s="1" t="s">
        <v>165</v>
      </c>
      <c r="C19" s="2">
        <v>7500</v>
      </c>
    </row>
    <row r="20" spans="1:3">
      <c r="A20" s="1" t="s">
        <v>166</v>
      </c>
      <c r="B20" s="1" t="s">
        <v>167</v>
      </c>
      <c r="C20" s="2">
        <v>7500</v>
      </c>
    </row>
    <row r="21" spans="1:3">
      <c r="A21" s="1" t="s">
        <v>210</v>
      </c>
      <c r="B21" s="1" t="s">
        <v>211</v>
      </c>
      <c r="C21" s="2">
        <v>3000</v>
      </c>
    </row>
    <row r="22" spans="1:3">
      <c r="A22" s="1" t="s">
        <v>168</v>
      </c>
      <c r="B22" s="1" t="s">
        <v>169</v>
      </c>
      <c r="C22" s="2">
        <v>8500</v>
      </c>
    </row>
    <row r="23" spans="1:3">
      <c r="A23" s="1" t="s">
        <v>212</v>
      </c>
      <c r="B23" s="1" t="s">
        <v>213</v>
      </c>
      <c r="C23" s="2">
        <v>5000</v>
      </c>
    </row>
    <row r="24" spans="1:3">
      <c r="A24" s="1" t="s">
        <v>214</v>
      </c>
      <c r="B24" s="1" t="s">
        <v>215</v>
      </c>
      <c r="C24" s="2">
        <v>5000</v>
      </c>
    </row>
    <row r="25" spans="1:3">
      <c r="A25" s="1" t="s">
        <v>170</v>
      </c>
      <c r="B25" s="1" t="s">
        <v>171</v>
      </c>
      <c r="C25" s="2">
        <v>7500</v>
      </c>
    </row>
    <row r="26" spans="1:3">
      <c r="A26" s="1" t="s">
        <v>216</v>
      </c>
      <c r="B26" s="1" t="s">
        <v>217</v>
      </c>
      <c r="C26" s="2">
        <v>3000</v>
      </c>
    </row>
    <row r="27" spans="1:3">
      <c r="A27" s="1" t="s">
        <v>172</v>
      </c>
      <c r="B27" s="1" t="s">
        <v>173</v>
      </c>
      <c r="C27" s="2">
        <v>5000</v>
      </c>
    </row>
    <row r="28" spans="1:3">
      <c r="A28" s="1" t="s">
        <v>218</v>
      </c>
      <c r="B28" s="1" t="s">
        <v>219</v>
      </c>
      <c r="C28" s="2">
        <v>3000</v>
      </c>
    </row>
    <row r="29" spans="1:3">
      <c r="A29" s="1" t="s">
        <v>174</v>
      </c>
      <c r="B29" s="1" t="s">
        <v>175</v>
      </c>
      <c r="C29" s="2">
        <v>7500</v>
      </c>
    </row>
    <row r="30" spans="1:3">
      <c r="A30" s="1" t="s">
        <v>176</v>
      </c>
      <c r="B30" s="1" t="s">
        <v>177</v>
      </c>
      <c r="C30" s="2">
        <v>5000</v>
      </c>
    </row>
    <row r="31" spans="1:3">
      <c r="A31" s="1" t="s">
        <v>220</v>
      </c>
      <c r="B31" s="1" t="s">
        <v>221</v>
      </c>
      <c r="C31" s="2">
        <v>3000</v>
      </c>
    </row>
    <row r="32" spans="1:3">
      <c r="A32" s="1" t="s">
        <v>222</v>
      </c>
      <c r="B32" s="1" t="s">
        <v>223</v>
      </c>
      <c r="C32" s="2">
        <v>5000</v>
      </c>
    </row>
    <row r="33" spans="1:3">
      <c r="A33" s="1" t="s">
        <v>224</v>
      </c>
      <c r="B33" s="1" t="s">
        <v>225</v>
      </c>
      <c r="C33" s="2">
        <v>5000</v>
      </c>
    </row>
    <row r="34" spans="1:3">
      <c r="A34" s="1" t="s">
        <v>226</v>
      </c>
      <c r="B34" s="1" t="s">
        <v>227</v>
      </c>
      <c r="C34" s="2">
        <v>5000</v>
      </c>
    </row>
    <row r="35" spans="1:3">
      <c r="A35" s="1" t="s">
        <v>228</v>
      </c>
      <c r="B35" s="1" t="s">
        <v>229</v>
      </c>
      <c r="C35" s="2">
        <v>5000</v>
      </c>
    </row>
    <row r="36" spans="1:3">
      <c r="A36" s="1" t="s">
        <v>178</v>
      </c>
      <c r="B36" s="1" t="s">
        <v>179</v>
      </c>
      <c r="C36" s="2">
        <v>9000</v>
      </c>
    </row>
    <row r="37" spans="1:3">
      <c r="A37" s="1" t="s">
        <v>230</v>
      </c>
      <c r="B37" s="1" t="s">
        <v>231</v>
      </c>
      <c r="C37" s="2">
        <v>3000</v>
      </c>
    </row>
    <row r="38" spans="1:3">
      <c r="A38" s="1" t="s">
        <v>232</v>
      </c>
      <c r="B38" s="1" t="s">
        <v>233</v>
      </c>
      <c r="C38" s="2">
        <v>5000</v>
      </c>
    </row>
    <row r="39" spans="1:3">
      <c r="A39" s="1" t="s">
        <v>234</v>
      </c>
      <c r="B39" s="1" t="s">
        <v>235</v>
      </c>
      <c r="C39" s="2">
        <v>6500</v>
      </c>
    </row>
    <row r="40" spans="1:3">
      <c r="A40" s="1" t="s">
        <v>236</v>
      </c>
      <c r="B40" s="1" t="s">
        <v>237</v>
      </c>
      <c r="C40" s="2">
        <v>2500</v>
      </c>
    </row>
    <row r="41" spans="1:3">
      <c r="A41" s="1" t="s">
        <v>238</v>
      </c>
      <c r="B41" s="1" t="s">
        <v>239</v>
      </c>
      <c r="C41" s="2">
        <v>2500</v>
      </c>
    </row>
    <row r="42" spans="1:3">
      <c r="A42" s="1" t="s">
        <v>180</v>
      </c>
      <c r="B42" s="1" t="s">
        <v>181</v>
      </c>
      <c r="C42" s="2">
        <v>9000</v>
      </c>
    </row>
    <row r="43" spans="1:3">
      <c r="A43" s="1" t="s">
        <v>240</v>
      </c>
      <c r="B43" s="1" t="s">
        <v>241</v>
      </c>
      <c r="C43" s="2">
        <v>2500</v>
      </c>
    </row>
    <row r="44" spans="1:3">
      <c r="A44" s="1" t="s">
        <v>242</v>
      </c>
      <c r="B44" s="1" t="s">
        <v>243</v>
      </c>
      <c r="C44" s="2">
        <v>5000</v>
      </c>
    </row>
    <row r="45" spans="1:3">
      <c r="A45" s="1" t="s">
        <v>244</v>
      </c>
      <c r="B45" s="1" t="s">
        <v>245</v>
      </c>
      <c r="C45" s="2">
        <v>6500</v>
      </c>
    </row>
    <row r="46" spans="1:3">
      <c r="A46" s="1" t="s">
        <v>246</v>
      </c>
      <c r="B46" s="1" t="s">
        <v>247</v>
      </c>
      <c r="C46" s="2">
        <v>7500</v>
      </c>
    </row>
    <row r="47" spans="1:3">
      <c r="A47" s="1" t="s">
        <v>248</v>
      </c>
      <c r="B47" s="1" t="s">
        <v>249</v>
      </c>
      <c r="C47" s="2">
        <v>4000</v>
      </c>
    </row>
    <row r="48" spans="1:3">
      <c r="A48" s="1" t="s">
        <v>250</v>
      </c>
      <c r="B48" s="1" t="s">
        <v>251</v>
      </c>
      <c r="C48" s="2">
        <v>10000</v>
      </c>
    </row>
    <row r="49" spans="1:3">
      <c r="A49" s="1" t="s">
        <v>252</v>
      </c>
      <c r="B49" s="1" t="s">
        <v>253</v>
      </c>
      <c r="C49" s="2">
        <v>7500</v>
      </c>
    </row>
    <row r="50" spans="1:3">
      <c r="A50" s="1" t="s">
        <v>254</v>
      </c>
      <c r="B50" s="1" t="s">
        <v>255</v>
      </c>
      <c r="C50" s="2">
        <v>6500</v>
      </c>
    </row>
    <row r="51" spans="1:3">
      <c r="A51" s="1" t="s">
        <v>256</v>
      </c>
      <c r="B51" s="1" t="s">
        <v>257</v>
      </c>
      <c r="C51" s="2">
        <v>3000</v>
      </c>
    </row>
    <row r="52" spans="1:3">
      <c r="A52" s="1" t="s">
        <v>258</v>
      </c>
      <c r="B52" s="1" t="s">
        <v>259</v>
      </c>
      <c r="C52" s="2">
        <v>3000</v>
      </c>
    </row>
    <row r="53" spans="1:3">
      <c r="A53" s="1" t="s">
        <v>260</v>
      </c>
      <c r="B53" s="1" t="s">
        <v>261</v>
      </c>
      <c r="C53" s="2">
        <v>7500</v>
      </c>
    </row>
    <row r="54" spans="1:3">
      <c r="A54" s="1" t="s">
        <v>262</v>
      </c>
      <c r="B54" s="1" t="s">
        <v>263</v>
      </c>
      <c r="C54" s="2">
        <v>10000</v>
      </c>
    </row>
    <row r="55" spans="1:3">
      <c r="A55" s="1" t="s">
        <v>264</v>
      </c>
      <c r="B55" s="1" t="s">
        <v>265</v>
      </c>
      <c r="C55" s="2">
        <v>4000</v>
      </c>
    </row>
    <row r="56" spans="1:3">
      <c r="A56" s="1" t="s">
        <v>266</v>
      </c>
      <c r="B56" s="1" t="s">
        <v>267</v>
      </c>
      <c r="C56" s="2">
        <v>7500</v>
      </c>
    </row>
    <row r="57" spans="1:3">
      <c r="A57" s="1" t="s">
        <v>268</v>
      </c>
      <c r="B57" s="1" t="s">
        <v>269</v>
      </c>
      <c r="C57" s="2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2017-06-23T15:58:27Z</dcterms:created>
  <dcterms:modified xsi:type="dcterms:W3CDTF">2017-10-11T22:14:31Z</dcterms:modified>
</cp:coreProperties>
</file>