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0515" windowHeight="6210" activeTab="4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9" r:id="rId9"/>
    <sheet name="OCT" sheetId="10" r:id="rId10"/>
    <sheet name="NOV" sheetId="11" r:id="rId11"/>
    <sheet name="DIC" sheetId="12" r:id="rId12"/>
  </sheets>
  <calcPr calcId="125725"/>
</workbook>
</file>

<file path=xl/calcChain.xml><?xml version="1.0" encoding="utf-8"?>
<calcChain xmlns="http://schemas.openxmlformats.org/spreadsheetml/2006/main">
  <c r="K64" i="3"/>
  <c r="K66"/>
  <c r="L9" i="1"/>
  <c r="M9"/>
  <c r="J61"/>
  <c r="J59"/>
  <c r="J57"/>
  <c r="K52"/>
  <c r="K62" i="4"/>
  <c r="J62"/>
</calcChain>
</file>

<file path=xl/sharedStrings.xml><?xml version="1.0" encoding="utf-8"?>
<sst xmlns="http://schemas.openxmlformats.org/spreadsheetml/2006/main" count="4179" uniqueCount="1703">
  <si>
    <t>--------</t>
  </si>
  <si>
    <t>---------</t>
  </si>
  <si>
    <t>-----------</t>
  </si>
  <si>
    <t>---</t>
  </si>
  <si>
    <t>-------</t>
  </si>
  <si>
    <t>----------------------</t>
  </si>
  <si>
    <t>-----------------------------------</t>
  </si>
  <si>
    <t>--------------</t>
  </si>
  <si>
    <t>---------------</t>
  </si>
  <si>
    <t>D     43</t>
  </si>
  <si>
    <t>XS00812771</t>
  </si>
  <si>
    <t>XA05003-</t>
  </si>
  <si>
    <t>R002592</t>
  </si>
  <si>
    <t>Compra a Toyota</t>
  </si>
  <si>
    <t>ARUIZ</t>
  </si>
  <si>
    <t>TOYOTA MOTOR SALES DE MEXICO S DE R</t>
  </si>
  <si>
    <t>D     75</t>
  </si>
  <si>
    <t>DEPOSITO</t>
  </si>
  <si>
    <t>ND14001-</t>
  </si>
  <si>
    <t>BANCOMER</t>
  </si>
  <si>
    <t>SMEDINA</t>
  </si>
  <si>
    <t>LJIMENEZ:TOYOTA  MOTOR SALES DE  ME</t>
  </si>
  <si>
    <t>D     76</t>
  </si>
  <si>
    <t>D    143</t>
  </si>
  <si>
    <t>XS00818270</t>
  </si>
  <si>
    <t>R002595</t>
  </si>
  <si>
    <t>D    253</t>
  </si>
  <si>
    <t>XS00825114</t>
  </si>
  <si>
    <t>R002596</t>
  </si>
  <si>
    <t>D    254</t>
  </si>
  <si>
    <t>T000939183</t>
  </si>
  <si>
    <t>R002597</t>
  </si>
  <si>
    <t>D    331</t>
  </si>
  <si>
    <t>XS00831235</t>
  </si>
  <si>
    <t>R002598</t>
  </si>
  <si>
    <t>D    380</t>
  </si>
  <si>
    <t>R002601</t>
  </si>
  <si>
    <t>JSANCHEZ</t>
  </si>
  <si>
    <t>E     34</t>
  </si>
  <si>
    <t>P-REFACCIO</t>
  </si>
  <si>
    <t>NA21003-</t>
  </si>
  <si>
    <t>Poliza Contable de E</t>
  </si>
  <si>
    <t>LJIMENEZ</t>
  </si>
  <si>
    <t>PAGO REFACCIONES</t>
  </si>
  <si>
    <t>D    423</t>
  </si>
  <si>
    <t>XS00837529</t>
  </si>
  <si>
    <t>R002602</t>
  </si>
  <si>
    <t>D    602</t>
  </si>
  <si>
    <t>XS00844041</t>
  </si>
  <si>
    <t>R002609</t>
  </si>
  <si>
    <t>D    603</t>
  </si>
  <si>
    <t>T000942514</t>
  </si>
  <si>
    <t>R002610</t>
  </si>
  <si>
    <t>D    615</t>
  </si>
  <si>
    <t>NA14001-</t>
  </si>
  <si>
    <t>CAJA</t>
  </si>
  <si>
    <t>LJIMENEZ:TOYOTA MOTORS SALES SA DE</t>
  </si>
  <si>
    <t>D    686</t>
  </si>
  <si>
    <t>XS00850214</t>
  </si>
  <si>
    <t>R002612</t>
  </si>
  <si>
    <t>D    905</t>
  </si>
  <si>
    <t>SK00020716</t>
  </si>
  <si>
    <t>R002613</t>
  </si>
  <si>
    <t>D    907</t>
  </si>
  <si>
    <t>SK00021016</t>
  </si>
  <si>
    <t>R002614</t>
  </si>
  <si>
    <t>D  1,046</t>
  </si>
  <si>
    <t>XS00853820</t>
  </si>
  <si>
    <t>R002617</t>
  </si>
  <si>
    <t>D  1,048</t>
  </si>
  <si>
    <t>R002619</t>
  </si>
  <si>
    <t>D  1,186</t>
  </si>
  <si>
    <t>R002621</t>
  </si>
  <si>
    <t>D  1,191</t>
  </si>
  <si>
    <t>XS00874845</t>
  </si>
  <si>
    <t>R002622</t>
  </si>
  <si>
    <t>D  1,192</t>
  </si>
  <si>
    <t>XS00874969</t>
  </si>
  <si>
    <t>R002623</t>
  </si>
  <si>
    <t>D  1,216</t>
  </si>
  <si>
    <t>LJIMENEZ:TOYOTA MOTOR SALES DE MEXI</t>
  </si>
  <si>
    <t>D  1,290</t>
  </si>
  <si>
    <t>XS00880468</t>
  </si>
  <si>
    <t>R002624</t>
  </si>
  <si>
    <t>D  1,374</t>
  </si>
  <si>
    <t>XS00887126</t>
  </si>
  <si>
    <t>R002625</t>
  </si>
  <si>
    <t>D  2,732</t>
  </si>
  <si>
    <t>D000021764</t>
  </si>
  <si>
    <t>XA12014-</t>
  </si>
  <si>
    <t>P013242</t>
  </si>
  <si>
    <t>Cargo Comisiones al</t>
  </si>
  <si>
    <t>D  1,470</t>
  </si>
  <si>
    <t>XS00893590</t>
  </si>
  <si>
    <t>R002629</t>
  </si>
  <si>
    <t>D  1,599</t>
  </si>
  <si>
    <t>XS00900152</t>
  </si>
  <si>
    <t>XA05001-</t>
  </si>
  <si>
    <t>R002630</t>
  </si>
  <si>
    <t>Compra a Proveedores</t>
  </si>
  <si>
    <t>D  1,603</t>
  </si>
  <si>
    <t>LJIMENEZ: TOYOTA MOTOR SALES DE MEX</t>
  </si>
  <si>
    <t>D  1,604</t>
  </si>
  <si>
    <t>R002631</t>
  </si>
  <si>
    <t>D  2,734</t>
  </si>
  <si>
    <t>XA12001-</t>
  </si>
  <si>
    <t>P013244</t>
  </si>
  <si>
    <t>Contrarecibo con IVA</t>
  </si>
  <si>
    <t>D  1,848</t>
  </si>
  <si>
    <t>XS00906135</t>
  </si>
  <si>
    <t>R002632</t>
  </si>
  <si>
    <t>D  1,849</t>
  </si>
  <si>
    <t>O000491083</t>
  </si>
  <si>
    <t>R002633</t>
  </si>
  <si>
    <t>D  1,851</t>
  </si>
  <si>
    <t>T000953065</t>
  </si>
  <si>
    <t>R002634</t>
  </si>
  <si>
    <t>D  2,735</t>
  </si>
  <si>
    <t>D000021785</t>
  </si>
  <si>
    <t>P013245</t>
  </si>
  <si>
    <t>D  2,062</t>
  </si>
  <si>
    <t>R000100324</t>
  </si>
  <si>
    <t>R002635</t>
  </si>
  <si>
    <t>D  2,084</t>
  </si>
  <si>
    <t>XS00912172</t>
  </si>
  <si>
    <t>R002636</t>
  </si>
  <si>
    <t>D  2,124</t>
  </si>
  <si>
    <t>D  2,729</t>
  </si>
  <si>
    <t>D000021890</t>
  </si>
  <si>
    <t>P013240</t>
  </si>
  <si>
    <t>ESANTANA</t>
  </si>
  <si>
    <t>D  2,173</t>
  </si>
  <si>
    <t>XS00918452</t>
  </si>
  <si>
    <t>R002637</t>
  </si>
  <si>
    <t>D  2,174</t>
  </si>
  <si>
    <t>O000495408</t>
  </si>
  <si>
    <t>R002638</t>
  </si>
  <si>
    <t>D  2,730</t>
  </si>
  <si>
    <t>D000021945</t>
  </si>
  <si>
    <t>P013241</t>
  </si>
  <si>
    <t>D  2,301</t>
  </si>
  <si>
    <t>XS00924719</t>
  </si>
  <si>
    <t>R002639</t>
  </si>
  <si>
    <t>D  2,302</t>
  </si>
  <si>
    <t>T000956121</t>
  </si>
  <si>
    <t>R002640</t>
  </si>
  <si>
    <t>D  2,415</t>
  </si>
  <si>
    <t>XS00930892</t>
  </si>
  <si>
    <t>R002641</t>
  </si>
  <si>
    <t>D  2,733</t>
  </si>
  <si>
    <t>D000022008</t>
  </si>
  <si>
    <t>XA12011-</t>
  </si>
  <si>
    <t>P013243</t>
  </si>
  <si>
    <t>Cargo al Costo Unida</t>
  </si>
  <si>
    <t>Sumas</t>
  </si>
  <si>
    <t>Saldo  Final</t>
  </si>
  <si>
    <t>MOBIL</t>
  </si>
  <si>
    <t>SK02510</t>
  </si>
  <si>
    <t>SK0207</t>
  </si>
  <si>
    <t>FALTA REMISION, SOLO POLIZA DE DIARIO</t>
  </si>
  <si>
    <t>------------</t>
  </si>
  <si>
    <t>D     12</t>
  </si>
  <si>
    <t>XS00943352</t>
  </si>
  <si>
    <t>R002648</t>
  </si>
  <si>
    <t>D     13</t>
  </si>
  <si>
    <t>R002646</t>
  </si>
  <si>
    <t>D    102</t>
  </si>
  <si>
    <t>XS00949685</t>
  </si>
  <si>
    <t>R002649</t>
  </si>
  <si>
    <t>D    175</t>
  </si>
  <si>
    <t>XS00955973</t>
  </si>
  <si>
    <t>R002650</t>
  </si>
  <si>
    <t>D    178</t>
  </si>
  <si>
    <t>O000502234</t>
  </si>
  <si>
    <t>R002651</t>
  </si>
  <si>
    <t>D    186</t>
  </si>
  <si>
    <t>R000100708</t>
  </si>
  <si>
    <t>R002652</t>
  </si>
  <si>
    <t>E    274</t>
  </si>
  <si>
    <t>PAGOREFACC</t>
  </si>
  <si>
    <t>E LJIMENEZ</t>
  </si>
  <si>
    <t>LJIMENEZ:PAGO DE REFACCIONES TOYOTA</t>
  </si>
  <si>
    <t>D    268</t>
  </si>
  <si>
    <t>XS00961937</t>
  </si>
  <si>
    <t>R002654</t>
  </si>
  <si>
    <t>D    440</t>
  </si>
  <si>
    <t>XS00967617</t>
  </si>
  <si>
    <t>R002661</t>
  </si>
  <si>
    <t>D    468</t>
  </si>
  <si>
    <t>LJIMENEZ:TOYOTA MOTORS SALES DE MEX</t>
  </si>
  <si>
    <t>D    522</t>
  </si>
  <si>
    <t>R002665</t>
  </si>
  <si>
    <t>D    524</t>
  </si>
  <si>
    <t>XS00973483</t>
  </si>
  <si>
    <t>R002663</t>
  </si>
  <si>
    <t>D    525</t>
  </si>
  <si>
    <t>O000507717</t>
  </si>
  <si>
    <t>R002664</t>
  </si>
  <si>
    <t>D    630</t>
  </si>
  <si>
    <t>XS00979902</t>
  </si>
  <si>
    <t>R002666</t>
  </si>
  <si>
    <t>D    631</t>
  </si>
  <si>
    <t>XC00979901</t>
  </si>
  <si>
    <t>R002667</t>
  </si>
  <si>
    <t>D    726</t>
  </si>
  <si>
    <t>XS00985949</t>
  </si>
  <si>
    <t>R002669</t>
  </si>
  <si>
    <t>D    807</t>
  </si>
  <si>
    <t>R002670</t>
  </si>
  <si>
    <t>D    824</t>
  </si>
  <si>
    <t>XS00991852</t>
  </si>
  <si>
    <t>R002671</t>
  </si>
  <si>
    <t>D    825</t>
  </si>
  <si>
    <t>O000511730</t>
  </si>
  <si>
    <t>R002672</t>
  </si>
  <si>
    <t>D    851</t>
  </si>
  <si>
    <t>R002674</t>
  </si>
  <si>
    <t>D    886</t>
  </si>
  <si>
    <t>LJIMENEZ:TOYOTA MOTORS SALES  DE ME</t>
  </si>
  <si>
    <t>D  1,024</t>
  </si>
  <si>
    <t>XS00997720</t>
  </si>
  <si>
    <t>R002677</t>
  </si>
  <si>
    <t>D  1,091</t>
  </si>
  <si>
    <t>D  1,135</t>
  </si>
  <si>
    <t>XS00002615</t>
  </si>
  <si>
    <t>R002682</t>
  </si>
  <si>
    <t>D  1,248</t>
  </si>
  <si>
    <t>XS00009051</t>
  </si>
  <si>
    <t>R002683</t>
  </si>
  <si>
    <t>D  1,266</t>
  </si>
  <si>
    <t>SK00023216</t>
  </si>
  <si>
    <t>R002685</t>
  </si>
  <si>
    <t>D  1,349</t>
  </si>
  <si>
    <t>XS00015350</t>
  </si>
  <si>
    <t>R002686</t>
  </si>
  <si>
    <t>D  1,350</t>
  </si>
  <si>
    <t>O000515819</t>
  </si>
  <si>
    <t>R002687</t>
  </si>
  <si>
    <t>D  1,377</t>
  </si>
  <si>
    <t>R000101324</t>
  </si>
  <si>
    <t>R002688</t>
  </si>
  <si>
    <t>D  1,441</t>
  </si>
  <si>
    <t>XS00021379</t>
  </si>
  <si>
    <t>R002689</t>
  </si>
  <si>
    <t>D  1,442</t>
  </si>
  <si>
    <t>O000519448</t>
  </si>
  <si>
    <t>R002690</t>
  </si>
  <si>
    <t>D  1,634</t>
  </si>
  <si>
    <t>XS00027516</t>
  </si>
  <si>
    <t>R002693</t>
  </si>
  <si>
    <t>D  1,666</t>
  </si>
  <si>
    <t>ND14002-</t>
  </si>
  <si>
    <t>BANAMEX</t>
  </si>
  <si>
    <t>LJIMENEZ:TOYOTA MOTORS SALES MEXICO</t>
  </si>
  <si>
    <t>D  1,710</t>
  </si>
  <si>
    <t>R002696</t>
  </si>
  <si>
    <t>D  1,773</t>
  </si>
  <si>
    <t>XS00033590</t>
  </si>
  <si>
    <t>R002698</t>
  </si>
  <si>
    <t>D  1,903</t>
  </si>
  <si>
    <t>XS00039954</t>
  </si>
  <si>
    <t>R002701</t>
  </si>
  <si>
    <t>D  1,999</t>
  </si>
  <si>
    <t>XS00046095</t>
  </si>
  <si>
    <t>R002702</t>
  </si>
  <si>
    <t>D  2,000</t>
  </si>
  <si>
    <t>O000524908</t>
  </si>
  <si>
    <t>R002703</t>
  </si>
  <si>
    <t>D  2,112</t>
  </si>
  <si>
    <t>XS00052304</t>
  </si>
  <si>
    <t>R002704</t>
  </si>
  <si>
    <t>D  2,113</t>
  </si>
  <si>
    <t>O000525561</t>
  </si>
  <si>
    <t>R002705</t>
  </si>
  <si>
    <t>D  2,133</t>
  </si>
  <si>
    <t>LJIMENEZ: TOYOTA MOTORS SALES MEXIC</t>
  </si>
  <si>
    <t>D  2,134</t>
  </si>
  <si>
    <t>D  2,321</t>
  </si>
  <si>
    <t>XS00058273</t>
  </si>
  <si>
    <t>R002709</t>
  </si>
  <si>
    <t>D  2,322</t>
  </si>
  <si>
    <t>T000977294</t>
  </si>
  <si>
    <t>R002710</t>
  </si>
  <si>
    <t>D  2,323</t>
  </si>
  <si>
    <t>O000527859</t>
  </si>
  <si>
    <t>R002711</t>
  </si>
  <si>
    <t>D  2,374</t>
  </si>
  <si>
    <t>-------------------</t>
  </si>
  <si>
    <t>-----------------</t>
  </si>
  <si>
    <t>Poliza Contable de</t>
  </si>
  <si>
    <t>JOHNSON CONTROLS</t>
  </si>
  <si>
    <t>BRIDGESTORE</t>
  </si>
  <si>
    <t>D      8</t>
  </si>
  <si>
    <t>XS00065088</t>
  </si>
  <si>
    <t>R002715</t>
  </si>
  <si>
    <t>D     44</t>
  </si>
  <si>
    <t>R000101854</t>
  </si>
  <si>
    <t>R002717</t>
  </si>
  <si>
    <t>XS00070886</t>
  </si>
  <si>
    <t>R002718</t>
  </si>
  <si>
    <t>D     81</t>
  </si>
  <si>
    <t>O000530488</t>
  </si>
  <si>
    <t>R002719</t>
  </si>
  <si>
    <t>D    149</t>
  </si>
  <si>
    <t>XS00077039</t>
  </si>
  <si>
    <t>R002720</t>
  </si>
  <si>
    <t>E     66</t>
  </si>
  <si>
    <t>CH-17295</t>
  </si>
  <si>
    <t>LJIMENEZ:PAGO REFACCIONES CH-17295</t>
  </si>
  <si>
    <t>D    255</t>
  </si>
  <si>
    <t>R002726</t>
  </si>
  <si>
    <t>D    256</t>
  </si>
  <si>
    <t>XS00083057</t>
  </si>
  <si>
    <t>R002723</t>
  </si>
  <si>
    <t>D    257</t>
  </si>
  <si>
    <t>O000532160</t>
  </si>
  <si>
    <t>R002724</t>
  </si>
  <si>
    <t>D    265</t>
  </si>
  <si>
    <t>XS00083038</t>
  </si>
  <si>
    <t>R002727</t>
  </si>
  <si>
    <t>D    391</t>
  </si>
  <si>
    <t>XS00088938</t>
  </si>
  <si>
    <t>R002732</t>
  </si>
  <si>
    <t>D    392</t>
  </si>
  <si>
    <t>O000533668</t>
  </si>
  <si>
    <t>R002733</t>
  </si>
  <si>
    <t>D    400</t>
  </si>
  <si>
    <t>D    467</t>
  </si>
  <si>
    <t>XS00095224</t>
  </si>
  <si>
    <t>R002734</t>
  </si>
  <si>
    <t>D    542</t>
  </si>
  <si>
    <t>XS00101528</t>
  </si>
  <si>
    <t>R002735</t>
  </si>
  <si>
    <t>D    543</t>
  </si>
  <si>
    <t>O000536532</t>
  </si>
  <si>
    <t>R002736</t>
  </si>
  <si>
    <t>D    632</t>
  </si>
  <si>
    <t>XS00108123</t>
  </si>
  <si>
    <t>R002739</t>
  </si>
  <si>
    <t>D    634</t>
  </si>
  <si>
    <t>O000537915</t>
  </si>
  <si>
    <t>R002740</t>
  </si>
  <si>
    <t>D    709</t>
  </si>
  <si>
    <t>XS00114212</t>
  </si>
  <si>
    <t>R002743</t>
  </si>
  <si>
    <t>D    749</t>
  </si>
  <si>
    <t>R000102191</t>
  </si>
  <si>
    <t>R002745</t>
  </si>
  <si>
    <t>D    805</t>
  </si>
  <si>
    <t>XS01142121</t>
  </si>
  <si>
    <t>R002747</t>
  </si>
  <si>
    <t>D    901</t>
  </si>
  <si>
    <t>XS00120281</t>
  </si>
  <si>
    <t>R002748</t>
  </si>
  <si>
    <t>D    922</t>
  </si>
  <si>
    <t>LJIMENEZ:TOYOTA  MOTOR SALES DE MEX</t>
  </si>
  <si>
    <t>D  1,012</t>
  </si>
  <si>
    <t>XS00126585</t>
  </si>
  <si>
    <t>R002750</t>
  </si>
  <si>
    <t>D  1,118</t>
  </si>
  <si>
    <t>XS00132969</t>
  </si>
  <si>
    <t>R002751</t>
  </si>
  <si>
    <t>D  1,119</t>
  </si>
  <si>
    <t>O000543910</t>
  </si>
  <si>
    <t>R002752</t>
  </si>
  <si>
    <t>D  1,257</t>
  </si>
  <si>
    <t>R002755</t>
  </si>
  <si>
    <t>D  1,259</t>
  </si>
  <si>
    <t>R002756</t>
  </si>
  <si>
    <t>D  1,292</t>
  </si>
  <si>
    <t>XS00139340</t>
  </si>
  <si>
    <t>R002757</t>
  </si>
  <si>
    <t>D  1,296</t>
  </si>
  <si>
    <t>XC00139339</t>
  </si>
  <si>
    <t>R002758</t>
  </si>
  <si>
    <t>D  1,297</t>
  </si>
  <si>
    <t>XS00139228</t>
  </si>
  <si>
    <t>R002759</t>
  </si>
  <si>
    <t>D  1,298</t>
  </si>
  <si>
    <t>T000989110</t>
  </si>
  <si>
    <t>R002760</t>
  </si>
  <si>
    <t>D  1,477</t>
  </si>
  <si>
    <t>XS00145228</t>
  </si>
  <si>
    <t>R027665</t>
  </si>
  <si>
    <t>D  1,478</t>
  </si>
  <si>
    <t>BAJA: TOYOTA MOTOR SALES DE MEXICO</t>
  </si>
  <si>
    <t>D  1,483</t>
  </si>
  <si>
    <t>R002765</t>
  </si>
  <si>
    <t>D  1,734</t>
  </si>
  <si>
    <t>T000991072</t>
  </si>
  <si>
    <t>R002766</t>
  </si>
  <si>
    <t>D  1,735</t>
  </si>
  <si>
    <t>D  1,736</t>
  </si>
  <si>
    <t>XS00151770</t>
  </si>
  <si>
    <t>R002767</t>
  </si>
  <si>
    <t>D  1,737</t>
  </si>
  <si>
    <t>T000000001</t>
  </si>
  <si>
    <t>R002768</t>
  </si>
  <si>
    <t>D  1,792</t>
  </si>
  <si>
    <t>D  1,879</t>
  </si>
  <si>
    <t>XS00163158</t>
  </si>
  <si>
    <t>R002773</t>
  </si>
  <si>
    <t>D  1,881</t>
  </si>
  <si>
    <t>O000551585</t>
  </si>
  <si>
    <t>R002774</t>
  </si>
  <si>
    <t>D  1,882</t>
  </si>
  <si>
    <t>O000550034</t>
  </si>
  <si>
    <t>R002775</t>
  </si>
  <si>
    <t>D  2,131</t>
  </si>
  <si>
    <t>D  2,147</t>
  </si>
  <si>
    <t>XS00179886</t>
  </si>
  <si>
    <t>R002779</t>
  </si>
  <si>
    <t>D  2,151</t>
  </si>
  <si>
    <t>O000553060</t>
  </si>
  <si>
    <t>R002780</t>
  </si>
  <si>
    <t>D  2,153</t>
  </si>
  <si>
    <t>D  2,154</t>
  </si>
  <si>
    <t>R002781</t>
  </si>
  <si>
    <t>D  2,155</t>
  </si>
  <si>
    <t>T000994830</t>
  </si>
  <si>
    <t>R002782</t>
  </si>
  <si>
    <t>D  2,361</t>
  </si>
  <si>
    <t>XS00186005</t>
  </si>
  <si>
    <t>R002783</t>
  </si>
  <si>
    <t>D  2,478</t>
  </si>
  <si>
    <t>XS00192244</t>
  </si>
  <si>
    <t>R002787</t>
  </si>
  <si>
    <t>D  2,479</t>
  </si>
  <si>
    <t>XC00192243</t>
  </si>
  <si>
    <t>R002788</t>
  </si>
  <si>
    <t>D  2,594</t>
  </si>
  <si>
    <t>XS00198131</t>
  </si>
  <si>
    <t>R002789</t>
  </si>
  <si>
    <t>D     35</t>
  </si>
  <si>
    <t>R002791</t>
  </si>
  <si>
    <t>D     72</t>
  </si>
  <si>
    <t>XS00204949</t>
  </si>
  <si>
    <t>R002795</t>
  </si>
  <si>
    <t>D    185</t>
  </si>
  <si>
    <t>D    196</t>
  </si>
  <si>
    <t>XS00210426</t>
  </si>
  <si>
    <t>R002797</t>
  </si>
  <si>
    <t>E    255</t>
  </si>
  <si>
    <t>CH-17361</t>
  </si>
  <si>
    <t>PAGO REFACCIONES CH-17361</t>
  </si>
  <si>
    <t>D    285</t>
  </si>
  <si>
    <t>R002798</t>
  </si>
  <si>
    <t>D    286</t>
  </si>
  <si>
    <t>R002799</t>
  </si>
  <si>
    <t>D    298</t>
  </si>
  <si>
    <t>XS00216538</t>
  </si>
  <si>
    <t>R002800</t>
  </si>
  <si>
    <t>D    458</t>
  </si>
  <si>
    <t>XS00222604</t>
  </si>
  <si>
    <t>R002803</t>
  </si>
  <si>
    <t>D    512</t>
  </si>
  <si>
    <t>R002806</t>
  </si>
  <si>
    <t>XS00228723</t>
  </si>
  <si>
    <t>R002809</t>
  </si>
  <si>
    <t>D    568</t>
  </si>
  <si>
    <t>R000103108</t>
  </si>
  <si>
    <t>R002810</t>
  </si>
  <si>
    <t>D    646</t>
  </si>
  <si>
    <t>XS00234790</t>
  </si>
  <si>
    <t>R002811</t>
  </si>
  <si>
    <t>D    654</t>
  </si>
  <si>
    <t>O000569262</t>
  </si>
  <si>
    <t>R002812</t>
  </si>
  <si>
    <t>D    770</t>
  </si>
  <si>
    <t>D    789</t>
  </si>
  <si>
    <t>XS00240777</t>
  </si>
  <si>
    <t>R002817</t>
  </si>
  <si>
    <t>D    909</t>
  </si>
  <si>
    <t>XS00247295</t>
  </si>
  <si>
    <t>R002819</t>
  </si>
  <si>
    <t>XS00253646</t>
  </si>
  <si>
    <t>R002820</t>
  </si>
  <si>
    <t>D  1,088</t>
  </si>
  <si>
    <t>R002823</t>
  </si>
  <si>
    <t>D  1,099</t>
  </si>
  <si>
    <t>R000103371</t>
  </si>
  <si>
    <t>R002824</t>
  </si>
  <si>
    <t>D  1,115</t>
  </si>
  <si>
    <t>XS00259918</t>
  </si>
  <si>
    <t>R002825</t>
  </si>
  <si>
    <t>D  1,120</t>
  </si>
  <si>
    <t>T000007943</t>
  </si>
  <si>
    <t>R002826</t>
  </si>
  <si>
    <t>D  1,122</t>
  </si>
  <si>
    <t>R002827</t>
  </si>
  <si>
    <t>D  1,123</t>
  </si>
  <si>
    <t>R002828</t>
  </si>
  <si>
    <t>D  1,142</t>
  </si>
  <si>
    <t>XS145228</t>
  </si>
  <si>
    <t>XD40001-</t>
  </si>
  <si>
    <t>Devolución Directa</t>
  </si>
  <si>
    <t>D  1,220</t>
  </si>
  <si>
    <t>XS00265841</t>
  </si>
  <si>
    <t>R002829</t>
  </si>
  <si>
    <t>D  1,224</t>
  </si>
  <si>
    <t>EFE0000001</t>
  </si>
  <si>
    <t>R002830</t>
  </si>
  <si>
    <t>D  1,378</t>
  </si>
  <si>
    <t>XS00271670</t>
  </si>
  <si>
    <t>R002833</t>
  </si>
  <si>
    <t>D  2,904</t>
  </si>
  <si>
    <t>D22681</t>
  </si>
  <si>
    <t>P014072</t>
  </si>
  <si>
    <t>D  1,517</t>
  </si>
  <si>
    <t>XS00277526</t>
  </si>
  <si>
    <t>R002834</t>
  </si>
  <si>
    <t>D  1,519</t>
  </si>
  <si>
    <t>AS00253815</t>
  </si>
  <si>
    <t>R002835</t>
  </si>
  <si>
    <t>D  1,605</t>
  </si>
  <si>
    <t>XS00283487</t>
  </si>
  <si>
    <t>R002836</t>
  </si>
  <si>
    <t>D  1,627</t>
  </si>
  <si>
    <t>D  1,712</t>
  </si>
  <si>
    <t>XS00289299</t>
  </si>
  <si>
    <t>R002841</t>
  </si>
  <si>
    <t>D  1,844</t>
  </si>
  <si>
    <t>XS00295934</t>
  </si>
  <si>
    <t>R002844</t>
  </si>
  <si>
    <t>D  1,845</t>
  </si>
  <si>
    <t>T000013259</t>
  </si>
  <si>
    <t>R002845</t>
  </si>
  <si>
    <t>D  2,003</t>
  </si>
  <si>
    <t>R002847</t>
  </si>
  <si>
    <t>D  2,004</t>
  </si>
  <si>
    <t>R000103759</t>
  </si>
  <si>
    <t>R002848</t>
  </si>
  <si>
    <t>D  2,074</t>
  </si>
  <si>
    <t>XS00301965</t>
  </si>
  <si>
    <t>R002849</t>
  </si>
  <si>
    <t>D  2,075</t>
  </si>
  <si>
    <t>T000014003</t>
  </si>
  <si>
    <t>R002850</t>
  </si>
  <si>
    <t>D  2,076</t>
  </si>
  <si>
    <t>O000587458</t>
  </si>
  <si>
    <t>R002851</t>
  </si>
  <si>
    <t>D  2,172</t>
  </si>
  <si>
    <t>XS00308108</t>
  </si>
  <si>
    <t>R002853</t>
  </si>
  <si>
    <t>D  2,181</t>
  </si>
  <si>
    <t>LJIMENEZ:TPYOTA MOTORS SALES DE MEX</t>
  </si>
  <si>
    <t>D  2,258</t>
  </si>
  <si>
    <t>R000103864</t>
  </si>
  <si>
    <t>R002854</t>
  </si>
  <si>
    <t>D  2,291</t>
  </si>
  <si>
    <t>XS00314548</t>
  </si>
  <si>
    <t>R002855</t>
  </si>
  <si>
    <t>D  2,382</t>
  </si>
  <si>
    <t>XS00320954</t>
  </si>
  <si>
    <t>R002859</t>
  </si>
  <si>
    <t>D  2,384</t>
  </si>
  <si>
    <t>O000590584</t>
  </si>
  <si>
    <t>R002860</t>
  </si>
  <si>
    <t>D  2,905</t>
  </si>
  <si>
    <t>P014076</t>
  </si>
  <si>
    <t>D  2,520</t>
  </si>
  <si>
    <t>SK00026616</t>
  </si>
  <si>
    <t>R002861</t>
  </si>
  <si>
    <t>D  2,557</t>
  </si>
  <si>
    <t>XS00327184</t>
  </si>
  <si>
    <t>R002862</t>
  </si>
  <si>
    <t>D  2,903</t>
  </si>
  <si>
    <t>D000023017</t>
  </si>
  <si>
    <t>P014075</t>
  </si>
  <si>
    <t>D  2,911</t>
  </si>
  <si>
    <t>D000022742</t>
  </si>
  <si>
    <t>P014068</t>
  </si>
  <si>
    <t>D  3,072</t>
  </si>
  <si>
    <t>D000022876</t>
  </si>
  <si>
    <t>TAMER</t>
  </si>
  <si>
    <t>SIN REMISION</t>
  </si>
  <si>
    <t>SN REMISION</t>
  </si>
  <si>
    <t>ALECSA CELAYA, SRL DE CV</t>
  </si>
  <si>
    <t xml:space="preserve">COMPRAS REFACCIONES </t>
  </si>
  <si>
    <t>ENERO</t>
  </si>
  <si>
    <t>POLIZA</t>
  </si>
  <si>
    <t>FECHA</t>
  </si>
  <si>
    <t>REMISION</t>
  </si>
  <si>
    <t>TIPO</t>
  </si>
  <si>
    <t>FOLIO COMPRA</t>
  </si>
  <si>
    <t>TIPO 2</t>
  </si>
  <si>
    <t>ELABORO</t>
  </si>
  <si>
    <t>PROVEEDOR</t>
  </si>
  <si>
    <t>CARGO</t>
  </si>
  <si>
    <t>ABONO</t>
  </si>
  <si>
    <t>OBSERVACION</t>
  </si>
  <si>
    <t>FEBRERO</t>
  </si>
  <si>
    <t>MARZO</t>
  </si>
  <si>
    <t>ABRIL</t>
  </si>
  <si>
    <t>MAYO</t>
  </si>
  <si>
    <t>D     18</t>
  </si>
  <si>
    <t>D     54</t>
  </si>
  <si>
    <t>XS00333641</t>
  </si>
  <si>
    <t>R002864</t>
  </si>
  <si>
    <t>D     56</t>
  </si>
  <si>
    <t>T000018594</t>
  </si>
  <si>
    <t>R002865</t>
  </si>
  <si>
    <t>D    404</t>
  </si>
  <si>
    <t>D000023080</t>
  </si>
  <si>
    <t>P014067</t>
  </si>
  <si>
    <t>D    134</t>
  </si>
  <si>
    <t>XS00339502</t>
  </si>
  <si>
    <t>R002867</t>
  </si>
  <si>
    <t>D    243</t>
  </si>
  <si>
    <t>XS00345705</t>
  </si>
  <si>
    <t>R002875</t>
  </si>
  <si>
    <t>D    244</t>
  </si>
  <si>
    <t>XC00345688</t>
  </si>
  <si>
    <t>R002874</t>
  </si>
  <si>
    <t>D    317</t>
  </si>
  <si>
    <t>XS00352360</t>
  </si>
  <si>
    <t>R002876</t>
  </si>
  <si>
    <t>D    320</t>
  </si>
  <si>
    <t>O000601439</t>
  </si>
  <si>
    <t>R002877</t>
  </si>
  <si>
    <t>D    370</t>
  </si>
  <si>
    <t>R002880</t>
  </si>
  <si>
    <t>D    385</t>
  </si>
  <si>
    <t>XS00358460</t>
  </si>
  <si>
    <t>R002881</t>
  </si>
  <si>
    <t>D    486</t>
  </si>
  <si>
    <t>D    519</t>
  </si>
  <si>
    <t>XS00364443</t>
  </si>
  <si>
    <t>R002882</t>
  </si>
  <si>
    <t>D    520</t>
  </si>
  <si>
    <t>T000023657</t>
  </si>
  <si>
    <t>R002883</t>
  </si>
  <si>
    <t>D    626</t>
  </si>
  <si>
    <t>XS00370604</t>
  </si>
  <si>
    <t>R002884</t>
  </si>
  <si>
    <t>D    627</t>
  </si>
  <si>
    <t>O000606709</t>
  </si>
  <si>
    <t>R002885</t>
  </si>
  <si>
    <t>D    698</t>
  </si>
  <si>
    <t>XS00377153</t>
  </si>
  <si>
    <t>R002887</t>
  </si>
  <si>
    <t>D    699</t>
  </si>
  <si>
    <t>T000025528</t>
  </si>
  <si>
    <t>R002888</t>
  </si>
  <si>
    <t>D    777</t>
  </si>
  <si>
    <t>XS00383327</t>
  </si>
  <si>
    <t>R002889</t>
  </si>
  <si>
    <t>D    872</t>
  </si>
  <si>
    <t>XS00389375</t>
  </si>
  <si>
    <t>R002890</t>
  </si>
  <si>
    <t>D    874</t>
  </si>
  <si>
    <t>O000612128</t>
  </si>
  <si>
    <t>R002891</t>
  </si>
  <si>
    <t>E    104</t>
  </si>
  <si>
    <t>CH-17502</t>
  </si>
  <si>
    <t>PAGO REFACCIONES BBVA CH-17502</t>
  </si>
  <si>
    <t>D    977</t>
  </si>
  <si>
    <t>D  1,027</t>
  </si>
  <si>
    <t>XS00395291</t>
  </si>
  <si>
    <t>R002893</t>
  </si>
  <si>
    <t>D  1,028</t>
  </si>
  <si>
    <t>O000614006</t>
  </si>
  <si>
    <t>R002894</t>
  </si>
  <si>
    <t>D  1,146</t>
  </si>
  <si>
    <t>R002895</t>
  </si>
  <si>
    <t>D  1,166</t>
  </si>
  <si>
    <t>D  1,167</t>
  </si>
  <si>
    <t>XS00401911</t>
  </si>
  <si>
    <t>R002896</t>
  </si>
  <si>
    <t>XS00408331</t>
  </si>
  <si>
    <t>R002900</t>
  </si>
  <si>
    <t>D  1,264</t>
  </si>
  <si>
    <t>O000617694</t>
  </si>
  <si>
    <t>R002901</t>
  </si>
  <si>
    <t>D  1,356</t>
  </si>
  <si>
    <t>XS00414683</t>
  </si>
  <si>
    <t>D  1,357</t>
  </si>
  <si>
    <t>D  1,358</t>
  </si>
  <si>
    <t>R002903</t>
  </si>
  <si>
    <t>R002908</t>
  </si>
  <si>
    <t>D  1,462</t>
  </si>
  <si>
    <t>R002909</t>
  </si>
  <si>
    <t>D  1,525</t>
  </si>
  <si>
    <t>XS00421037</t>
  </si>
  <si>
    <t>R002910</t>
  </si>
  <si>
    <t>D  1,613</t>
  </si>
  <si>
    <t>D  1,667</t>
  </si>
  <si>
    <t>XS00426570</t>
  </si>
  <si>
    <t>R002911</t>
  </si>
  <si>
    <t>D  1,668</t>
  </si>
  <si>
    <t>O000621531</t>
  </si>
  <si>
    <t>R002912</t>
  </si>
  <si>
    <t>D  1,763</t>
  </si>
  <si>
    <t>R002914</t>
  </si>
  <si>
    <t>D  1,770</t>
  </si>
  <si>
    <t>R002915</t>
  </si>
  <si>
    <t>D  1,817</t>
  </si>
  <si>
    <t>XS00433153</t>
  </si>
  <si>
    <t>R002918</t>
  </si>
  <si>
    <t>D  1,818</t>
  </si>
  <si>
    <t>AS00408493</t>
  </si>
  <si>
    <t>R002919</t>
  </si>
  <si>
    <t>D  1,892</t>
  </si>
  <si>
    <t>XS00439572</t>
  </si>
  <si>
    <t>R002920</t>
  </si>
  <si>
    <t>D  1,893</t>
  </si>
  <si>
    <t>O000625944</t>
  </si>
  <si>
    <t>R002921</t>
  </si>
  <si>
    <t>D  1,958</t>
  </si>
  <si>
    <t>XS00445945</t>
  </si>
  <si>
    <t>R002923</t>
  </si>
  <si>
    <t>D  1,960</t>
  </si>
  <si>
    <t>O000629265</t>
  </si>
  <si>
    <t>R002924</t>
  </si>
  <si>
    <t>XS00451794</t>
  </si>
  <si>
    <t>R002928</t>
  </si>
  <si>
    <t>D  2,156</t>
  </si>
  <si>
    <t>O000630902</t>
  </si>
  <si>
    <t>R002929</t>
  </si>
  <si>
    <t>D  2,248</t>
  </si>
  <si>
    <t>R000104978</t>
  </si>
  <si>
    <t>R002930</t>
  </si>
  <si>
    <t>D  2,343</t>
  </si>
  <si>
    <t>LJIMENEZ:TOYOTA MOTOR SALES MEXICO</t>
  </si>
  <si>
    <t>D  2,353</t>
  </si>
  <si>
    <t>XS00457537</t>
  </si>
  <si>
    <t>R002931</t>
  </si>
  <si>
    <t>D  2,355</t>
  </si>
  <si>
    <t>XC00457536</t>
  </si>
  <si>
    <t>R002932</t>
  </si>
  <si>
    <t>D  2,562</t>
  </si>
  <si>
    <t>XS00458576</t>
  </si>
  <si>
    <t>R002934</t>
  </si>
  <si>
    <t>D  2,620</t>
  </si>
  <si>
    <t>D000023205</t>
  </si>
  <si>
    <t>D  2,628</t>
  </si>
  <si>
    <t>D000023148</t>
  </si>
  <si>
    <t>D  2,629</t>
  </si>
  <si>
    <t>D000023259</t>
  </si>
  <si>
    <t>SK0266</t>
  </si>
  <si>
    <t xml:space="preserve">SIN REMISION </t>
  </si>
  <si>
    <t>BRIGGESTORE</t>
  </si>
  <si>
    <t>FACTURA EN ENERO</t>
  </si>
  <si>
    <t xml:space="preserve">EN ABRIL </t>
  </si>
  <si>
    <t>XS00464235</t>
  </si>
  <si>
    <t>R002936</t>
  </si>
  <si>
    <t>D     57</t>
  </si>
  <si>
    <t>O000623239</t>
  </si>
  <si>
    <t>R002937</t>
  </si>
  <si>
    <t>D     58</t>
  </si>
  <si>
    <t>O000633538</t>
  </si>
  <si>
    <t>R002938</t>
  </si>
  <si>
    <t>D     99</t>
  </si>
  <si>
    <t>R002939</t>
  </si>
  <si>
    <t>D    130</t>
  </si>
  <si>
    <t>XS00470295</t>
  </si>
  <si>
    <t>R002940</t>
  </si>
  <si>
    <t>D    198</t>
  </si>
  <si>
    <t>XS00476507</t>
  </si>
  <si>
    <t>R002941</t>
  </si>
  <si>
    <t>D    309</t>
  </si>
  <si>
    <t>R000105367</t>
  </si>
  <si>
    <t>R002942</t>
  </si>
  <si>
    <t>D    329</t>
  </si>
  <si>
    <t>XS00482629</t>
  </si>
  <si>
    <t>R002943</t>
  </si>
  <si>
    <t>D    330</t>
  </si>
  <si>
    <t>O000638436</t>
  </si>
  <si>
    <t>R002944</t>
  </si>
  <si>
    <t>D    332</t>
  </si>
  <si>
    <t>T000041151</t>
  </si>
  <si>
    <t>R002945</t>
  </si>
  <si>
    <t>D    441</t>
  </si>
  <si>
    <t>XS00488447</t>
  </si>
  <si>
    <t>R002946</t>
  </si>
  <si>
    <t>D    545</t>
  </si>
  <si>
    <t>XS00494938</t>
  </si>
  <si>
    <t>R002947</t>
  </si>
  <si>
    <t>D    546</t>
  </si>
  <si>
    <t>T000043127</t>
  </si>
  <si>
    <t>R002948</t>
  </si>
  <si>
    <t>D    567</t>
  </si>
  <si>
    <t>D    696</t>
  </si>
  <si>
    <t>XS00500772</t>
  </si>
  <si>
    <t>R002949</t>
  </si>
  <si>
    <t>D    697</t>
  </si>
  <si>
    <t>O000641368</t>
  </si>
  <si>
    <t>R002950</t>
  </si>
  <si>
    <t>E    253</t>
  </si>
  <si>
    <t>CH-17639</t>
  </si>
  <si>
    <t>PAGO DE REFACCIONES</t>
  </si>
  <si>
    <t>D    721</t>
  </si>
  <si>
    <t>XS00507174</t>
  </si>
  <si>
    <t>R002951</t>
  </si>
  <si>
    <t>D    729</t>
  </si>
  <si>
    <t>T000044941</t>
  </si>
  <si>
    <t>R002952</t>
  </si>
  <si>
    <t>D    737</t>
  </si>
  <si>
    <t>R002953</t>
  </si>
  <si>
    <t>D    756</t>
  </si>
  <si>
    <t>R002956</t>
  </si>
  <si>
    <t>D    929</t>
  </si>
  <si>
    <t>D    953</t>
  </si>
  <si>
    <t>R000105592</t>
  </si>
  <si>
    <t>R002957</t>
  </si>
  <si>
    <t>D    954</t>
  </si>
  <si>
    <t>R000105590</t>
  </si>
  <si>
    <t>R002958</t>
  </si>
  <si>
    <t>D    989</t>
  </si>
  <si>
    <t>O000644330</t>
  </si>
  <si>
    <t>R002960</t>
  </si>
  <si>
    <t>D    990</t>
  </si>
  <si>
    <t>O000645823</t>
  </si>
  <si>
    <t>R002961</t>
  </si>
  <si>
    <t>D    993</t>
  </si>
  <si>
    <t>XS00513133</t>
  </si>
  <si>
    <t>R002959</t>
  </si>
  <si>
    <t>D  1,109</t>
  </si>
  <si>
    <t>XS00519243</t>
  </si>
  <si>
    <t>D  1,110</t>
  </si>
  <si>
    <t>D  1,111</t>
  </si>
  <si>
    <t>R002967</t>
  </si>
  <si>
    <t>D  1,219</t>
  </si>
  <si>
    <t>XS00525773</t>
  </si>
  <si>
    <t>R002970</t>
  </si>
  <si>
    <t>D  1,340</t>
  </si>
  <si>
    <t>XS00532117</t>
  </si>
  <si>
    <t>R002973</t>
  </si>
  <si>
    <t>D  1,342</t>
  </si>
  <si>
    <t>T000049005</t>
  </si>
  <si>
    <t>R002974</t>
  </si>
  <si>
    <t>D  1,446</t>
  </si>
  <si>
    <t>M000004616</t>
  </si>
  <si>
    <t>R002978</t>
  </si>
  <si>
    <t>D  1,448</t>
  </si>
  <si>
    <t>R002979</t>
  </si>
  <si>
    <t>D  1,457</t>
  </si>
  <si>
    <t>XS00537795</t>
  </si>
  <si>
    <t>R002981</t>
  </si>
  <si>
    <t>D  1,550</t>
  </si>
  <si>
    <t>D000023336</t>
  </si>
  <si>
    <t>P014664</t>
  </si>
  <si>
    <t>D  1,664</t>
  </si>
  <si>
    <t>XS00543665</t>
  </si>
  <si>
    <t>R002983</t>
  </si>
  <si>
    <t>D  1,672</t>
  </si>
  <si>
    <t>D  1,786</t>
  </si>
  <si>
    <t>O000654977</t>
  </si>
  <si>
    <t>R002985</t>
  </si>
  <si>
    <t>D  1,789</t>
  </si>
  <si>
    <t>XS00549902</t>
  </si>
  <si>
    <t>R002986</t>
  </si>
  <si>
    <t>R002988</t>
  </si>
  <si>
    <t>D  1,916</t>
  </si>
  <si>
    <t>XS00555708</t>
  </si>
  <si>
    <t>R002989</t>
  </si>
  <si>
    <t>D  2,052</t>
  </si>
  <si>
    <t>XS00561811</t>
  </si>
  <si>
    <t>R002994</t>
  </si>
  <si>
    <t>D  2,053</t>
  </si>
  <si>
    <t>O000657594</t>
  </si>
  <si>
    <t>R002995</t>
  </si>
  <si>
    <t>D  2,054</t>
  </si>
  <si>
    <t>T000053776</t>
  </si>
  <si>
    <t>R002996</t>
  </si>
  <si>
    <t>D  2,149</t>
  </si>
  <si>
    <t>XS00567933</t>
  </si>
  <si>
    <t>R002997</t>
  </si>
  <si>
    <t>D  2,159</t>
  </si>
  <si>
    <t>T000054986</t>
  </si>
  <si>
    <t>R002998</t>
  </si>
  <si>
    <t>D  2,294</t>
  </si>
  <si>
    <t>R000106072</t>
  </si>
  <si>
    <t>R003000</t>
  </si>
  <si>
    <t>D  2,417</t>
  </si>
  <si>
    <t>XS00573740</t>
  </si>
  <si>
    <t>R030005</t>
  </si>
  <si>
    <t>D  2,418</t>
  </si>
  <si>
    <t>O000660891</t>
  </si>
  <si>
    <t>R030006</t>
  </si>
  <si>
    <t>D  2,431</t>
  </si>
  <si>
    <t>LJIMENEZ:</t>
  </si>
  <si>
    <t>D  2,467</t>
  </si>
  <si>
    <t>R003007</t>
  </si>
  <si>
    <t>D  2,554</t>
  </si>
  <si>
    <t>XS00580183</t>
  </si>
  <si>
    <t>R003008</t>
  </si>
  <si>
    <t>D  2,559</t>
  </si>
  <si>
    <t>T000056784</t>
  </si>
  <si>
    <t>R003009</t>
  </si>
  <si>
    <t>D  2,703</t>
  </si>
  <si>
    <t>XS00585988</t>
  </si>
  <si>
    <t>R003011</t>
  </si>
  <si>
    <t>D  2,767</t>
  </si>
  <si>
    <t>D  2,768</t>
  </si>
  <si>
    <t>O000664098</t>
  </si>
  <si>
    <t>R003012</t>
  </si>
  <si>
    <t>D  2,769</t>
  </si>
  <si>
    <t>D  2,797</t>
  </si>
  <si>
    <t>R003013</t>
  </si>
  <si>
    <t>D  2,828</t>
  </si>
  <si>
    <t>XS00591839</t>
  </si>
  <si>
    <t>R003015</t>
  </si>
  <si>
    <t>D  2,868</t>
  </si>
  <si>
    <t>SK00031116</t>
  </si>
  <si>
    <t>R003018</t>
  </si>
  <si>
    <t>D  3,110</t>
  </si>
  <si>
    <t>D23432</t>
  </si>
  <si>
    <t>NA21001-</t>
  </si>
  <si>
    <t>Poliza Contable de D</t>
  </si>
  <si>
    <t>LJIMENEZ:CANCELACION REMIS DUPLIC E</t>
  </si>
  <si>
    <t>D  3,111</t>
  </si>
  <si>
    <t>D23387</t>
  </si>
  <si>
    <t>LJIMENEZ:KIT AVANZA CARGO 2</t>
  </si>
  <si>
    <t>J0HNSON CONTROLS</t>
  </si>
  <si>
    <t>SK0311</t>
  </si>
  <si>
    <t>M-4616</t>
  </si>
  <si>
    <t>FALTA REMISION</t>
  </si>
  <si>
    <t>JUNIO</t>
  </si>
  <si>
    <t>EN CONTABILIDAD EN MARZO EN ESTADO EN ABRIL</t>
  </si>
  <si>
    <t>COBRO DE GANRANTIAS</t>
  </si>
  <si>
    <t>GARANTIAS</t>
  </si>
  <si>
    <t>D-3086</t>
  </si>
  <si>
    <t>-------------------------------------------------------------------------------------------------------------------------------------------------------------</t>
  </si>
  <si>
    <t>Saldo Inicial</t>
  </si>
  <si>
    <t>D     42</t>
  </si>
  <si>
    <t>XS00598180</t>
  </si>
  <si>
    <t>XA05003-R003019</t>
  </si>
  <si>
    <t>O000667079</t>
  </si>
  <si>
    <t>XA05003-R003020</t>
  </si>
  <si>
    <t>D    117</t>
  </si>
  <si>
    <t>XA05003-R003023</t>
  </si>
  <si>
    <t>D    119</t>
  </si>
  <si>
    <t>XA05003-R003024</t>
  </si>
  <si>
    <t>D    120</t>
  </si>
  <si>
    <t>R000106446</t>
  </si>
  <si>
    <t>XA05003-R003025</t>
  </si>
  <si>
    <t>D    128</t>
  </si>
  <si>
    <t>NA14001-0000517</t>
  </si>
  <si>
    <t>D    165</t>
  </si>
  <si>
    <t>XS00603201</t>
  </si>
  <si>
    <t>XA05003-R003028</t>
  </si>
  <si>
    <t>XA05003-R003029</t>
  </si>
  <si>
    <t>D    260</t>
  </si>
  <si>
    <t>XS00604247</t>
  </si>
  <si>
    <t>XA05003-R003030</t>
  </si>
  <si>
    <t>D    362</t>
  </si>
  <si>
    <t>XS00609536</t>
  </si>
  <si>
    <t>XA05003-R003033</t>
  </si>
  <si>
    <t>D    461</t>
  </si>
  <si>
    <t>XS00615890</t>
  </si>
  <si>
    <t>XA05003-R003034</t>
  </si>
  <si>
    <t>D    569</t>
  </si>
  <si>
    <t>XS00621791</t>
  </si>
  <si>
    <t>XA05003-R003037</t>
  </si>
  <si>
    <t>D    609</t>
  </si>
  <si>
    <t>XA05003-R003038</t>
  </si>
  <si>
    <t>D    612</t>
  </si>
  <si>
    <t>R000106659</t>
  </si>
  <si>
    <t>XA05003-R003039</t>
  </si>
  <si>
    <t>D    613</t>
  </si>
  <si>
    <t>R000106660</t>
  </si>
  <si>
    <t>XA05003-R003040</t>
  </si>
  <si>
    <t>D    711</t>
  </si>
  <si>
    <t>XS00628060</t>
  </si>
  <si>
    <t>XA05003-R003042</t>
  </si>
  <si>
    <t>D    712</t>
  </si>
  <si>
    <t>O000673680</t>
  </si>
  <si>
    <t>XA05003-R003043</t>
  </si>
  <si>
    <t>D    728</t>
  </si>
  <si>
    <t>NA14001-0000522</t>
  </si>
  <si>
    <t>CYERENA</t>
  </si>
  <si>
    <t>XS00633868</t>
  </si>
  <si>
    <t>XA05003-R003044</t>
  </si>
  <si>
    <t>D    860</t>
  </si>
  <si>
    <t>XS00640735</t>
  </si>
  <si>
    <t>XA05003-R003046</t>
  </si>
  <si>
    <t>D    942</t>
  </si>
  <si>
    <t>D000023646</t>
  </si>
  <si>
    <t>XA15001-0014129</t>
  </si>
  <si>
    <t>Compra con IVA</t>
  </si>
  <si>
    <t>D    978</t>
  </si>
  <si>
    <t>XS00647290</t>
  </si>
  <si>
    <t>XA05003-R003048</t>
  </si>
  <si>
    <t>D  1,126</t>
  </si>
  <si>
    <t>T000067883</t>
  </si>
  <si>
    <t>XA05003-R003049</t>
  </si>
  <si>
    <t>D  1,134</t>
  </si>
  <si>
    <t>XS00652959</t>
  </si>
  <si>
    <t>XA05003-R003050</t>
  </si>
  <si>
    <t>XA05003-R003053</t>
  </si>
  <si>
    <t>D  1,287</t>
  </si>
  <si>
    <t>XS00658696</t>
  </si>
  <si>
    <t>XA05003-R003055</t>
  </si>
  <si>
    <t>XS00665018</t>
  </si>
  <si>
    <t>XA05003-R003057</t>
  </si>
  <si>
    <t>D  1,529</t>
  </si>
  <si>
    <t>XS00671051</t>
  </si>
  <si>
    <t>XA05003-R003063</t>
  </si>
  <si>
    <t>D  1,643</t>
  </si>
  <si>
    <t>XS00677588</t>
  </si>
  <si>
    <t>XA05003-R003065</t>
  </si>
  <si>
    <t>XS00683125</t>
  </si>
  <si>
    <t>XA05003-R003071</t>
  </si>
  <si>
    <t>D  2,046</t>
  </si>
  <si>
    <t>XS00689294</t>
  </si>
  <si>
    <t>XA05003-R003070</t>
  </si>
  <si>
    <t>D  2,051</t>
  </si>
  <si>
    <t>T000073168</t>
  </si>
  <si>
    <t>XA05003-R003072</t>
  </si>
  <si>
    <t>D  2,132</t>
  </si>
  <si>
    <t>XD40001-0000027</t>
  </si>
  <si>
    <t>D  2,135</t>
  </si>
  <si>
    <t>XD40001-0000028</t>
  </si>
  <si>
    <t>D  2,145</t>
  </si>
  <si>
    <t>XA05003-R003075</t>
  </si>
  <si>
    <t>D  2,180</t>
  </si>
  <si>
    <t>XS00695887</t>
  </si>
  <si>
    <t>XA05003-R003079</t>
  </si>
  <si>
    <t>D  2,285</t>
  </si>
  <si>
    <t>XA05003-R003080</t>
  </si>
  <si>
    <t>D  2,352</t>
  </si>
  <si>
    <t>XS00701654</t>
  </si>
  <si>
    <t>XA05003-R003081</t>
  </si>
  <si>
    <t>D  2,506</t>
  </si>
  <si>
    <t>D000023710</t>
  </si>
  <si>
    <t>XA12011-P015278</t>
  </si>
  <si>
    <t>D  2,528</t>
  </si>
  <si>
    <t>XS00707519</t>
  </si>
  <si>
    <t>XA05003-R003088</t>
  </si>
  <si>
    <t>D  2,546</t>
  </si>
  <si>
    <t>D000023572</t>
  </si>
  <si>
    <t>XA15001-0014204</t>
  </si>
  <si>
    <t>D  2,550</t>
  </si>
  <si>
    <t>D000235721</t>
  </si>
  <si>
    <t>XA15001-0014205</t>
  </si>
  <si>
    <t>D  2,687</t>
  </si>
  <si>
    <t>XS00713279</t>
  </si>
  <si>
    <t>XA05003-R003089</t>
  </si>
  <si>
    <t>D  2,709</t>
  </si>
  <si>
    <t>ND14001-0027289</t>
  </si>
  <si>
    <t>D  2,954</t>
  </si>
  <si>
    <t>D000023910</t>
  </si>
  <si>
    <t>XA15001-0014236</t>
  </si>
  <si>
    <t>D  2,955</t>
  </si>
  <si>
    <t>XA15001-0014237</t>
  </si>
  <si>
    <t>D  2,956</t>
  </si>
  <si>
    <t>D000023831</t>
  </si>
  <si>
    <t>XA15001-0014238</t>
  </si>
  <si>
    <t>D  2,957</t>
  </si>
  <si>
    <t>D000023764</t>
  </si>
  <si>
    <t>XA15001-0014239</t>
  </si>
  <si>
    <t>D  2,958</t>
  </si>
  <si>
    <t>D000023865</t>
  </si>
  <si>
    <t>XA15001-0014240</t>
  </si>
  <si>
    <t>D  3,099</t>
  </si>
  <si>
    <t>ND14001-0027597</t>
  </si>
  <si>
    <t>JULIO</t>
  </si>
  <si>
    <t>AGOSTO</t>
  </si>
  <si>
    <t>R000107615</t>
  </si>
  <si>
    <t>XA05003-R003091</t>
  </si>
  <si>
    <t>XS00719236</t>
  </si>
  <si>
    <t>XA05003-R003092</t>
  </si>
  <si>
    <t>D    145</t>
  </si>
  <si>
    <t>XS00725103</t>
  </si>
  <si>
    <t>XA05003-R003094</t>
  </si>
  <si>
    <t>D    146</t>
  </si>
  <si>
    <t>T000078470</t>
  </si>
  <si>
    <t>XA05003-R003095</t>
  </si>
  <si>
    <t>D    206</t>
  </si>
  <si>
    <t>D    251</t>
  </si>
  <si>
    <t>XS00731630</t>
  </si>
  <si>
    <t>XA05003-R003101</t>
  </si>
  <si>
    <t>D    315</t>
  </si>
  <si>
    <t>XA05003-R003105</t>
  </si>
  <si>
    <t>D    316</t>
  </si>
  <si>
    <t>XA05003-R003106</t>
  </si>
  <si>
    <t>XS00737090</t>
  </si>
  <si>
    <t>XA05003-R003107</t>
  </si>
  <si>
    <t>D    402</t>
  </si>
  <si>
    <t>R000107936</t>
  </si>
  <si>
    <t>XA05003-R003109</t>
  </si>
  <si>
    <t>XS00743026</t>
  </si>
  <si>
    <t>XA05003-R003110</t>
  </si>
  <si>
    <t>D    558</t>
  </si>
  <si>
    <t>XS00748558</t>
  </si>
  <si>
    <t>XA05003-R003111</t>
  </si>
  <si>
    <t>D    659</t>
  </si>
  <si>
    <t>XS00754907</t>
  </si>
  <si>
    <t>XA05003-R003113</t>
  </si>
  <si>
    <t>D    779</t>
  </si>
  <si>
    <t>XS00761249</t>
  </si>
  <si>
    <t>XA05003-R003115</t>
  </si>
  <si>
    <t>D    858</t>
  </si>
  <si>
    <t>XS00766980</t>
  </si>
  <si>
    <t>XA05003-R003116</t>
  </si>
  <si>
    <t>D  1,026</t>
  </si>
  <si>
    <t>XS00773112</t>
  </si>
  <si>
    <t>XA05003-R003118</t>
  </si>
  <si>
    <t>D  1,100</t>
  </si>
  <si>
    <t>XA05003-R003120</t>
  </si>
  <si>
    <t>D  1,194</t>
  </si>
  <si>
    <t>XS00778603</t>
  </si>
  <si>
    <t>XA05003-R003125</t>
  </si>
  <si>
    <t>D  1,279</t>
  </si>
  <si>
    <t>XS00784391</t>
  </si>
  <si>
    <t>XA05003-R003126</t>
  </si>
  <si>
    <t>D  1,397</t>
  </si>
  <si>
    <t>XS00790114</t>
  </si>
  <si>
    <t>XA05003-R003127</t>
  </si>
  <si>
    <t>D  1,398</t>
  </si>
  <si>
    <t>O000725207</t>
  </si>
  <si>
    <t>XA05003-R003128</t>
  </si>
  <si>
    <t>D  1,450</t>
  </si>
  <si>
    <t>XA05003-R003129</t>
  </si>
  <si>
    <t>D  1,468</t>
  </si>
  <si>
    <t>R000108251</t>
  </si>
  <si>
    <t>XA05003-R003131</t>
  </si>
  <si>
    <t>D  1,515</t>
  </si>
  <si>
    <t>XS00796022</t>
  </si>
  <si>
    <t>XA05003-R003132</t>
  </si>
  <si>
    <t>D  1,651</t>
  </si>
  <si>
    <t>XS00801751</t>
  </si>
  <si>
    <t>XA05003-R003133</t>
  </si>
  <si>
    <t>D  1,755</t>
  </si>
  <si>
    <t>XS00807630</t>
  </si>
  <si>
    <t>XA05003-R003135</t>
  </si>
  <si>
    <t>D  1,907</t>
  </si>
  <si>
    <t>XS00813370</t>
  </si>
  <si>
    <t>XA05003-R003144</t>
  </si>
  <si>
    <t>D  1,972</t>
  </si>
  <si>
    <t>XS00819535</t>
  </si>
  <si>
    <t>XA05003-R003146</t>
  </si>
  <si>
    <t>D  2,110</t>
  </si>
  <si>
    <t>XS00825837</t>
  </si>
  <si>
    <t>XA05003-R003148</t>
  </si>
  <si>
    <t>D  2,122</t>
  </si>
  <si>
    <t>ND14001-0027598</t>
  </si>
  <si>
    <t>D  2,123</t>
  </si>
  <si>
    <t>ND14001-0027599</t>
  </si>
  <si>
    <t>D  2,209</t>
  </si>
  <si>
    <t>D000023971</t>
  </si>
  <si>
    <t>XA12011-P015062</t>
  </si>
  <si>
    <t>D  2,240</t>
  </si>
  <si>
    <t>XS00831875</t>
  </si>
  <si>
    <t>XA05003-R003149</t>
  </si>
  <si>
    <t>D  2,327</t>
  </si>
  <si>
    <t>R000108544</t>
  </si>
  <si>
    <t>XA05003-R003152</t>
  </si>
  <si>
    <t>D  2,329</t>
  </si>
  <si>
    <t>R000108822</t>
  </si>
  <si>
    <t>XA05003-R003153</t>
  </si>
  <si>
    <t>XS00837324</t>
  </si>
  <si>
    <t>XA05003-R003154</t>
  </si>
  <si>
    <t>D  2,673</t>
  </si>
  <si>
    <t>XS00843597</t>
  </si>
  <si>
    <t>XA05003-R003156</t>
  </si>
  <si>
    <t>D  2,679</t>
  </si>
  <si>
    <t>O000742240</t>
  </si>
  <si>
    <t>XA05003-R003157</t>
  </si>
  <si>
    <t>E    249</t>
  </si>
  <si>
    <t>T-2517</t>
  </si>
  <si>
    <t>NA21003-0029861</t>
  </si>
  <si>
    <t>LJIMENEZ:PAGO REFACCIONES TRANS-BBV</t>
  </si>
  <si>
    <t>D  2,775</t>
  </si>
  <si>
    <t>XS00849642</t>
  </si>
  <si>
    <t>XA05003-R003158</t>
  </si>
  <si>
    <t>D  2,897</t>
  </si>
  <si>
    <t>DEC</t>
  </si>
  <si>
    <t>ND14001-0027699</t>
  </si>
  <si>
    <t>D  3,095</t>
  </si>
  <si>
    <t>D000124092</t>
  </si>
  <si>
    <t>XA12001-P015117</t>
  </si>
  <si>
    <t>D  3,109</t>
  </si>
  <si>
    <t>NA14001-0000594</t>
  </si>
  <si>
    <t>SEPTIEMBRE</t>
  </si>
  <si>
    <t>D      5</t>
  </si>
  <si>
    <t>XA05003-R003161</t>
  </si>
  <si>
    <t>D      7</t>
  </si>
  <si>
    <t>XA05003-R003162</t>
  </si>
  <si>
    <t>D     48</t>
  </si>
  <si>
    <t>XS00956157</t>
  </si>
  <si>
    <t>XA05003-R003163</t>
  </si>
  <si>
    <t>D     49</t>
  </si>
  <si>
    <t>XA05003-R003164</t>
  </si>
  <si>
    <t>D     94</t>
  </si>
  <si>
    <t>R000109024</t>
  </si>
  <si>
    <t>XA05003-R003169</t>
  </si>
  <si>
    <t>D    107</t>
  </si>
  <si>
    <t>XS00861500</t>
  </si>
  <si>
    <t>XA05003-R003168</t>
  </si>
  <si>
    <t>D    223</t>
  </si>
  <si>
    <t>XS00867284</t>
  </si>
  <si>
    <t>XA05003-0003169</t>
  </si>
  <si>
    <t>D    239</t>
  </si>
  <si>
    <t>D    245</t>
  </si>
  <si>
    <t>XA05003-R003171</t>
  </si>
  <si>
    <t>D    306</t>
  </si>
  <si>
    <t>XS00868306</t>
  </si>
  <si>
    <t>XA05003-R003177</t>
  </si>
  <si>
    <t>D    415</t>
  </si>
  <si>
    <t>XS00873747</t>
  </si>
  <si>
    <t>XA05003-R003178</t>
  </si>
  <si>
    <t>D    475</t>
  </si>
  <si>
    <t>XS00868254</t>
  </si>
  <si>
    <t>XA05003-R003181</t>
  </si>
  <si>
    <t>D    509</t>
  </si>
  <si>
    <t>XS00879494</t>
  </si>
  <si>
    <t>XA05003-R003180</t>
  </si>
  <si>
    <t>D    555</t>
  </si>
  <si>
    <t>D-00024092</t>
  </si>
  <si>
    <t>XA12001-P015116</t>
  </si>
  <si>
    <t>D    556</t>
  </si>
  <si>
    <t>D    667</t>
  </si>
  <si>
    <t>XS00885652</t>
  </si>
  <si>
    <t>XA05003-R003182</t>
  </si>
  <si>
    <t>XA05003-R003186</t>
  </si>
  <si>
    <t>D    877</t>
  </si>
  <si>
    <t>XS00891569</t>
  </si>
  <si>
    <t>XA05003-0003191</t>
  </si>
  <si>
    <t>D    887</t>
  </si>
  <si>
    <t>ND14001-0027843</t>
  </si>
  <si>
    <t>D  1,001</t>
  </si>
  <si>
    <t>XS00897810</t>
  </si>
  <si>
    <t>XA05003-R003195</t>
  </si>
  <si>
    <t>D  1,010</t>
  </si>
  <si>
    <t>T000102839</t>
  </si>
  <si>
    <t>XA05003-R003196</t>
  </si>
  <si>
    <t>D  1,015</t>
  </si>
  <si>
    <t>ZE01502739</t>
  </si>
  <si>
    <t>XA05001-R003199</t>
  </si>
  <si>
    <t>XS00904323</t>
  </si>
  <si>
    <t>XA05003-R003201</t>
  </si>
  <si>
    <t>D  1,246</t>
  </si>
  <si>
    <t>XS00910226</t>
  </si>
  <si>
    <t>XA05003-R003202</t>
  </si>
  <si>
    <t>ND14001-0027921</t>
  </si>
  <si>
    <t>D  1,401</t>
  </si>
  <si>
    <t>XS00921673</t>
  </si>
  <si>
    <t>XA05003-R003205</t>
  </si>
  <si>
    <t>D  1,427</t>
  </si>
  <si>
    <t>D  1,471</t>
  </si>
  <si>
    <t>XS00928016</t>
  </si>
  <si>
    <t>XA05003-R003207</t>
  </si>
  <si>
    <t>D  1,571</t>
  </si>
  <si>
    <t>XS00934361</t>
  </si>
  <si>
    <t>XA05003-R003208</t>
  </si>
  <si>
    <t>D  1,693</t>
  </si>
  <si>
    <t>XS00940260</t>
  </si>
  <si>
    <t>XA05003-R003209</t>
  </si>
  <si>
    <t>D  1,753</t>
  </si>
  <si>
    <t>XA05003-R003213</t>
  </si>
  <si>
    <t>D  1,859</t>
  </si>
  <si>
    <t>XS00946101</t>
  </si>
  <si>
    <t>XA05003-R003214</t>
  </si>
  <si>
    <t>D  2,073</t>
  </si>
  <si>
    <t>XS00951620</t>
  </si>
  <si>
    <t>XA05003-R003216</t>
  </si>
  <si>
    <t>D  2,111</t>
  </si>
  <si>
    <t>ND14001-0028021</t>
  </si>
  <si>
    <t>O000778413</t>
  </si>
  <si>
    <t>XA05003-R003218</t>
  </si>
  <si>
    <t>D  2,242</t>
  </si>
  <si>
    <t>XS00957383</t>
  </si>
  <si>
    <t>XA05003-R003219</t>
  </si>
  <si>
    <t>D  2,422</t>
  </si>
  <si>
    <t>XS00963229</t>
  </si>
  <si>
    <t>XA05003-R003222</t>
  </si>
  <si>
    <t>D  2,744</t>
  </si>
  <si>
    <t>XS00968944</t>
  </si>
  <si>
    <t>XA05003-R003223</t>
  </si>
  <si>
    <t>D  2,784</t>
  </si>
  <si>
    <t>D000024178</t>
  </si>
  <si>
    <t>XA12001-P015229</t>
  </si>
  <si>
    <t>D  2,931</t>
  </si>
  <si>
    <t>XS00974823</t>
  </si>
  <si>
    <t>XA05003-R003224</t>
  </si>
  <si>
    <t>D  3,250</t>
  </si>
  <si>
    <t>ND14001-0028136</t>
  </si>
  <si>
    <t>D  3,371</t>
  </si>
  <si>
    <t>NA14001-0000593</t>
  </si>
  <si>
    <t>E    231</t>
  </si>
  <si>
    <t>T-2674</t>
  </si>
  <si>
    <t>NA21003-0030290</t>
  </si>
  <si>
    <t>LJIMENEZ:PAGO REFACCIONES TOYOTA AG</t>
  </si>
  <si>
    <t>R-3075</t>
  </si>
  <si>
    <t>MOBIL R-3053</t>
  </si>
  <si>
    <t>JOHNSON CONTROLS R-3040</t>
  </si>
  <si>
    <t>JOHNSON CONTROLS R-3039</t>
  </si>
  <si>
    <t>BRIDGESTONE DE MEXICO R-3038</t>
  </si>
  <si>
    <t>BRIDGESTONE DE MEXICO R-3029</t>
  </si>
  <si>
    <t>MOBIL R-3023</t>
  </si>
  <si>
    <t>MOBIL R-3024</t>
  </si>
  <si>
    <t>JOHNSON CONTROLS R-3025</t>
  </si>
  <si>
    <t>MOBIL R-3080</t>
  </si>
  <si>
    <t>SE CANCELA EN JULIO</t>
  </si>
  <si>
    <t>JOHNSON CONTROLS R-3091</t>
  </si>
  <si>
    <t>MOBIL R-3105</t>
  </si>
  <si>
    <t>BRIDGESTONE DE MEXICO R-3106</t>
  </si>
  <si>
    <t>JOHNSON CONTROLS R-3109</t>
  </si>
  <si>
    <t>BRIDGESTONE DE MEXICO R-3120</t>
  </si>
  <si>
    <t>MOBIL R3129</t>
  </si>
  <si>
    <t>JOHNSON CONTROLS R-3131</t>
  </si>
  <si>
    <t>JOHNSON CONTROL R-3152</t>
  </si>
  <si>
    <t>JOHNSON CONTROL R-3153</t>
  </si>
  <si>
    <t>MOBIL R-3162</t>
  </si>
  <si>
    <t>BRIDGESTONE DE MEXICO R-3164</t>
  </si>
  <si>
    <t>JOHNSON CONTROLS R-3169</t>
  </si>
  <si>
    <t>MOBIL R-3186</t>
  </si>
  <si>
    <t>MOBIL R-3213</t>
  </si>
  <si>
    <t>no esta fisicamnte</t>
  </si>
  <si>
    <t>----------------</t>
  </si>
  <si>
    <t>------------------</t>
  </si>
  <si>
    <t>D     63</t>
  </si>
  <si>
    <t>ND14001-0028120</t>
  </si>
  <si>
    <t>D     96</t>
  </si>
  <si>
    <t>XA05003-R003229</t>
  </si>
  <si>
    <t>D     97</t>
  </si>
  <si>
    <t>XS00980845</t>
  </si>
  <si>
    <t>XA05003-R003230</t>
  </si>
  <si>
    <t>D    129</t>
  </si>
  <si>
    <t>T000117101</t>
  </si>
  <si>
    <t>XA05003-R003231</t>
  </si>
  <si>
    <t>D    140</t>
  </si>
  <si>
    <t>R000110293</t>
  </si>
  <si>
    <t>XA05003-R003236</t>
  </si>
  <si>
    <t>D    187</t>
  </si>
  <si>
    <t>XS00986095</t>
  </si>
  <si>
    <t>XA05003-R003237</t>
  </si>
  <si>
    <t>D    310</t>
  </si>
  <si>
    <t>XA05003-R003238</t>
  </si>
  <si>
    <t>D    326</t>
  </si>
  <si>
    <t>XS00992253</t>
  </si>
  <si>
    <t>XA05003-R003240</t>
  </si>
  <si>
    <t>D    407</t>
  </si>
  <si>
    <t>D000024289</t>
  </si>
  <si>
    <t>XA15001-0014571</t>
  </si>
  <si>
    <t>D    444</t>
  </si>
  <si>
    <t>XS00998427</t>
  </si>
  <si>
    <t>XA05003-R003241</t>
  </si>
  <si>
    <t>D    493</t>
  </si>
  <si>
    <t>T000118884</t>
  </si>
  <si>
    <t>XA05003-R003244</t>
  </si>
  <si>
    <t>XA05003-R003245</t>
  </si>
  <si>
    <t>D    534</t>
  </si>
  <si>
    <t>XS00004086</t>
  </si>
  <si>
    <t>XA05003-R003247</t>
  </si>
  <si>
    <t>XS00009556</t>
  </si>
  <si>
    <t>XA05003-0003248</t>
  </si>
  <si>
    <t>D    899</t>
  </si>
  <si>
    <t>XS00015336</t>
  </si>
  <si>
    <t>XA05003-R003250</t>
  </si>
  <si>
    <t>D    992</t>
  </si>
  <si>
    <t>XA05003-R003251</t>
  </si>
  <si>
    <t>D  1,002</t>
  </si>
  <si>
    <t>M000029446</t>
  </si>
  <si>
    <t>XA05003-R003255</t>
  </si>
  <si>
    <t>D  1,011</t>
  </si>
  <si>
    <t>XS00020944</t>
  </si>
  <si>
    <t>XA05003-R003256</t>
  </si>
  <si>
    <t>XS00026691</t>
  </si>
  <si>
    <t>XA05003-R003262</t>
  </si>
  <si>
    <t>D  1,250</t>
  </si>
  <si>
    <t>XS00032639</t>
  </si>
  <si>
    <t>XA05003-R003264</t>
  </si>
  <si>
    <t>D  1,330</t>
  </si>
  <si>
    <t>XS00038315</t>
  </si>
  <si>
    <t>XA05003-R003265</t>
  </si>
  <si>
    <t>D  1,523</t>
  </si>
  <si>
    <t>XS00044035</t>
  </si>
  <si>
    <t>XA05003-R003269</t>
  </si>
  <si>
    <t>D  1,602</t>
  </si>
  <si>
    <t>XS00049782</t>
  </si>
  <si>
    <t>XA05003-R003270</t>
  </si>
  <si>
    <t>D  1,644</t>
  </si>
  <si>
    <t>XS00055761</t>
  </si>
  <si>
    <t>XA05003-R003271</t>
  </si>
  <si>
    <t>D  1,833</t>
  </si>
  <si>
    <t>XS00061038</t>
  </si>
  <si>
    <t>XA05003-R003274</t>
  </si>
  <si>
    <t>D  1,955</t>
  </si>
  <si>
    <t>XA05003-R003278</t>
  </si>
  <si>
    <t>D  1,985</t>
  </si>
  <si>
    <t>XA56001-R003279</t>
  </si>
  <si>
    <t>Cargo Directo a Tall</t>
  </si>
  <si>
    <t>D  1,986</t>
  </si>
  <si>
    <t>R000111237</t>
  </si>
  <si>
    <t>XA05003-R003280</t>
  </si>
  <si>
    <t>D  2,023</t>
  </si>
  <si>
    <t>ND14001-0028402</t>
  </si>
  <si>
    <t>D  2,024</t>
  </si>
  <si>
    <t>ND14001-0028403</t>
  </si>
  <si>
    <t>D  2,033</t>
  </si>
  <si>
    <t>XS00066954</t>
  </si>
  <si>
    <t>XA05003-R003281</t>
  </si>
  <si>
    <t>D  2,107</t>
  </si>
  <si>
    <t>O000808039</t>
  </si>
  <si>
    <t>XA05003-R003282</t>
  </si>
  <si>
    <t>D  2,277</t>
  </si>
  <si>
    <t>XS00075774</t>
  </si>
  <si>
    <t>XA05003-R003284</t>
  </si>
  <si>
    <t>D  2,469</t>
  </si>
  <si>
    <t>XS00079254</t>
  </si>
  <si>
    <t>XA05003-R003287</t>
  </si>
  <si>
    <t>D  2,555</t>
  </si>
  <si>
    <t>XA05003-R003288</t>
  </si>
  <si>
    <t>D  2,604</t>
  </si>
  <si>
    <t>XS00085240</t>
  </si>
  <si>
    <t>XA05003-R003289</t>
  </si>
  <si>
    <t>E    245</t>
  </si>
  <si>
    <t>T-2832</t>
  </si>
  <si>
    <t>NA21003-0030567</t>
  </si>
  <si>
    <t>PAGO REFACCIONES SEPTIEMBRE 20</t>
  </si>
  <si>
    <t>D  2,752</t>
  </si>
  <si>
    <t>XS00091445</t>
  </si>
  <si>
    <t>XA05003-R003290</t>
  </si>
  <si>
    <t>XA05003-R003291</t>
  </si>
  <si>
    <t>D  2,938</t>
  </si>
  <si>
    <t>ND14001-0028493</t>
  </si>
  <si>
    <t>D  2,942</t>
  </si>
  <si>
    <t>O000815625</t>
  </si>
  <si>
    <t>XA05003-R003299</t>
  </si>
  <si>
    <t>D  2,993</t>
  </si>
  <si>
    <t>XS00097118</t>
  </si>
  <si>
    <t>XA05003-R003302</t>
  </si>
  <si>
    <t>D  3,354</t>
  </si>
  <si>
    <t>F-D0024092</t>
  </si>
  <si>
    <t>XA12001-P016187</t>
  </si>
  <si>
    <t>D  3,355</t>
  </si>
  <si>
    <t>F-D0024026</t>
  </si>
  <si>
    <t>XA12001-P016188</t>
  </si>
  <si>
    <t>D  3,356</t>
  </si>
  <si>
    <t>F-D0023910</t>
  </si>
  <si>
    <t>XA12001-P016189</t>
  </si>
  <si>
    <t>D  3,357</t>
  </si>
  <si>
    <t>F-D0024351</t>
  </si>
  <si>
    <t>XA12011-0016190</t>
  </si>
  <si>
    <t>D  3,385</t>
  </si>
  <si>
    <t>F-D0024235</t>
  </si>
  <si>
    <t>XA12011-P016163</t>
  </si>
  <si>
    <t>OCTUBRE</t>
  </si>
  <si>
    <t>-----</t>
  </si>
  <si>
    <t>XS00103283</t>
  </si>
  <si>
    <t>XA05003-0003303</t>
  </si>
  <si>
    <t>D     74</t>
  </si>
  <si>
    <t>XA05003-R003306</t>
  </si>
  <si>
    <t>D     85</t>
  </si>
  <si>
    <t>R000111776</t>
  </si>
  <si>
    <t>XA05001-0003307</t>
  </si>
  <si>
    <t>Compra a Proveed</t>
  </si>
  <si>
    <t>ores</t>
  </si>
  <si>
    <t>JAMARTINE</t>
  </si>
  <si>
    <t>XS00108676</t>
  </si>
  <si>
    <t>XA05003-0003308</t>
  </si>
  <si>
    <t>D    110</t>
  </si>
  <si>
    <t>XA05003-R003309</t>
  </si>
  <si>
    <t>D    190</t>
  </si>
  <si>
    <t>SX00114406</t>
  </si>
  <si>
    <t>XA05003-R003310</t>
  </si>
  <si>
    <t>D    274</t>
  </si>
  <si>
    <t>XS00120167</t>
  </si>
  <si>
    <t>XA05003-R003311</t>
  </si>
  <si>
    <t>D    373</t>
  </si>
  <si>
    <t>T000136277</t>
  </si>
  <si>
    <t>XA05003-R003313</t>
  </si>
  <si>
    <t>D    510</t>
  </si>
  <si>
    <t>XS00125648</t>
  </si>
  <si>
    <t>XA05003-R003315</t>
  </si>
  <si>
    <t>D    547</t>
  </si>
  <si>
    <t>XS00130967</t>
  </si>
  <si>
    <t>XA05003-R003316</t>
  </si>
  <si>
    <t>D    736</t>
  </si>
  <si>
    <t>XS00136996</t>
  </si>
  <si>
    <t>XA05003-0003317</t>
  </si>
  <si>
    <t>D    773</t>
  </si>
  <si>
    <t>T000139633</t>
  </si>
  <si>
    <t>XA05003-R003318</t>
  </si>
  <si>
    <t>D    776</t>
  </si>
  <si>
    <t>O000817682</t>
  </si>
  <si>
    <t>XA05003-R003319</t>
  </si>
  <si>
    <t>XS00142798</t>
  </si>
  <si>
    <t>XA05003-R003320</t>
  </si>
  <si>
    <t>XS00148525</t>
  </si>
  <si>
    <t>XA05003-0003321</t>
  </si>
  <si>
    <t>D  1,132</t>
  </si>
  <si>
    <t>R000112072</t>
  </si>
  <si>
    <t>XA05001-0003322</t>
  </si>
  <si>
    <t>D  1,208</t>
  </si>
  <si>
    <t>XS00153755</t>
  </si>
  <si>
    <t>XA05003-R003323</t>
  </si>
  <si>
    <t>D  1,209</t>
  </si>
  <si>
    <t>T000141445</t>
  </si>
  <si>
    <t>XA05003-R003324</t>
  </si>
  <si>
    <t>D  1,277</t>
  </si>
  <si>
    <t>XS00159079</t>
  </si>
  <si>
    <t>XA05003-R003325</t>
  </si>
  <si>
    <t>D  1,278</t>
  </si>
  <si>
    <t>O000832120</t>
  </si>
  <si>
    <t>XA05003-R003326</t>
  </si>
  <si>
    <t>D  1,364</t>
  </si>
  <si>
    <t>XS00165195</t>
  </si>
  <si>
    <t>XA05003-R003328</t>
  </si>
  <si>
    <t>D  1,593</t>
  </si>
  <si>
    <t>XS00171008</t>
  </si>
  <si>
    <t>XA05003-R003330</t>
  </si>
  <si>
    <t>D  1,731</t>
  </si>
  <si>
    <t>XS00176886</t>
  </si>
  <si>
    <t>XA05003-R003331</t>
  </si>
  <si>
    <t>D  1,799</t>
  </si>
  <si>
    <t>XA05003-R003332</t>
  </si>
  <si>
    <t>D  1,998</t>
  </si>
  <si>
    <t>XS00187756</t>
  </si>
  <si>
    <t>XA05003-R003339</t>
  </si>
  <si>
    <t>D  2,095</t>
  </si>
  <si>
    <t>D000024451</t>
  </si>
  <si>
    <t>XA12001-P016343</t>
  </si>
  <si>
    <t>Contrarecibo con</t>
  </si>
  <si>
    <t>IVA</t>
  </si>
  <si>
    <t>D  2,096</t>
  </si>
  <si>
    <t>D000024522</t>
  </si>
  <si>
    <t>XA12001-P016344</t>
  </si>
  <si>
    <t>D  2,097</t>
  </si>
  <si>
    <t>D000024482</t>
  </si>
  <si>
    <t>XA15001-0014776</t>
  </si>
  <si>
    <t>D  2,194</t>
  </si>
  <si>
    <t>T000146541</t>
  </si>
  <si>
    <t>XA05003-R003341</t>
  </si>
  <si>
    <t>D  2,198</t>
  </si>
  <si>
    <t>XS00193532</t>
  </si>
  <si>
    <t>XA05003-R003342</t>
  </si>
  <si>
    <t>D  2,396</t>
  </si>
  <si>
    <t>XS00199300</t>
  </si>
  <si>
    <t>XA05003-R003354</t>
  </si>
  <si>
    <t>D  2,483</t>
  </si>
  <si>
    <t>T000149570</t>
  </si>
  <si>
    <t>XA05003-R003356</t>
  </si>
  <si>
    <t>D  2,609</t>
  </si>
  <si>
    <t>XS00200090</t>
  </si>
  <si>
    <t>XA05003-R003357</t>
  </si>
  <si>
    <t>D  2,874</t>
  </si>
  <si>
    <t>XS00201296</t>
  </si>
  <si>
    <t>XA05003-R003374</t>
  </si>
  <si>
    <t>D  2,997</t>
  </si>
  <si>
    <t>D  3,053</t>
  </si>
  <si>
    <t>XA05003-R003375</t>
  </si>
  <si>
    <t>XS00206759</t>
  </si>
  <si>
    <t>XA05003-R003376</t>
  </si>
  <si>
    <t>D  3,077</t>
  </si>
  <si>
    <t>XA05003-R003377</t>
  </si>
  <si>
    <t>E    240</t>
  </si>
  <si>
    <t>T-2984</t>
  </si>
  <si>
    <t>NA21003-0030999</t>
  </si>
  <si>
    <t>Poliza Contable</t>
  </si>
  <si>
    <t>de E</t>
  </si>
  <si>
    <t>LJIMENEZ:PAGO REFACCIONES OCTUBRE</t>
  </si>
  <si>
    <t>D  3,116</t>
  </si>
  <si>
    <t>XS00212966</t>
  </si>
  <si>
    <t>XA05003-R003378</t>
  </si>
  <si>
    <t>D  3,393</t>
  </si>
  <si>
    <t>ND14001-0028948</t>
  </si>
  <si>
    <t>PMUñOZ</t>
  </si>
  <si>
    <t>LJIMENEZ:TOYOTA SALES DE MEXICO SA</t>
  </si>
  <si>
    <t>D  3,394</t>
  </si>
  <si>
    <t>ND14001-0028949</t>
  </si>
  <si>
    <t>D  3,396</t>
  </si>
  <si>
    <t>ND14001-0028950</t>
  </si>
  <si>
    <t>D  3,430</t>
  </si>
  <si>
    <t>D000024594</t>
  </si>
  <si>
    <t>XA12001-P016383</t>
  </si>
  <si>
    <t>NOVIEMBRE</t>
  </si>
  <si>
    <t>MOD</t>
  </si>
  <si>
    <t>LUBRICANTES DEL BAJIO</t>
  </si>
  <si>
    <t>M-29944 REM</t>
  </si>
  <si>
    <t>BRIDGESTONE</t>
  </si>
  <si>
    <t>OK</t>
  </si>
  <si>
    <t>XS00219762</t>
  </si>
  <si>
    <t>XA05003-R003381</t>
  </si>
  <si>
    <t>D    166</t>
  </si>
  <si>
    <t>XS00225567</t>
  </si>
  <si>
    <t>XA05003-R003388</t>
  </si>
  <si>
    <t>XS00231473</t>
  </si>
  <si>
    <t>XA05003-R003390</t>
  </si>
  <si>
    <t>D    322</t>
  </si>
  <si>
    <t>ND14001-0029003</t>
  </si>
  <si>
    <t>D    419</t>
  </si>
  <si>
    <t>XS00237648</t>
  </si>
  <si>
    <t>XA05003-R003392</t>
  </si>
  <si>
    <t>D    420</t>
  </si>
  <si>
    <t>O000852051</t>
  </si>
  <si>
    <t>XA05003-R003393</t>
  </si>
  <si>
    <t>D    564</t>
  </si>
  <si>
    <t>T000155763</t>
  </si>
  <si>
    <t>XA05003-R003402</t>
  </si>
  <si>
    <t>D    565</t>
  </si>
  <si>
    <t>XS00243522</t>
  </si>
  <si>
    <t>XA05003-R003403</t>
  </si>
  <si>
    <t>D    662</t>
  </si>
  <si>
    <t>R000113431</t>
  </si>
  <si>
    <t>XA05003-R003404</t>
  </si>
  <si>
    <t>XS00250035</t>
  </si>
  <si>
    <t>XA05003-R003405</t>
  </si>
  <si>
    <t>D    823</t>
  </si>
  <si>
    <t>XS00255535</t>
  </si>
  <si>
    <t>XA05003-R003408</t>
  </si>
  <si>
    <t>D  1,086</t>
  </si>
  <si>
    <t>ND14001-0029117</t>
  </si>
  <si>
    <t>D  1,124</t>
  </si>
  <si>
    <t>XS00261521</t>
  </si>
  <si>
    <t>XA05003-R003415</t>
  </si>
  <si>
    <t>D  1,152</t>
  </si>
  <si>
    <t>XS00267084</t>
  </si>
  <si>
    <t>XA05003-R003419</t>
  </si>
  <si>
    <t>XS00273238</t>
  </si>
  <si>
    <t>XA05003-R003420</t>
  </si>
  <si>
    <t>D  1,423</t>
  </si>
  <si>
    <t>XA05003-R003421</t>
  </si>
  <si>
    <t>D  1,424</t>
  </si>
  <si>
    <t>XA05003-R003422</t>
  </si>
  <si>
    <t>D  1,425</t>
  </si>
  <si>
    <t>XS00279895</t>
  </si>
  <si>
    <t>XA05003-R003423</t>
  </si>
  <si>
    <t>D  1,426</t>
  </si>
  <si>
    <t>D  1,428</t>
  </si>
  <si>
    <t>XA05003-R003424</t>
  </si>
  <si>
    <t>D  1,430</t>
  </si>
  <si>
    <t>T000161589</t>
  </si>
  <si>
    <t>XA05003-R003425</t>
  </si>
  <si>
    <t>D  1,541</t>
  </si>
  <si>
    <t>XS00285460</t>
  </si>
  <si>
    <t>XA05003-R003430</t>
  </si>
  <si>
    <t>D  1,829</t>
  </si>
  <si>
    <t>XS00291480</t>
  </si>
  <si>
    <t>XA05003-R003431</t>
  </si>
  <si>
    <t>D  1,834</t>
  </si>
  <si>
    <t>XS00297265</t>
  </si>
  <si>
    <t>XA05003-R003432</t>
  </si>
  <si>
    <t>D  1,935</t>
  </si>
  <si>
    <t>XA05001-R003438</t>
  </si>
  <si>
    <t>XS00303530</t>
  </si>
  <si>
    <t>XA05003-R003439</t>
  </si>
  <si>
    <t>D  2,167</t>
  </si>
  <si>
    <t>XS00309758</t>
  </si>
  <si>
    <t>XA05003-R003440</t>
  </si>
  <si>
    <t>D  2,168</t>
  </si>
  <si>
    <t>AS00267355</t>
  </si>
  <si>
    <t>XA05003-R003441</t>
  </si>
  <si>
    <t>D  2,259</t>
  </si>
  <si>
    <t>ND14001-0029303</t>
  </si>
  <si>
    <t>D  2,296</t>
  </si>
  <si>
    <t>XA05003-R003443</t>
  </si>
  <si>
    <t>D  2,339</t>
  </si>
  <si>
    <t>ND14001-0029314</t>
  </si>
  <si>
    <t>D  2,371</t>
  </si>
  <si>
    <t>XS00315960</t>
  </si>
  <si>
    <t>XA05003-R003444</t>
  </si>
  <si>
    <t>D  2,536</t>
  </si>
  <si>
    <t>ND14001-0029352</t>
  </si>
  <si>
    <t>D  2,639</t>
  </si>
  <si>
    <t>ND14001-0029369</t>
  </si>
  <si>
    <t>LJIMENEZ:COBRO DE GARANTIAS</t>
  </si>
  <si>
    <t>D  2,701</t>
  </si>
  <si>
    <t>XS00320601</t>
  </si>
  <si>
    <t>XA05003-R003457</t>
  </si>
  <si>
    <t>D  2,926</t>
  </si>
  <si>
    <t>XS00326678</t>
  </si>
  <si>
    <t>XA05003-R003463</t>
  </si>
  <si>
    <t>D  3,133</t>
  </si>
  <si>
    <t>XS00333311</t>
  </si>
  <si>
    <t>XA05003-R003469</t>
  </si>
  <si>
    <t>D  3,289</t>
  </si>
  <si>
    <t>O000871516</t>
  </si>
  <si>
    <t>XA05003-R003470</t>
  </si>
  <si>
    <t>D  3,348</t>
  </si>
  <si>
    <t>XS00339682</t>
  </si>
  <si>
    <t>XA05003-R003471</t>
  </si>
  <si>
    <t>D  3,462</t>
  </si>
  <si>
    <t>O000875722</t>
  </si>
  <si>
    <t>XA05003-R003475</t>
  </si>
  <si>
    <t>E    297</t>
  </si>
  <si>
    <t>T-3210</t>
  </si>
  <si>
    <t>NA21003-0031362</t>
  </si>
  <si>
    <t>PAGO REFACCIONES NOVIEMBRE</t>
  </si>
  <si>
    <t>CORREGIR 86979.53</t>
  </si>
  <si>
    <t>DICIEMBRE</t>
  </si>
  <si>
    <t>INGRESADO AL ESTADO EN FEBRERO B339405</t>
  </si>
  <si>
    <t xml:space="preserve">LUBRICANTES AL BAJIO </t>
  </si>
  <si>
    <t>INGRESADO AL ESTADO EN FEBRERO B344966</t>
  </si>
  <si>
    <t>INGRESADO AL ESTADO EN FEBRERO B3446721</t>
  </si>
  <si>
    <t>INGRESADO AL EDO EN MARZO B339405</t>
  </si>
  <si>
    <t>INGRESADO EN   B340527</t>
  </si>
  <si>
    <t>INGRESADO AL ESTADO EN ABRIL B-244966</t>
  </si>
  <si>
    <t>LUBRICANTES</t>
  </si>
  <si>
    <t>SE INGRESO EN EDO ABRIL B346721</t>
  </si>
  <si>
    <t>SE INGRESO EN EDO MAYO B350357</t>
  </si>
  <si>
    <t>SE INGRESO EN EDO MAYOD23104</t>
  </si>
  <si>
    <t>PAGO REFACCIONES SIG MES</t>
  </si>
  <si>
    <t>SALDO</t>
  </si>
  <si>
    <t>DIF</t>
  </si>
  <si>
    <t>D-2859</t>
  </si>
  <si>
    <t>D-2860</t>
  </si>
  <si>
    <t>D-2861</t>
  </si>
  <si>
    <t>D-2894</t>
  </si>
  <si>
    <t>CONTRARECIBO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</si>
</sst>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" fontId="0" fillId="0" borderId="0" xfId="0" applyNumberFormat="1"/>
    <xf numFmtId="14" fontId="0" fillId="0" borderId="0" xfId="0" applyNumberFormat="1"/>
    <xf numFmtId="4" fontId="0" fillId="2" borderId="0" xfId="0" applyNumberFormat="1" applyFill="1"/>
    <xf numFmtId="4" fontId="0" fillId="3" borderId="0" xfId="0" applyNumberFormat="1" applyFill="1"/>
    <xf numFmtId="0" fontId="0" fillId="2" borderId="0" xfId="0" applyFill="1"/>
    <xf numFmtId="0" fontId="0" fillId="3" borderId="0" xfId="0" applyFill="1"/>
    <xf numFmtId="0" fontId="0" fillId="0" borderId="0" xfId="0"/>
    <xf numFmtId="14" fontId="0" fillId="0" borderId="0" xfId="0" applyNumberFormat="1"/>
    <xf numFmtId="4" fontId="0" fillId="0" borderId="0" xfId="0" applyNumberFormat="1"/>
    <xf numFmtId="4" fontId="0" fillId="2" borderId="0" xfId="0" applyNumberFormat="1" applyFill="1"/>
    <xf numFmtId="0" fontId="1" fillId="4" borderId="0" xfId="0" applyFont="1" applyFill="1" applyAlignment="1">
      <alignment horizontal="center"/>
    </xf>
    <xf numFmtId="0" fontId="2" fillId="0" borderId="0" xfId="0" applyFont="1"/>
    <xf numFmtId="4" fontId="0" fillId="3" borderId="0" xfId="0" applyNumberFormat="1" applyFill="1"/>
    <xf numFmtId="0" fontId="0" fillId="0" borderId="0" xfId="0" applyFill="1"/>
    <xf numFmtId="0" fontId="3" fillId="3" borderId="0" xfId="0" applyFont="1" applyFill="1"/>
    <xf numFmtId="4" fontId="0" fillId="0" borderId="0" xfId="0" applyNumberFormat="1" applyFill="1"/>
    <xf numFmtId="0" fontId="5" fillId="0" borderId="0" xfId="0" applyFont="1"/>
    <xf numFmtId="0" fontId="4" fillId="0" borderId="0" xfId="0" applyFont="1"/>
    <xf numFmtId="4" fontId="0" fillId="5" borderId="0" xfId="0" applyNumberFormat="1" applyFill="1"/>
    <xf numFmtId="0" fontId="0" fillId="5" borderId="0" xfId="0" applyFill="1"/>
    <xf numFmtId="0" fontId="0" fillId="6" borderId="0" xfId="0" applyFill="1"/>
    <xf numFmtId="4" fontId="0" fillId="7" borderId="0" xfId="0" applyNumberFormat="1" applyFill="1"/>
    <xf numFmtId="4" fontId="0" fillId="8" borderId="0" xfId="0" applyNumberFormat="1" applyFill="1"/>
    <xf numFmtId="0" fontId="6" fillId="0" borderId="0" xfId="0" applyFont="1"/>
    <xf numFmtId="4" fontId="6" fillId="0" borderId="0" xfId="0" applyNumberFormat="1" applyFont="1"/>
    <xf numFmtId="4" fontId="3" fillId="3" borderId="0" xfId="0" applyNumberFormat="1" applyFont="1" applyFill="1"/>
    <xf numFmtId="4" fontId="0" fillId="9" borderId="0" xfId="0" applyNumberFormat="1" applyFill="1"/>
    <xf numFmtId="0" fontId="0" fillId="9" borderId="0" xfId="0" applyFill="1"/>
    <xf numFmtId="4" fontId="0" fillId="6" borderId="0" xfId="0" applyNumberFormat="1" applyFill="1"/>
    <xf numFmtId="4" fontId="0" fillId="10" borderId="0" xfId="0" applyNumberFormat="1" applyFill="1"/>
    <xf numFmtId="4" fontId="7" fillId="0" borderId="0" xfId="0" applyNumberFormat="1" applyFont="1"/>
    <xf numFmtId="0" fontId="7" fillId="0" borderId="0" xfId="0" applyFont="1"/>
    <xf numFmtId="4" fontId="0" fillId="11" borderId="0" xfId="0" applyNumberFormat="1" applyFill="1"/>
    <xf numFmtId="4" fontId="0" fillId="4" borderId="0" xfId="0" applyNumberFormat="1" applyFill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1"/>
  <sheetViews>
    <sheetView topLeftCell="D4" workbookViewId="0">
      <selection activeCell="L18" sqref="L18"/>
    </sheetView>
  </sheetViews>
  <sheetFormatPr baseColWidth="10" defaultRowHeight="15"/>
  <cols>
    <col min="4" max="4" width="4" bestFit="1" customWidth="1"/>
    <col min="9" max="9" width="38" bestFit="1" customWidth="1"/>
    <col min="11" max="11" width="11.7109375" bestFit="1" customWidth="1"/>
    <col min="12" max="12" width="38.28515625" bestFit="1" customWidth="1"/>
  </cols>
  <sheetData>
    <row r="1" spans="1:13">
      <c r="A1" s="7"/>
      <c r="B1" s="7"/>
      <c r="C1" s="7"/>
      <c r="D1" s="7"/>
      <c r="E1" s="12" t="s">
        <v>577</v>
      </c>
      <c r="F1" s="12"/>
      <c r="G1" s="7"/>
      <c r="H1" s="7"/>
      <c r="I1" s="7"/>
      <c r="J1" s="7"/>
      <c r="K1" s="7"/>
    </row>
    <row r="2" spans="1:13">
      <c r="A2" s="7"/>
      <c r="B2" s="7"/>
      <c r="C2" s="7"/>
      <c r="D2" s="7"/>
      <c r="E2" s="12" t="s">
        <v>578</v>
      </c>
      <c r="F2" s="12"/>
      <c r="G2" s="7"/>
      <c r="H2" s="7"/>
      <c r="I2" s="7"/>
      <c r="J2" s="7"/>
      <c r="K2" s="7"/>
    </row>
    <row r="3" spans="1:13">
      <c r="A3" s="7"/>
      <c r="B3" s="7"/>
      <c r="C3" s="7"/>
      <c r="D3" s="7"/>
      <c r="E3" s="12" t="s">
        <v>579</v>
      </c>
      <c r="F3" s="12">
        <v>2016</v>
      </c>
      <c r="G3" s="7"/>
      <c r="H3" s="7"/>
      <c r="I3" s="7"/>
      <c r="J3" s="7"/>
      <c r="K3" s="7"/>
    </row>
    <row r="6" spans="1:13">
      <c r="A6" s="11" t="s">
        <v>580</v>
      </c>
      <c r="B6" s="11" t="s">
        <v>581</v>
      </c>
      <c r="C6" s="11" t="s">
        <v>582</v>
      </c>
      <c r="D6" s="11" t="s">
        <v>583</v>
      </c>
      <c r="E6" s="11"/>
      <c r="F6" s="11" t="s">
        <v>584</v>
      </c>
      <c r="G6" s="11" t="s">
        <v>585</v>
      </c>
      <c r="H6" s="11" t="s">
        <v>586</v>
      </c>
      <c r="I6" s="11" t="s">
        <v>587</v>
      </c>
      <c r="J6" s="11" t="s">
        <v>588</v>
      </c>
      <c r="K6" s="11" t="s">
        <v>589</v>
      </c>
      <c r="L6" s="11" t="s">
        <v>590</v>
      </c>
    </row>
    <row r="7" spans="1:13">
      <c r="A7" t="s">
        <v>9</v>
      </c>
      <c r="B7" s="2">
        <v>42373</v>
      </c>
      <c r="C7" t="s">
        <v>10</v>
      </c>
      <c r="D7">
        <v>2</v>
      </c>
      <c r="E7" t="s">
        <v>11</v>
      </c>
      <c r="F7" t="s">
        <v>12</v>
      </c>
      <c r="G7" t="s">
        <v>13</v>
      </c>
      <c r="H7" t="s">
        <v>14</v>
      </c>
      <c r="I7" t="s">
        <v>15</v>
      </c>
      <c r="K7" s="13">
        <v>66329.740000000005</v>
      </c>
    </row>
    <row r="8" spans="1:13">
      <c r="A8" t="s">
        <v>16</v>
      </c>
      <c r="B8" s="2">
        <v>42373</v>
      </c>
      <c r="C8" t="s">
        <v>17</v>
      </c>
      <c r="D8">
        <v>1</v>
      </c>
      <c r="E8" t="s">
        <v>18</v>
      </c>
      <c r="F8">
        <v>24710</v>
      </c>
      <c r="G8" t="s">
        <v>19</v>
      </c>
      <c r="H8" t="s">
        <v>20</v>
      </c>
      <c r="I8" t="s">
        <v>21</v>
      </c>
      <c r="J8" s="13">
        <v>22870.93</v>
      </c>
    </row>
    <row r="9" spans="1:13">
      <c r="A9" t="s">
        <v>22</v>
      </c>
      <c r="B9" s="2">
        <v>42373</v>
      </c>
      <c r="C9" t="s">
        <v>17</v>
      </c>
      <c r="D9">
        <v>1</v>
      </c>
      <c r="E9" t="s">
        <v>18</v>
      </c>
      <c r="F9">
        <v>24711</v>
      </c>
      <c r="G9" t="s">
        <v>19</v>
      </c>
      <c r="H9" t="s">
        <v>20</v>
      </c>
      <c r="I9" t="s">
        <v>21</v>
      </c>
      <c r="J9" s="9">
        <v>38159.370000000003</v>
      </c>
      <c r="L9" s="9">
        <f>+K21+K22+K24</f>
        <v>6507.7699999999995</v>
      </c>
      <c r="M9" s="9">
        <f>+J9-L9</f>
        <v>31651.600000000002</v>
      </c>
    </row>
    <row r="10" spans="1:13">
      <c r="A10" t="s">
        <v>23</v>
      </c>
      <c r="B10" s="2">
        <v>42374</v>
      </c>
      <c r="C10" t="s">
        <v>24</v>
      </c>
      <c r="D10">
        <v>2</v>
      </c>
      <c r="E10" t="s">
        <v>11</v>
      </c>
      <c r="F10" t="s">
        <v>25</v>
      </c>
      <c r="G10" t="s">
        <v>13</v>
      </c>
      <c r="H10" t="s">
        <v>14</v>
      </c>
      <c r="I10" t="s">
        <v>15</v>
      </c>
      <c r="K10" s="13">
        <v>11009.66</v>
      </c>
    </row>
    <row r="11" spans="1:13">
      <c r="A11" t="s">
        <v>26</v>
      </c>
      <c r="B11" s="2">
        <v>42375</v>
      </c>
      <c r="C11" t="s">
        <v>27</v>
      </c>
      <c r="D11">
        <v>2</v>
      </c>
      <c r="E11" t="s">
        <v>11</v>
      </c>
      <c r="F11" t="s">
        <v>28</v>
      </c>
      <c r="G11" t="s">
        <v>13</v>
      </c>
      <c r="H11" t="s">
        <v>14</v>
      </c>
      <c r="I11" t="s">
        <v>15</v>
      </c>
      <c r="K11" s="13">
        <v>83048.479999999996</v>
      </c>
    </row>
    <row r="12" spans="1:13">
      <c r="A12" t="s">
        <v>29</v>
      </c>
      <c r="B12" s="2">
        <v>42375</v>
      </c>
      <c r="C12" t="s">
        <v>30</v>
      </c>
      <c r="D12">
        <v>2</v>
      </c>
      <c r="E12" t="s">
        <v>11</v>
      </c>
      <c r="F12" t="s">
        <v>31</v>
      </c>
      <c r="G12" t="s">
        <v>13</v>
      </c>
      <c r="H12" t="s">
        <v>14</v>
      </c>
      <c r="I12" t="s">
        <v>15</v>
      </c>
      <c r="K12" s="13">
        <v>1099.97</v>
      </c>
    </row>
    <row r="13" spans="1:13">
      <c r="A13" t="s">
        <v>32</v>
      </c>
      <c r="B13" s="2">
        <v>42376</v>
      </c>
      <c r="C13" t="s">
        <v>33</v>
      </c>
      <c r="D13">
        <v>2</v>
      </c>
      <c r="E13" t="s">
        <v>11</v>
      </c>
      <c r="F13" t="s">
        <v>34</v>
      </c>
      <c r="G13" t="s">
        <v>13</v>
      </c>
      <c r="H13" t="s">
        <v>14</v>
      </c>
      <c r="I13" t="s">
        <v>15</v>
      </c>
      <c r="K13" s="13">
        <v>28226.42</v>
      </c>
    </row>
    <row r="14" spans="1:13">
      <c r="A14" t="s">
        <v>35</v>
      </c>
      <c r="B14" s="2">
        <v>42376</v>
      </c>
      <c r="C14">
        <v>92302838</v>
      </c>
      <c r="D14">
        <v>2</v>
      </c>
      <c r="E14" t="s">
        <v>11</v>
      </c>
      <c r="F14" t="s">
        <v>36</v>
      </c>
      <c r="G14" t="s">
        <v>13</v>
      </c>
      <c r="H14" t="s">
        <v>37</v>
      </c>
      <c r="I14" t="s">
        <v>15</v>
      </c>
      <c r="K14" s="33">
        <v>47747.15</v>
      </c>
      <c r="L14" s="32" t="s">
        <v>1684</v>
      </c>
      <c r="M14" s="7" t="s">
        <v>1685</v>
      </c>
    </row>
    <row r="15" spans="1:13">
      <c r="A15" t="s">
        <v>38</v>
      </c>
      <c r="B15" s="2">
        <v>42376</v>
      </c>
      <c r="C15" t="s">
        <v>39</v>
      </c>
      <c r="D15">
        <v>1</v>
      </c>
      <c r="E15" t="s">
        <v>40</v>
      </c>
      <c r="F15">
        <v>26740</v>
      </c>
      <c r="G15" t="s">
        <v>41</v>
      </c>
      <c r="H15" t="s">
        <v>42</v>
      </c>
      <c r="I15" t="s">
        <v>43</v>
      </c>
      <c r="J15" s="13">
        <v>805621.03</v>
      </c>
    </row>
    <row r="16" spans="1:13">
      <c r="A16" t="s">
        <v>44</v>
      </c>
      <c r="B16" s="2">
        <v>42377</v>
      </c>
      <c r="C16" t="s">
        <v>45</v>
      </c>
      <c r="D16">
        <v>2</v>
      </c>
      <c r="E16" t="s">
        <v>11</v>
      </c>
      <c r="F16" t="s">
        <v>46</v>
      </c>
      <c r="G16" t="s">
        <v>13</v>
      </c>
      <c r="H16" t="s">
        <v>14</v>
      </c>
      <c r="I16" t="s">
        <v>15</v>
      </c>
      <c r="K16" s="13">
        <v>65199.54</v>
      </c>
    </row>
    <row r="17" spans="1:13">
      <c r="A17" t="s">
        <v>47</v>
      </c>
      <c r="B17" s="2">
        <v>42380</v>
      </c>
      <c r="C17" t="s">
        <v>48</v>
      </c>
      <c r="D17">
        <v>2</v>
      </c>
      <c r="E17" t="s">
        <v>11</v>
      </c>
      <c r="F17" t="s">
        <v>49</v>
      </c>
      <c r="G17" t="s">
        <v>13</v>
      </c>
      <c r="H17" t="s">
        <v>14</v>
      </c>
      <c r="I17" t="s">
        <v>15</v>
      </c>
      <c r="K17" s="13">
        <v>63786.05</v>
      </c>
    </row>
    <row r="18" spans="1:13">
      <c r="A18" t="s">
        <v>50</v>
      </c>
      <c r="B18" s="2">
        <v>42380</v>
      </c>
      <c r="C18" t="s">
        <v>51</v>
      </c>
      <c r="D18">
        <v>2</v>
      </c>
      <c r="E18" t="s">
        <v>11</v>
      </c>
      <c r="F18" t="s">
        <v>52</v>
      </c>
      <c r="G18" t="s">
        <v>13</v>
      </c>
      <c r="H18" t="s">
        <v>14</v>
      </c>
      <c r="I18" t="s">
        <v>15</v>
      </c>
      <c r="K18" s="13">
        <v>1099.97</v>
      </c>
    </row>
    <row r="19" spans="1:13">
      <c r="A19" t="s">
        <v>53</v>
      </c>
      <c r="B19" s="2">
        <v>42380</v>
      </c>
      <c r="C19" t="s">
        <v>17</v>
      </c>
      <c r="D19">
        <v>1</v>
      </c>
      <c r="E19" t="s">
        <v>54</v>
      </c>
      <c r="F19">
        <v>3929</v>
      </c>
      <c r="G19" t="s">
        <v>19</v>
      </c>
      <c r="H19" t="s">
        <v>55</v>
      </c>
      <c r="I19" t="s">
        <v>56</v>
      </c>
      <c r="J19" s="23">
        <v>21986.47</v>
      </c>
    </row>
    <row r="20" spans="1:13">
      <c r="A20" t="s">
        <v>57</v>
      </c>
      <c r="B20" s="2">
        <v>42381</v>
      </c>
      <c r="C20" t="s">
        <v>58</v>
      </c>
      <c r="D20">
        <v>2</v>
      </c>
      <c r="E20" t="s">
        <v>11</v>
      </c>
      <c r="F20" t="s">
        <v>59</v>
      </c>
      <c r="G20" t="s">
        <v>13</v>
      </c>
      <c r="H20" t="s">
        <v>14</v>
      </c>
      <c r="I20" t="s">
        <v>15</v>
      </c>
      <c r="K20" s="13">
        <v>82451.09</v>
      </c>
    </row>
    <row r="21" spans="1:13">
      <c r="A21" t="s">
        <v>60</v>
      </c>
      <c r="B21" s="2">
        <v>42383</v>
      </c>
      <c r="C21" t="s">
        <v>61</v>
      </c>
      <c r="D21">
        <v>2</v>
      </c>
      <c r="E21" t="s">
        <v>11</v>
      </c>
      <c r="F21" t="s">
        <v>62</v>
      </c>
      <c r="G21" t="s">
        <v>13</v>
      </c>
      <c r="H21" t="s">
        <v>37</v>
      </c>
      <c r="I21" t="s">
        <v>15</v>
      </c>
      <c r="K21" s="23">
        <v>1171.5999999999999</v>
      </c>
      <c r="L21" t="s">
        <v>158</v>
      </c>
    </row>
    <row r="22" spans="1:13">
      <c r="A22" t="s">
        <v>63</v>
      </c>
      <c r="B22" s="2">
        <v>42383</v>
      </c>
      <c r="C22" t="s">
        <v>64</v>
      </c>
      <c r="D22">
        <v>2</v>
      </c>
      <c r="E22" t="s">
        <v>11</v>
      </c>
      <c r="F22" t="s">
        <v>65</v>
      </c>
      <c r="G22" t="s">
        <v>13</v>
      </c>
      <c r="H22" t="s">
        <v>37</v>
      </c>
      <c r="I22" t="s">
        <v>15</v>
      </c>
      <c r="K22" s="23">
        <v>1171.5999999999999</v>
      </c>
      <c r="L22" t="s">
        <v>157</v>
      </c>
    </row>
    <row r="23" spans="1:13">
      <c r="A23" t="s">
        <v>66</v>
      </c>
      <c r="B23" s="2">
        <v>42384</v>
      </c>
      <c r="C23" t="s">
        <v>67</v>
      </c>
      <c r="D23">
        <v>2</v>
      </c>
      <c r="E23" t="s">
        <v>11</v>
      </c>
      <c r="F23" t="s">
        <v>68</v>
      </c>
      <c r="G23" t="s">
        <v>13</v>
      </c>
      <c r="H23" t="s">
        <v>14</v>
      </c>
      <c r="I23" t="s">
        <v>15</v>
      </c>
      <c r="K23" s="13">
        <v>8826.7900000000009</v>
      </c>
    </row>
    <row r="24" spans="1:13">
      <c r="A24" t="s">
        <v>69</v>
      </c>
      <c r="B24" s="2">
        <v>42384</v>
      </c>
      <c r="C24">
        <v>80552973</v>
      </c>
      <c r="D24">
        <v>2</v>
      </c>
      <c r="E24" t="s">
        <v>11</v>
      </c>
      <c r="F24" t="s">
        <v>70</v>
      </c>
      <c r="G24" t="s">
        <v>13</v>
      </c>
      <c r="H24" t="s">
        <v>37</v>
      </c>
      <c r="I24" t="s">
        <v>15</v>
      </c>
      <c r="K24" s="23">
        <v>4164.57</v>
      </c>
    </row>
    <row r="25" spans="1:13">
      <c r="A25" t="s">
        <v>71</v>
      </c>
      <c r="B25" s="2">
        <v>42387</v>
      </c>
      <c r="C25">
        <v>92320293</v>
      </c>
      <c r="D25">
        <v>2</v>
      </c>
      <c r="E25" t="s">
        <v>11</v>
      </c>
      <c r="F25" t="s">
        <v>72</v>
      </c>
      <c r="G25" t="s">
        <v>13</v>
      </c>
      <c r="H25" t="s">
        <v>37</v>
      </c>
      <c r="I25" t="s">
        <v>15</v>
      </c>
      <c r="K25" s="33">
        <v>52211.3</v>
      </c>
      <c r="L25" s="32" t="s">
        <v>1684</v>
      </c>
      <c r="M25" s="7" t="s">
        <v>1685</v>
      </c>
    </row>
    <row r="26" spans="1:13">
      <c r="A26" t="s">
        <v>73</v>
      </c>
      <c r="B26" s="2">
        <v>42387</v>
      </c>
      <c r="C26" t="s">
        <v>74</v>
      </c>
      <c r="D26">
        <v>2</v>
      </c>
      <c r="E26" t="s">
        <v>11</v>
      </c>
      <c r="F26" t="s">
        <v>75</v>
      </c>
      <c r="G26" t="s">
        <v>13</v>
      </c>
      <c r="H26" t="s">
        <v>14</v>
      </c>
      <c r="I26" t="s">
        <v>15</v>
      </c>
      <c r="K26" s="13">
        <v>50009.279999999999</v>
      </c>
    </row>
    <row r="27" spans="1:13">
      <c r="A27" t="s">
        <v>76</v>
      </c>
      <c r="B27" s="2">
        <v>42387</v>
      </c>
      <c r="C27" t="s">
        <v>77</v>
      </c>
      <c r="D27">
        <v>2</v>
      </c>
      <c r="E27" t="s">
        <v>11</v>
      </c>
      <c r="F27" t="s">
        <v>78</v>
      </c>
      <c r="G27" t="s">
        <v>13</v>
      </c>
      <c r="H27" t="s">
        <v>14</v>
      </c>
      <c r="I27" t="s">
        <v>15</v>
      </c>
      <c r="K27" s="6">
        <v>201.74</v>
      </c>
    </row>
    <row r="28" spans="1:13">
      <c r="A28" t="s">
        <v>79</v>
      </c>
      <c r="B28" s="2">
        <v>42387</v>
      </c>
      <c r="C28" t="s">
        <v>17</v>
      </c>
      <c r="D28">
        <v>2</v>
      </c>
      <c r="E28" t="s">
        <v>54</v>
      </c>
      <c r="F28">
        <v>370</v>
      </c>
      <c r="G28" t="s">
        <v>19</v>
      </c>
      <c r="H28" t="s">
        <v>20</v>
      </c>
      <c r="I28" t="s">
        <v>80</v>
      </c>
      <c r="J28" s="13">
        <v>46184.36</v>
      </c>
    </row>
    <row r="29" spans="1:13">
      <c r="A29" t="s">
        <v>81</v>
      </c>
      <c r="B29" s="2">
        <v>42388</v>
      </c>
      <c r="C29" t="s">
        <v>82</v>
      </c>
      <c r="D29">
        <v>2</v>
      </c>
      <c r="E29" t="s">
        <v>11</v>
      </c>
      <c r="F29" t="s">
        <v>83</v>
      </c>
      <c r="G29" t="s">
        <v>13</v>
      </c>
      <c r="H29" t="s">
        <v>14</v>
      </c>
      <c r="I29" t="s">
        <v>15</v>
      </c>
      <c r="K29" s="13">
        <v>29052.92</v>
      </c>
    </row>
    <row r="30" spans="1:13">
      <c r="A30" t="s">
        <v>84</v>
      </c>
      <c r="B30" s="2">
        <v>42389</v>
      </c>
      <c r="C30" t="s">
        <v>85</v>
      </c>
      <c r="D30">
        <v>2</v>
      </c>
      <c r="E30" t="s">
        <v>11</v>
      </c>
      <c r="F30" t="s">
        <v>86</v>
      </c>
      <c r="G30" t="s">
        <v>13</v>
      </c>
      <c r="H30" t="s">
        <v>14</v>
      </c>
      <c r="I30" t="s">
        <v>15</v>
      </c>
      <c r="K30" s="13">
        <v>15608.24</v>
      </c>
    </row>
    <row r="31" spans="1:13">
      <c r="A31" t="s">
        <v>87</v>
      </c>
      <c r="B31" s="2">
        <v>42389</v>
      </c>
      <c r="C31" t="s">
        <v>88</v>
      </c>
      <c r="D31">
        <v>1</v>
      </c>
      <c r="E31" t="s">
        <v>89</v>
      </c>
      <c r="F31" t="s">
        <v>90</v>
      </c>
      <c r="G31" t="s">
        <v>91</v>
      </c>
      <c r="H31" t="s">
        <v>42</v>
      </c>
      <c r="I31" t="s">
        <v>80</v>
      </c>
      <c r="K31" s="13">
        <v>41840.04</v>
      </c>
      <c r="L31" t="s">
        <v>159</v>
      </c>
    </row>
    <row r="32" spans="1:13">
      <c r="A32" t="s">
        <v>92</v>
      </c>
      <c r="B32" s="2">
        <v>42390</v>
      </c>
      <c r="C32" t="s">
        <v>93</v>
      </c>
      <c r="D32">
        <v>2</v>
      </c>
      <c r="E32" t="s">
        <v>11</v>
      </c>
      <c r="F32" t="s">
        <v>94</v>
      </c>
      <c r="G32" t="s">
        <v>13</v>
      </c>
      <c r="H32" t="s">
        <v>14</v>
      </c>
      <c r="I32" t="s">
        <v>15</v>
      </c>
      <c r="K32" s="13">
        <v>16891.36</v>
      </c>
    </row>
    <row r="33" spans="1:12">
      <c r="A33" t="s">
        <v>95</v>
      </c>
      <c r="B33" s="2">
        <v>42391</v>
      </c>
      <c r="C33" t="s">
        <v>96</v>
      </c>
      <c r="D33">
        <v>2</v>
      </c>
      <c r="E33" t="s">
        <v>97</v>
      </c>
      <c r="F33" t="s">
        <v>98</v>
      </c>
      <c r="G33" t="s">
        <v>99</v>
      </c>
      <c r="H33" t="s">
        <v>14</v>
      </c>
      <c r="I33" t="s">
        <v>80</v>
      </c>
      <c r="K33" s="4">
        <v>40152.79</v>
      </c>
    </row>
    <row r="34" spans="1:12">
      <c r="A34" t="s">
        <v>100</v>
      </c>
      <c r="B34" s="2">
        <v>42391</v>
      </c>
      <c r="C34" t="s">
        <v>96</v>
      </c>
      <c r="D34">
        <v>2</v>
      </c>
      <c r="E34" t="s">
        <v>97</v>
      </c>
      <c r="F34" t="s">
        <v>98</v>
      </c>
      <c r="G34" t="s">
        <v>99</v>
      </c>
      <c r="H34" t="s">
        <v>14</v>
      </c>
      <c r="I34" t="s">
        <v>101</v>
      </c>
      <c r="J34" s="4">
        <v>40152.79</v>
      </c>
    </row>
    <row r="35" spans="1:12">
      <c r="A35" t="s">
        <v>102</v>
      </c>
      <c r="B35" s="2">
        <v>42391</v>
      </c>
      <c r="C35" t="s">
        <v>96</v>
      </c>
      <c r="D35">
        <v>2</v>
      </c>
      <c r="E35" t="s">
        <v>11</v>
      </c>
      <c r="F35" t="s">
        <v>103</v>
      </c>
      <c r="G35" t="s">
        <v>13</v>
      </c>
      <c r="H35" t="s">
        <v>14</v>
      </c>
      <c r="I35" t="s">
        <v>15</v>
      </c>
      <c r="K35" s="13">
        <v>40152.79</v>
      </c>
    </row>
    <row r="36" spans="1:12">
      <c r="A36" t="s">
        <v>104</v>
      </c>
      <c r="B36" s="2">
        <v>42391</v>
      </c>
      <c r="C36" t="s">
        <v>88</v>
      </c>
      <c r="D36">
        <v>1</v>
      </c>
      <c r="E36" t="s">
        <v>105</v>
      </c>
      <c r="F36" t="s">
        <v>106</v>
      </c>
      <c r="G36" t="s">
        <v>107</v>
      </c>
      <c r="H36" t="s">
        <v>42</v>
      </c>
      <c r="I36" t="s">
        <v>80</v>
      </c>
      <c r="K36" s="13">
        <v>0</v>
      </c>
      <c r="L36" t="s">
        <v>159</v>
      </c>
    </row>
    <row r="37" spans="1:12">
      <c r="A37" t="s">
        <v>108</v>
      </c>
      <c r="B37" s="2">
        <v>42394</v>
      </c>
      <c r="C37" t="s">
        <v>109</v>
      </c>
      <c r="D37">
        <v>2</v>
      </c>
      <c r="E37" t="s">
        <v>11</v>
      </c>
      <c r="F37" t="s">
        <v>110</v>
      </c>
      <c r="G37" t="s">
        <v>13</v>
      </c>
      <c r="H37" t="s">
        <v>14</v>
      </c>
      <c r="I37" t="s">
        <v>15</v>
      </c>
      <c r="K37" s="13">
        <v>35073.769999999997</v>
      </c>
    </row>
    <row r="38" spans="1:12">
      <c r="A38" t="s">
        <v>111</v>
      </c>
      <c r="B38" s="2">
        <v>42394</v>
      </c>
      <c r="C38" t="s">
        <v>112</v>
      </c>
      <c r="D38">
        <v>2</v>
      </c>
      <c r="E38" t="s">
        <v>11</v>
      </c>
      <c r="F38" t="s">
        <v>113</v>
      </c>
      <c r="G38" t="s">
        <v>13</v>
      </c>
      <c r="H38" t="s">
        <v>14</v>
      </c>
      <c r="I38" t="s">
        <v>15</v>
      </c>
      <c r="K38" s="13">
        <v>2082.62</v>
      </c>
    </row>
    <row r="39" spans="1:12">
      <c r="A39" t="s">
        <v>114</v>
      </c>
      <c r="B39" s="2">
        <v>42394</v>
      </c>
      <c r="C39" t="s">
        <v>115</v>
      </c>
      <c r="D39">
        <v>2</v>
      </c>
      <c r="E39" t="s">
        <v>11</v>
      </c>
      <c r="F39" t="s">
        <v>116</v>
      </c>
      <c r="G39" t="s">
        <v>13</v>
      </c>
      <c r="H39" t="s">
        <v>14</v>
      </c>
      <c r="I39" t="s">
        <v>15</v>
      </c>
      <c r="K39" s="13">
        <v>2722.47</v>
      </c>
    </row>
    <row r="40" spans="1:12">
      <c r="A40" t="s">
        <v>117</v>
      </c>
      <c r="B40" s="2">
        <v>42394</v>
      </c>
      <c r="C40" t="s">
        <v>118</v>
      </c>
      <c r="D40">
        <v>1</v>
      </c>
      <c r="E40" t="s">
        <v>105</v>
      </c>
      <c r="F40" t="s">
        <v>119</v>
      </c>
      <c r="G40" t="s">
        <v>107</v>
      </c>
      <c r="H40" t="s">
        <v>42</v>
      </c>
      <c r="I40" t="s">
        <v>80</v>
      </c>
      <c r="K40" s="13">
        <v>7439.02</v>
      </c>
      <c r="L40" t="s">
        <v>159</v>
      </c>
    </row>
    <row r="41" spans="1:12">
      <c r="A41" t="s">
        <v>120</v>
      </c>
      <c r="B41" s="2">
        <v>42395</v>
      </c>
      <c r="C41" t="s">
        <v>121</v>
      </c>
      <c r="D41">
        <v>2</v>
      </c>
      <c r="E41" t="s">
        <v>11</v>
      </c>
      <c r="F41" t="s">
        <v>122</v>
      </c>
      <c r="G41" t="s">
        <v>13</v>
      </c>
      <c r="H41" t="s">
        <v>37</v>
      </c>
      <c r="I41" t="s">
        <v>15</v>
      </c>
      <c r="K41" s="13">
        <v>12961.04</v>
      </c>
    </row>
    <row r="42" spans="1:12">
      <c r="A42" t="s">
        <v>123</v>
      </c>
      <c r="B42" s="2">
        <v>42395</v>
      </c>
      <c r="C42" t="s">
        <v>124</v>
      </c>
      <c r="D42">
        <v>2</v>
      </c>
      <c r="E42" t="s">
        <v>11</v>
      </c>
      <c r="F42" t="s">
        <v>125</v>
      </c>
      <c r="G42" t="s">
        <v>13</v>
      </c>
      <c r="H42" t="s">
        <v>37</v>
      </c>
      <c r="I42" t="s">
        <v>15</v>
      </c>
      <c r="K42" s="13">
        <v>15870.8</v>
      </c>
    </row>
    <row r="43" spans="1:12">
      <c r="A43" t="s">
        <v>126</v>
      </c>
      <c r="B43" s="2">
        <v>42395</v>
      </c>
      <c r="C43" t="s">
        <v>17</v>
      </c>
      <c r="D43">
        <v>2</v>
      </c>
      <c r="E43" t="s">
        <v>54</v>
      </c>
      <c r="F43">
        <v>372</v>
      </c>
      <c r="G43" t="s">
        <v>19</v>
      </c>
      <c r="H43" t="s">
        <v>20</v>
      </c>
      <c r="I43" t="s">
        <v>80</v>
      </c>
      <c r="J43" s="13">
        <v>20185.560000000001</v>
      </c>
    </row>
    <row r="44" spans="1:12">
      <c r="A44" t="s">
        <v>127</v>
      </c>
      <c r="B44" s="2">
        <v>42395</v>
      </c>
      <c r="C44" t="s">
        <v>128</v>
      </c>
      <c r="D44">
        <v>2</v>
      </c>
      <c r="E44" t="s">
        <v>105</v>
      </c>
      <c r="F44" t="s">
        <v>129</v>
      </c>
      <c r="G44" t="s">
        <v>107</v>
      </c>
      <c r="H44" t="s">
        <v>130</v>
      </c>
      <c r="I44" t="s">
        <v>80</v>
      </c>
      <c r="K44" s="13">
        <v>10440</v>
      </c>
      <c r="L44" t="s">
        <v>159</v>
      </c>
    </row>
    <row r="45" spans="1:12">
      <c r="A45" t="s">
        <v>131</v>
      </c>
      <c r="B45" s="2">
        <v>42396</v>
      </c>
      <c r="C45" t="s">
        <v>132</v>
      </c>
      <c r="D45">
        <v>2</v>
      </c>
      <c r="E45" t="s">
        <v>11</v>
      </c>
      <c r="F45" t="s">
        <v>133</v>
      </c>
      <c r="G45" t="s">
        <v>13</v>
      </c>
      <c r="H45" t="s">
        <v>14</v>
      </c>
      <c r="I45" t="s">
        <v>15</v>
      </c>
      <c r="K45" s="13">
        <v>73766.399999999994</v>
      </c>
    </row>
    <row r="46" spans="1:12">
      <c r="A46" t="s">
        <v>134</v>
      </c>
      <c r="B46" s="2">
        <v>42396</v>
      </c>
      <c r="C46" t="s">
        <v>135</v>
      </c>
      <c r="D46">
        <v>2</v>
      </c>
      <c r="E46" t="s">
        <v>11</v>
      </c>
      <c r="F46" t="s">
        <v>136</v>
      </c>
      <c r="G46" t="s">
        <v>13</v>
      </c>
      <c r="H46" t="s">
        <v>14</v>
      </c>
      <c r="I46" t="s">
        <v>15</v>
      </c>
      <c r="K46" s="13">
        <v>1729.11</v>
      </c>
    </row>
    <row r="47" spans="1:12">
      <c r="A47" t="s">
        <v>137</v>
      </c>
      <c r="B47" s="2">
        <v>42396</v>
      </c>
      <c r="C47" t="s">
        <v>138</v>
      </c>
      <c r="D47">
        <v>2</v>
      </c>
      <c r="E47" t="s">
        <v>105</v>
      </c>
      <c r="F47" t="s">
        <v>139</v>
      </c>
      <c r="G47" t="s">
        <v>107</v>
      </c>
      <c r="H47" t="s">
        <v>130</v>
      </c>
      <c r="I47" t="s">
        <v>80</v>
      </c>
      <c r="K47" s="13">
        <v>23200</v>
      </c>
      <c r="L47" t="s">
        <v>159</v>
      </c>
    </row>
    <row r="48" spans="1:12">
      <c r="A48" t="s">
        <v>140</v>
      </c>
      <c r="B48" s="2">
        <v>42397</v>
      </c>
      <c r="C48" t="s">
        <v>141</v>
      </c>
      <c r="D48">
        <v>2</v>
      </c>
      <c r="E48" t="s">
        <v>11</v>
      </c>
      <c r="F48" t="s">
        <v>142</v>
      </c>
      <c r="G48" t="s">
        <v>13</v>
      </c>
      <c r="H48" t="s">
        <v>14</v>
      </c>
      <c r="I48" t="s">
        <v>15</v>
      </c>
      <c r="K48" s="13">
        <v>25898.61</v>
      </c>
    </row>
    <row r="49" spans="1:12">
      <c r="A49" t="s">
        <v>143</v>
      </c>
      <c r="B49" s="2">
        <v>42397</v>
      </c>
      <c r="C49" t="s">
        <v>144</v>
      </c>
      <c r="D49">
        <v>2</v>
      </c>
      <c r="E49" t="s">
        <v>11</v>
      </c>
      <c r="F49" t="s">
        <v>145</v>
      </c>
      <c r="G49" t="s">
        <v>13</v>
      </c>
      <c r="H49" t="s">
        <v>14</v>
      </c>
      <c r="I49" t="s">
        <v>15</v>
      </c>
      <c r="K49" s="13">
        <v>3006.31</v>
      </c>
    </row>
    <row r="50" spans="1:12">
      <c r="A50" t="s">
        <v>146</v>
      </c>
      <c r="B50" s="2">
        <v>42398</v>
      </c>
      <c r="C50" t="s">
        <v>147</v>
      </c>
      <c r="D50">
        <v>2</v>
      </c>
      <c r="E50" t="s">
        <v>11</v>
      </c>
      <c r="F50" t="s">
        <v>148</v>
      </c>
      <c r="G50" t="s">
        <v>13</v>
      </c>
      <c r="H50" t="s">
        <v>14</v>
      </c>
      <c r="I50" t="s">
        <v>15</v>
      </c>
      <c r="K50" s="13">
        <v>13820.34</v>
      </c>
    </row>
    <row r="51" spans="1:12">
      <c r="A51" t="s">
        <v>149</v>
      </c>
      <c r="B51" s="2">
        <v>42398</v>
      </c>
      <c r="C51" t="s">
        <v>150</v>
      </c>
      <c r="D51">
        <v>1</v>
      </c>
      <c r="E51" t="s">
        <v>151</v>
      </c>
      <c r="F51" t="s">
        <v>152</v>
      </c>
      <c r="G51" t="s">
        <v>153</v>
      </c>
      <c r="H51" t="s">
        <v>42</v>
      </c>
      <c r="I51" t="s">
        <v>80</v>
      </c>
      <c r="K51" s="13">
        <v>42478.04</v>
      </c>
      <c r="L51" t="s">
        <v>159</v>
      </c>
    </row>
    <row r="52" spans="1:12">
      <c r="I52" t="s">
        <v>154</v>
      </c>
      <c r="J52" s="1">
        <v>995160.51</v>
      </c>
      <c r="K52" s="1">
        <f>+SUM(K7:K51)</f>
        <v>1021941.6200000001</v>
      </c>
    </row>
    <row r="53" spans="1:12">
      <c r="I53" t="s">
        <v>155</v>
      </c>
    </row>
    <row r="54" spans="1:12">
      <c r="A54" t="s">
        <v>0</v>
      </c>
      <c r="B54" t="s">
        <v>1</v>
      </c>
      <c r="C54" t="s">
        <v>2</v>
      </c>
      <c r="D54" t="s">
        <v>3</v>
      </c>
      <c r="E54" t="s">
        <v>1</v>
      </c>
      <c r="F54" t="s">
        <v>4</v>
      </c>
      <c r="G54" t="s">
        <v>5</v>
      </c>
      <c r="H54" t="s">
        <v>1</v>
      </c>
      <c r="I54" t="s">
        <v>6</v>
      </c>
      <c r="J54" t="s">
        <v>7</v>
      </c>
      <c r="K54" t="s">
        <v>8</v>
      </c>
    </row>
    <row r="57" spans="1:12">
      <c r="I57" s="7" t="s">
        <v>1695</v>
      </c>
      <c r="J57" s="9">
        <f>+FEB!J13</f>
        <v>748493.41</v>
      </c>
    </row>
    <row r="58" spans="1:12">
      <c r="I58" s="7" t="s">
        <v>1696</v>
      </c>
      <c r="J58">
        <v>571781.32999999996</v>
      </c>
    </row>
    <row r="59" spans="1:12">
      <c r="J59" s="9">
        <f>+J57-J58</f>
        <v>176712.08000000007</v>
      </c>
    </row>
    <row r="61" spans="1:12">
      <c r="I61" s="7" t="s">
        <v>1697</v>
      </c>
      <c r="J61" s="9">
        <f>+K14+K21+K22+K24+J19+J9+K25</f>
        <v>166612.06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6"/>
  <sheetViews>
    <sheetView topLeftCell="A41" workbookViewId="0">
      <selection activeCell="F53" sqref="F53"/>
    </sheetView>
  </sheetViews>
  <sheetFormatPr baseColWidth="10" defaultRowHeight="15"/>
  <cols>
    <col min="4" max="4" width="4" bestFit="1" customWidth="1"/>
    <col min="5" max="5" width="18.5703125" bestFit="1" customWidth="1"/>
    <col min="6" max="6" width="14.7109375" customWidth="1"/>
    <col min="8" max="8" width="38" bestFit="1" customWidth="1"/>
    <col min="11" max="11" width="13.85546875" bestFit="1" customWidth="1"/>
  </cols>
  <sheetData>
    <row r="1" spans="1:12">
      <c r="A1" s="7"/>
      <c r="B1" s="7"/>
      <c r="C1" s="7"/>
      <c r="D1" s="7"/>
      <c r="E1" s="12" t="s">
        <v>577</v>
      </c>
      <c r="F1" s="12"/>
      <c r="G1" s="7"/>
      <c r="H1" s="7"/>
      <c r="I1" s="7"/>
      <c r="J1" s="7"/>
      <c r="K1" s="7"/>
      <c r="L1" s="7"/>
    </row>
    <row r="2" spans="1:12">
      <c r="A2" s="7"/>
      <c r="B2" s="7"/>
      <c r="C2" s="7"/>
      <c r="D2" s="7"/>
      <c r="E2" s="12" t="s">
        <v>578</v>
      </c>
      <c r="F2" s="12"/>
      <c r="G2" s="7"/>
      <c r="H2" s="7"/>
      <c r="I2" s="7"/>
      <c r="J2" s="7"/>
      <c r="K2" s="7"/>
      <c r="L2" s="7"/>
    </row>
    <row r="3" spans="1:12">
      <c r="A3" s="7"/>
      <c r="B3" s="7"/>
      <c r="C3" s="7"/>
      <c r="D3" s="7"/>
      <c r="E3" s="12" t="s">
        <v>1440</v>
      </c>
      <c r="F3" s="12">
        <v>2016</v>
      </c>
      <c r="G3" s="7"/>
      <c r="H3" s="7"/>
      <c r="I3" s="7"/>
      <c r="J3" s="7"/>
      <c r="K3" s="7"/>
      <c r="L3" s="7"/>
    </row>
    <row r="4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>
      <c r="A6" s="11" t="s">
        <v>580</v>
      </c>
      <c r="B6" s="11" t="s">
        <v>581</v>
      </c>
      <c r="C6" s="11" t="s">
        <v>582</v>
      </c>
      <c r="D6" s="11" t="s">
        <v>583</v>
      </c>
      <c r="E6" s="11" t="s">
        <v>584</v>
      </c>
      <c r="F6" s="11" t="s">
        <v>585</v>
      </c>
      <c r="G6" s="11" t="s">
        <v>586</v>
      </c>
      <c r="H6" s="11" t="s">
        <v>587</v>
      </c>
      <c r="I6" s="11" t="s">
        <v>588</v>
      </c>
      <c r="J6" s="11" t="s">
        <v>589</v>
      </c>
      <c r="K6" s="11" t="s">
        <v>590</v>
      </c>
      <c r="L6" s="11"/>
    </row>
    <row r="7" spans="1:12">
      <c r="A7" t="s">
        <v>1313</v>
      </c>
      <c r="B7" s="8">
        <v>42646</v>
      </c>
      <c r="C7" t="s">
        <v>1168</v>
      </c>
      <c r="D7">
        <v>1</v>
      </c>
      <c r="E7" t="s">
        <v>1314</v>
      </c>
      <c r="F7" t="s">
        <v>19</v>
      </c>
      <c r="G7" t="s">
        <v>971</v>
      </c>
      <c r="H7" t="s">
        <v>80</v>
      </c>
      <c r="I7" s="13">
        <v>55647.37</v>
      </c>
      <c r="K7" s="9"/>
    </row>
    <row r="8" spans="1:12">
      <c r="A8" t="s">
        <v>1315</v>
      </c>
      <c r="B8" s="8">
        <v>42646</v>
      </c>
      <c r="C8">
        <v>92820042</v>
      </c>
      <c r="D8">
        <v>2</v>
      </c>
      <c r="E8" t="s">
        <v>1316</v>
      </c>
      <c r="F8" t="s">
        <v>13</v>
      </c>
      <c r="G8" t="s">
        <v>37</v>
      </c>
      <c r="H8" t="s">
        <v>15</v>
      </c>
      <c r="J8" s="23">
        <v>46805.91</v>
      </c>
      <c r="K8" s="9" t="s">
        <v>1571</v>
      </c>
    </row>
    <row r="9" spans="1:12">
      <c r="A9" t="s">
        <v>1317</v>
      </c>
      <c r="B9" s="8">
        <v>42646</v>
      </c>
      <c r="C9" s="7" t="s">
        <v>1318</v>
      </c>
      <c r="D9">
        <v>2</v>
      </c>
      <c r="E9" t="s">
        <v>1319</v>
      </c>
      <c r="F9" t="s">
        <v>13</v>
      </c>
      <c r="G9" t="s">
        <v>14</v>
      </c>
      <c r="H9" t="s">
        <v>15</v>
      </c>
      <c r="J9" s="13">
        <v>36940.879999999997</v>
      </c>
      <c r="K9" s="9"/>
    </row>
    <row r="10" spans="1:12">
      <c r="A10" t="s">
        <v>1320</v>
      </c>
      <c r="B10" s="8">
        <v>42647</v>
      </c>
      <c r="C10" t="s">
        <v>1321</v>
      </c>
      <c r="D10">
        <v>2</v>
      </c>
      <c r="E10" t="s">
        <v>1322</v>
      </c>
      <c r="F10" t="s">
        <v>13</v>
      </c>
      <c r="G10" t="s">
        <v>14</v>
      </c>
      <c r="H10" t="s">
        <v>15</v>
      </c>
      <c r="J10" s="6">
        <v>51.68</v>
      </c>
      <c r="K10" s="9"/>
    </row>
    <row r="11" spans="1:12">
      <c r="A11" t="s">
        <v>1323</v>
      </c>
      <c r="B11" s="8">
        <v>42647</v>
      </c>
      <c r="C11" t="s">
        <v>1324</v>
      </c>
      <c r="D11">
        <v>2</v>
      </c>
      <c r="E11" t="s">
        <v>1325</v>
      </c>
      <c r="F11" t="s">
        <v>13</v>
      </c>
      <c r="G11" t="s">
        <v>37</v>
      </c>
      <c r="H11" t="s">
        <v>15</v>
      </c>
      <c r="J11" s="9">
        <v>10937.8</v>
      </c>
      <c r="K11" s="9"/>
    </row>
    <row r="12" spans="1:12">
      <c r="A12" t="s">
        <v>1326</v>
      </c>
      <c r="B12" s="8">
        <v>42647</v>
      </c>
      <c r="C12" t="s">
        <v>1327</v>
      </c>
      <c r="D12">
        <v>2</v>
      </c>
      <c r="E12" t="s">
        <v>1328</v>
      </c>
      <c r="F12" t="s">
        <v>13</v>
      </c>
      <c r="G12" t="s">
        <v>14</v>
      </c>
      <c r="H12" t="s">
        <v>15</v>
      </c>
      <c r="J12" s="13">
        <v>35378.65</v>
      </c>
      <c r="K12" s="9"/>
    </row>
    <row r="13" spans="1:12">
      <c r="A13" t="s">
        <v>1329</v>
      </c>
      <c r="B13" s="8">
        <v>42648</v>
      </c>
      <c r="C13">
        <v>92822813</v>
      </c>
      <c r="D13">
        <v>2</v>
      </c>
      <c r="E13" t="s">
        <v>1330</v>
      </c>
      <c r="F13" t="s">
        <v>13</v>
      </c>
      <c r="G13" t="s">
        <v>37</v>
      </c>
      <c r="H13" t="s">
        <v>15</v>
      </c>
      <c r="J13" s="23">
        <v>3046.25</v>
      </c>
      <c r="K13" s="9" t="s">
        <v>1571</v>
      </c>
    </row>
    <row r="14" spans="1:12">
      <c r="A14" t="s">
        <v>1331</v>
      </c>
      <c r="B14" s="8">
        <v>42648</v>
      </c>
      <c r="C14" t="s">
        <v>1332</v>
      </c>
      <c r="D14">
        <v>2</v>
      </c>
      <c r="E14" t="s">
        <v>1333</v>
      </c>
      <c r="F14" t="s">
        <v>13</v>
      </c>
      <c r="G14" t="s">
        <v>14</v>
      </c>
      <c r="H14" t="s">
        <v>15</v>
      </c>
      <c r="J14" s="13">
        <v>11168.74</v>
      </c>
      <c r="K14" s="9"/>
    </row>
    <row r="15" spans="1:12">
      <c r="A15" t="s">
        <v>1334</v>
      </c>
      <c r="B15" s="8">
        <v>42649</v>
      </c>
      <c r="C15" t="s">
        <v>1335</v>
      </c>
      <c r="D15">
        <v>1</v>
      </c>
      <c r="E15" t="s">
        <v>1336</v>
      </c>
      <c r="F15" t="s">
        <v>980</v>
      </c>
      <c r="G15" t="s">
        <v>42</v>
      </c>
      <c r="H15" t="s">
        <v>80</v>
      </c>
      <c r="J15" s="13">
        <v>23200</v>
      </c>
      <c r="K15" s="9"/>
    </row>
    <row r="16" spans="1:12">
      <c r="A16" t="s">
        <v>1337</v>
      </c>
      <c r="B16" s="8">
        <v>42649</v>
      </c>
      <c r="C16" t="s">
        <v>1338</v>
      </c>
      <c r="D16">
        <v>2</v>
      </c>
      <c r="E16" t="s">
        <v>1339</v>
      </c>
      <c r="F16" t="s">
        <v>13</v>
      </c>
      <c r="G16" t="s">
        <v>14</v>
      </c>
      <c r="H16" t="s">
        <v>15</v>
      </c>
      <c r="J16" s="13">
        <v>31039.599999999999</v>
      </c>
      <c r="K16" s="9"/>
    </row>
    <row r="17" spans="1:11">
      <c r="A17" t="s">
        <v>1340</v>
      </c>
      <c r="B17" s="8">
        <v>42650</v>
      </c>
      <c r="C17" t="s">
        <v>1341</v>
      </c>
      <c r="D17">
        <v>2</v>
      </c>
      <c r="E17" t="s">
        <v>1342</v>
      </c>
      <c r="F17" t="s">
        <v>13</v>
      </c>
      <c r="G17" t="s">
        <v>14</v>
      </c>
      <c r="H17" t="s">
        <v>15</v>
      </c>
      <c r="J17" s="6">
        <v>51.68</v>
      </c>
      <c r="K17" s="9"/>
    </row>
    <row r="18" spans="1:11">
      <c r="A18" t="s">
        <v>190</v>
      </c>
      <c r="B18" s="8">
        <v>42650</v>
      </c>
      <c r="C18">
        <v>8178</v>
      </c>
      <c r="D18">
        <v>2</v>
      </c>
      <c r="E18" t="s">
        <v>1343</v>
      </c>
      <c r="F18" t="s">
        <v>13</v>
      </c>
      <c r="G18" t="s">
        <v>37</v>
      </c>
      <c r="H18" t="s">
        <v>15</v>
      </c>
      <c r="J18" s="22">
        <v>1937.2</v>
      </c>
      <c r="K18" s="9" t="s">
        <v>574</v>
      </c>
    </row>
    <row r="19" spans="1:11">
      <c r="A19" t="s">
        <v>1344</v>
      </c>
      <c r="B19" s="8">
        <v>42650</v>
      </c>
      <c r="C19" t="s">
        <v>1345</v>
      </c>
      <c r="D19">
        <v>2</v>
      </c>
      <c r="E19" t="s">
        <v>1346</v>
      </c>
      <c r="F19" t="s">
        <v>13</v>
      </c>
      <c r="G19" t="s">
        <v>14</v>
      </c>
      <c r="H19" t="s">
        <v>15</v>
      </c>
      <c r="J19" s="13">
        <v>36378.85</v>
      </c>
      <c r="K19" s="9"/>
    </row>
    <row r="20" spans="1:11">
      <c r="A20" t="s">
        <v>799</v>
      </c>
      <c r="B20" s="8">
        <v>42653</v>
      </c>
      <c r="C20" t="s">
        <v>1347</v>
      </c>
      <c r="D20">
        <v>2</v>
      </c>
      <c r="E20" t="s">
        <v>1348</v>
      </c>
      <c r="F20" t="s">
        <v>13</v>
      </c>
      <c r="G20" t="s">
        <v>14</v>
      </c>
      <c r="H20" t="s">
        <v>15</v>
      </c>
      <c r="J20" s="13">
        <v>35675.75</v>
      </c>
      <c r="K20" s="9"/>
    </row>
    <row r="21" spans="1:11">
      <c r="A21" t="s">
        <v>1349</v>
      </c>
      <c r="B21" s="8">
        <v>42654</v>
      </c>
      <c r="C21" t="s">
        <v>1350</v>
      </c>
      <c r="D21">
        <v>2</v>
      </c>
      <c r="E21" t="s">
        <v>1351</v>
      </c>
      <c r="F21" t="s">
        <v>13</v>
      </c>
      <c r="G21" t="s">
        <v>14</v>
      </c>
      <c r="H21" t="s">
        <v>15</v>
      </c>
      <c r="J21" s="13">
        <v>20752.32</v>
      </c>
      <c r="K21" s="9"/>
    </row>
    <row r="22" spans="1:11">
      <c r="A22" t="s">
        <v>1352</v>
      </c>
      <c r="B22" s="8">
        <v>42655</v>
      </c>
      <c r="C22">
        <v>92837887</v>
      </c>
      <c r="D22">
        <v>2</v>
      </c>
      <c r="E22" t="s">
        <v>1353</v>
      </c>
      <c r="F22" t="s">
        <v>13</v>
      </c>
      <c r="G22" t="s">
        <v>37</v>
      </c>
      <c r="H22" t="s">
        <v>15</v>
      </c>
      <c r="J22" s="22">
        <v>58992.1</v>
      </c>
      <c r="K22" s="9" t="s">
        <v>1571</v>
      </c>
    </row>
    <row r="23" spans="1:11">
      <c r="A23" t="s">
        <v>1354</v>
      </c>
      <c r="B23" s="8">
        <v>42655</v>
      </c>
      <c r="C23" t="s">
        <v>1355</v>
      </c>
      <c r="D23">
        <v>2</v>
      </c>
      <c r="E23" t="s">
        <v>1356</v>
      </c>
      <c r="F23" t="s">
        <v>13</v>
      </c>
      <c r="G23" t="s">
        <v>37</v>
      </c>
      <c r="H23" t="s">
        <v>15</v>
      </c>
      <c r="J23" s="22">
        <v>2332.13</v>
      </c>
      <c r="K23" s="9" t="s">
        <v>1572</v>
      </c>
    </row>
    <row r="24" spans="1:11">
      <c r="A24" t="s">
        <v>1357</v>
      </c>
      <c r="B24" s="8">
        <v>42655</v>
      </c>
      <c r="C24" t="s">
        <v>1358</v>
      </c>
      <c r="D24">
        <v>2</v>
      </c>
      <c r="E24" t="s">
        <v>1359</v>
      </c>
      <c r="F24" t="s">
        <v>13</v>
      </c>
      <c r="G24" t="s">
        <v>14</v>
      </c>
      <c r="H24" t="s">
        <v>15</v>
      </c>
      <c r="J24" s="13">
        <v>21199.61</v>
      </c>
      <c r="K24" s="9"/>
    </row>
    <row r="25" spans="1:11">
      <c r="A25" t="s">
        <v>490</v>
      </c>
      <c r="B25" s="8">
        <v>42656</v>
      </c>
      <c r="C25" t="s">
        <v>1360</v>
      </c>
      <c r="D25">
        <v>2</v>
      </c>
      <c r="E25" t="s">
        <v>1361</v>
      </c>
      <c r="F25" t="s">
        <v>13</v>
      </c>
      <c r="G25" t="s">
        <v>14</v>
      </c>
      <c r="H25" t="s">
        <v>15</v>
      </c>
      <c r="J25" s="13">
        <v>22238.34</v>
      </c>
      <c r="K25" s="9"/>
    </row>
    <row r="26" spans="1:11">
      <c r="A26" t="s">
        <v>1362</v>
      </c>
      <c r="B26" s="8">
        <v>42657</v>
      </c>
      <c r="C26" t="s">
        <v>1363</v>
      </c>
      <c r="D26">
        <v>2</v>
      </c>
      <c r="E26" t="s">
        <v>1364</v>
      </c>
      <c r="F26" t="s">
        <v>13</v>
      </c>
      <c r="G26" t="s">
        <v>14</v>
      </c>
      <c r="H26" t="s">
        <v>15</v>
      </c>
      <c r="J26" s="13">
        <v>53073.93</v>
      </c>
      <c r="K26" s="9"/>
    </row>
    <row r="27" spans="1:11">
      <c r="A27" t="s">
        <v>1365</v>
      </c>
      <c r="B27" s="8">
        <v>42660</v>
      </c>
      <c r="C27" t="s">
        <v>1366</v>
      </c>
      <c r="D27">
        <v>2</v>
      </c>
      <c r="E27" t="s">
        <v>1367</v>
      </c>
      <c r="F27" t="s">
        <v>13</v>
      </c>
      <c r="G27" t="s">
        <v>14</v>
      </c>
      <c r="H27" t="s">
        <v>15</v>
      </c>
      <c r="J27" s="13">
        <v>25939.99</v>
      </c>
      <c r="K27" s="9"/>
    </row>
    <row r="28" spans="1:11">
      <c r="A28" t="s">
        <v>1368</v>
      </c>
      <c r="B28" s="8">
        <v>42661</v>
      </c>
      <c r="C28" t="s">
        <v>1369</v>
      </c>
      <c r="D28">
        <v>2</v>
      </c>
      <c r="E28" t="s">
        <v>1370</v>
      </c>
      <c r="F28" t="s">
        <v>13</v>
      </c>
      <c r="G28" t="s">
        <v>14</v>
      </c>
      <c r="H28" t="s">
        <v>15</v>
      </c>
      <c r="J28" s="13">
        <v>42903.77</v>
      </c>
      <c r="K28" s="9"/>
    </row>
    <row r="29" spans="1:11">
      <c r="A29" t="s">
        <v>1371</v>
      </c>
      <c r="B29" s="8">
        <v>42662</v>
      </c>
      <c r="C29" t="s">
        <v>1372</v>
      </c>
      <c r="D29">
        <v>2</v>
      </c>
      <c r="E29" t="s">
        <v>1373</v>
      </c>
      <c r="F29" t="s">
        <v>13</v>
      </c>
      <c r="G29" t="s">
        <v>14</v>
      </c>
      <c r="H29" t="s">
        <v>15</v>
      </c>
      <c r="J29" s="13">
        <v>30651.74</v>
      </c>
      <c r="K29" s="9"/>
    </row>
    <row r="30" spans="1:11">
      <c r="A30" t="s">
        <v>1374</v>
      </c>
      <c r="B30" s="8">
        <v>42663</v>
      </c>
      <c r="C30" t="s">
        <v>1375</v>
      </c>
      <c r="D30">
        <v>2</v>
      </c>
      <c r="E30" t="s">
        <v>1376</v>
      </c>
      <c r="F30" t="s">
        <v>13</v>
      </c>
      <c r="G30" t="s">
        <v>14</v>
      </c>
      <c r="H30" t="s">
        <v>15</v>
      </c>
      <c r="J30" s="13">
        <v>58442.01</v>
      </c>
      <c r="K30" s="9"/>
    </row>
    <row r="31" spans="1:11">
      <c r="A31" t="s">
        <v>1377</v>
      </c>
      <c r="B31" s="8">
        <v>42664</v>
      </c>
      <c r="C31" t="s">
        <v>1378</v>
      </c>
      <c r="D31">
        <v>2</v>
      </c>
      <c r="E31" t="s">
        <v>1379</v>
      </c>
      <c r="F31" t="s">
        <v>13</v>
      </c>
      <c r="G31" t="s">
        <v>14</v>
      </c>
      <c r="H31" t="s">
        <v>15</v>
      </c>
      <c r="J31" s="13">
        <v>29413.17</v>
      </c>
      <c r="K31" s="9"/>
    </row>
    <row r="32" spans="1:11">
      <c r="A32" t="s">
        <v>1380</v>
      </c>
      <c r="B32" s="8">
        <v>42667</v>
      </c>
      <c r="C32">
        <v>92859065</v>
      </c>
      <c r="D32">
        <v>2</v>
      </c>
      <c r="E32" t="s">
        <v>1381</v>
      </c>
      <c r="F32" t="s">
        <v>13</v>
      </c>
      <c r="G32" t="s">
        <v>37</v>
      </c>
      <c r="H32" t="s">
        <v>15</v>
      </c>
      <c r="J32" s="22">
        <v>54952.73</v>
      </c>
      <c r="K32" s="9" t="s">
        <v>1571</v>
      </c>
    </row>
    <row r="33" spans="1:11">
      <c r="A33" t="s">
        <v>1382</v>
      </c>
      <c r="B33" s="8">
        <v>42667</v>
      </c>
      <c r="C33">
        <v>80707370</v>
      </c>
      <c r="D33">
        <v>2</v>
      </c>
      <c r="E33" t="s">
        <v>1383</v>
      </c>
      <c r="F33" t="s">
        <v>1384</v>
      </c>
      <c r="G33" t="s">
        <v>37</v>
      </c>
      <c r="H33" t="s">
        <v>80</v>
      </c>
      <c r="J33" s="22">
        <v>1976.88</v>
      </c>
      <c r="K33" s="9" t="s">
        <v>1571</v>
      </c>
    </row>
    <row r="34" spans="1:11">
      <c r="A34" t="s">
        <v>1385</v>
      </c>
      <c r="B34" s="8">
        <v>42667</v>
      </c>
      <c r="C34" t="s">
        <v>1386</v>
      </c>
      <c r="D34">
        <v>2</v>
      </c>
      <c r="E34" t="s">
        <v>1387</v>
      </c>
      <c r="F34" t="s">
        <v>13</v>
      </c>
      <c r="G34" t="s">
        <v>37</v>
      </c>
      <c r="H34" t="s">
        <v>15</v>
      </c>
      <c r="J34" s="22">
        <v>23557.86</v>
      </c>
      <c r="K34" s="9" t="s">
        <v>290</v>
      </c>
    </row>
    <row r="35" spans="1:11">
      <c r="A35" t="s">
        <v>1388</v>
      </c>
      <c r="B35" s="8">
        <v>42667</v>
      </c>
      <c r="C35" t="s">
        <v>1168</v>
      </c>
      <c r="D35">
        <v>1</v>
      </c>
      <c r="E35" t="s">
        <v>1389</v>
      </c>
      <c r="F35" t="s">
        <v>19</v>
      </c>
      <c r="G35" t="s">
        <v>971</v>
      </c>
      <c r="H35" t="s">
        <v>80</v>
      </c>
      <c r="I35" s="13">
        <v>54806.68</v>
      </c>
      <c r="K35" s="9"/>
    </row>
    <row r="36" spans="1:11">
      <c r="A36" t="s">
        <v>1390</v>
      </c>
      <c r="B36" s="8">
        <v>42667</v>
      </c>
      <c r="C36" t="s">
        <v>1168</v>
      </c>
      <c r="D36">
        <v>1</v>
      </c>
      <c r="E36" t="s">
        <v>1391</v>
      </c>
      <c r="F36" t="s">
        <v>19</v>
      </c>
      <c r="G36" t="s">
        <v>971</v>
      </c>
      <c r="H36" t="s">
        <v>80</v>
      </c>
      <c r="I36" s="13">
        <v>10337.709999999999</v>
      </c>
      <c r="K36" s="9"/>
    </row>
    <row r="37" spans="1:11">
      <c r="A37" t="s">
        <v>1392</v>
      </c>
      <c r="B37" s="8">
        <v>42667</v>
      </c>
      <c r="C37" t="s">
        <v>1393</v>
      </c>
      <c r="D37">
        <v>2</v>
      </c>
      <c r="E37" t="s">
        <v>1394</v>
      </c>
      <c r="F37" t="s">
        <v>13</v>
      </c>
      <c r="G37" t="s">
        <v>14</v>
      </c>
      <c r="H37" t="s">
        <v>15</v>
      </c>
      <c r="J37" s="13">
        <v>64645.96</v>
      </c>
      <c r="K37" s="9"/>
    </row>
    <row r="38" spans="1:11">
      <c r="A38" t="s">
        <v>1395</v>
      </c>
      <c r="B38" s="8">
        <v>42668</v>
      </c>
      <c r="C38" t="s">
        <v>1396</v>
      </c>
      <c r="D38">
        <v>2</v>
      </c>
      <c r="E38" t="s">
        <v>1397</v>
      </c>
      <c r="F38" t="s">
        <v>13</v>
      </c>
      <c r="G38" t="s">
        <v>14</v>
      </c>
      <c r="H38" t="s">
        <v>15</v>
      </c>
      <c r="J38" s="6">
        <v>954.32</v>
      </c>
      <c r="K38" s="9"/>
    </row>
    <row r="39" spans="1:11">
      <c r="A39" t="s">
        <v>1398</v>
      </c>
      <c r="B39" s="8">
        <v>42668</v>
      </c>
      <c r="C39" t="s">
        <v>1399</v>
      </c>
      <c r="D39">
        <v>2</v>
      </c>
      <c r="E39" t="s">
        <v>1400</v>
      </c>
      <c r="F39" t="s">
        <v>13</v>
      </c>
      <c r="G39" t="s">
        <v>14</v>
      </c>
      <c r="H39" t="s">
        <v>15</v>
      </c>
      <c r="J39" s="13">
        <v>38866.550000000003</v>
      </c>
      <c r="K39" s="9"/>
    </row>
    <row r="40" spans="1:11">
      <c r="A40" t="s">
        <v>1401</v>
      </c>
      <c r="B40" s="8">
        <v>42669</v>
      </c>
      <c r="C40" t="s">
        <v>1402</v>
      </c>
      <c r="D40">
        <v>2</v>
      </c>
      <c r="E40" t="s">
        <v>1403</v>
      </c>
      <c r="F40" t="s">
        <v>13</v>
      </c>
      <c r="G40" t="s">
        <v>14</v>
      </c>
      <c r="H40" t="s">
        <v>15</v>
      </c>
      <c r="J40" s="13">
        <v>57368.83</v>
      </c>
      <c r="K40" s="9"/>
    </row>
    <row r="41" spans="1:11">
      <c r="A41" t="s">
        <v>1404</v>
      </c>
      <c r="B41" s="8">
        <v>42670</v>
      </c>
      <c r="C41">
        <v>80711516</v>
      </c>
      <c r="D41">
        <v>2</v>
      </c>
      <c r="E41" t="s">
        <v>1405</v>
      </c>
      <c r="F41" t="s">
        <v>13</v>
      </c>
      <c r="G41" t="s">
        <v>37</v>
      </c>
      <c r="H41" t="s">
        <v>15</v>
      </c>
      <c r="J41" s="22">
        <v>1976.88</v>
      </c>
      <c r="K41" s="9" t="s">
        <v>1573</v>
      </c>
    </row>
    <row r="42" spans="1:11">
      <c r="A42" t="s">
        <v>1406</v>
      </c>
      <c r="B42" s="8">
        <v>42670</v>
      </c>
      <c r="C42" t="s">
        <v>1407</v>
      </c>
      <c r="D42">
        <v>2</v>
      </c>
      <c r="E42" t="s">
        <v>1408</v>
      </c>
      <c r="F42" t="s">
        <v>13</v>
      </c>
      <c r="G42" t="s">
        <v>14</v>
      </c>
      <c r="H42" t="s">
        <v>15</v>
      </c>
      <c r="J42" s="13">
        <v>52271.75</v>
      </c>
      <c r="K42" s="9"/>
    </row>
    <row r="43" spans="1:11">
      <c r="A43" t="s">
        <v>1409</v>
      </c>
      <c r="B43" s="8">
        <v>42670</v>
      </c>
      <c r="C43" t="s">
        <v>1410</v>
      </c>
      <c r="D43">
        <v>1</v>
      </c>
      <c r="E43" t="s">
        <v>1411</v>
      </c>
      <c r="F43" t="s">
        <v>41</v>
      </c>
      <c r="G43" t="s">
        <v>42</v>
      </c>
      <c r="H43" t="s">
        <v>1412</v>
      </c>
      <c r="I43" s="9">
        <v>703308.04</v>
      </c>
      <c r="K43" s="9" t="s">
        <v>1175</v>
      </c>
    </row>
    <row r="44" spans="1:11">
      <c r="A44" t="s">
        <v>1413</v>
      </c>
      <c r="B44" s="8">
        <v>42671</v>
      </c>
      <c r="C44" t="s">
        <v>1414</v>
      </c>
      <c r="D44">
        <v>2</v>
      </c>
      <c r="E44" t="s">
        <v>1415</v>
      </c>
      <c r="F44" t="s">
        <v>13</v>
      </c>
      <c r="G44" t="s">
        <v>14</v>
      </c>
      <c r="H44" t="s">
        <v>15</v>
      </c>
      <c r="J44" s="13">
        <v>51766.71</v>
      </c>
      <c r="K44" s="9"/>
    </row>
    <row r="45" spans="1:11">
      <c r="A45" t="s">
        <v>1164</v>
      </c>
      <c r="B45" s="8">
        <v>42671</v>
      </c>
      <c r="C45">
        <v>80719687</v>
      </c>
      <c r="D45">
        <v>2</v>
      </c>
      <c r="E45" t="s">
        <v>1416</v>
      </c>
      <c r="F45" t="s">
        <v>13</v>
      </c>
      <c r="G45" t="s">
        <v>37</v>
      </c>
      <c r="H45" t="s">
        <v>15</v>
      </c>
      <c r="J45" s="22">
        <v>2056.25</v>
      </c>
      <c r="K45" s="9" t="s">
        <v>1573</v>
      </c>
    </row>
    <row r="46" spans="1:11">
      <c r="A46" t="s">
        <v>1417</v>
      </c>
      <c r="B46" s="8">
        <v>42674</v>
      </c>
      <c r="C46" t="s">
        <v>1168</v>
      </c>
      <c r="D46">
        <v>1</v>
      </c>
      <c r="E46" t="s">
        <v>1418</v>
      </c>
      <c r="F46" t="s">
        <v>19</v>
      </c>
      <c r="G46" t="s">
        <v>971</v>
      </c>
      <c r="H46" t="s">
        <v>80</v>
      </c>
      <c r="I46" s="9">
        <v>38016.11</v>
      </c>
      <c r="K46" s="9"/>
    </row>
    <row r="47" spans="1:11">
      <c r="A47" t="s">
        <v>1419</v>
      </c>
      <c r="B47" s="8">
        <v>42674</v>
      </c>
      <c r="C47" t="s">
        <v>1420</v>
      </c>
      <c r="D47">
        <v>2</v>
      </c>
      <c r="E47" t="s">
        <v>1421</v>
      </c>
      <c r="F47" t="s">
        <v>13</v>
      </c>
      <c r="G47" t="s">
        <v>14</v>
      </c>
      <c r="H47" t="s">
        <v>15</v>
      </c>
      <c r="J47" s="13">
        <v>1634.56</v>
      </c>
      <c r="K47" s="9"/>
    </row>
    <row r="48" spans="1:11">
      <c r="A48" t="s">
        <v>1422</v>
      </c>
      <c r="B48" s="8">
        <v>42674</v>
      </c>
      <c r="C48" t="s">
        <v>1423</v>
      </c>
      <c r="D48">
        <v>2</v>
      </c>
      <c r="E48" t="s">
        <v>1424</v>
      </c>
      <c r="F48" t="s">
        <v>13</v>
      </c>
      <c r="G48" t="s">
        <v>14</v>
      </c>
      <c r="H48" t="s">
        <v>15</v>
      </c>
      <c r="J48" s="22">
        <v>9469.6299999999992</v>
      </c>
      <c r="K48" s="9"/>
    </row>
    <row r="49" spans="1:11">
      <c r="A49" t="s">
        <v>1425</v>
      </c>
      <c r="B49" s="8">
        <v>42674</v>
      </c>
      <c r="C49" t="s">
        <v>1426</v>
      </c>
      <c r="D49">
        <v>1</v>
      </c>
      <c r="E49" t="s">
        <v>1427</v>
      </c>
      <c r="F49" t="s">
        <v>107</v>
      </c>
      <c r="G49" t="s">
        <v>42</v>
      </c>
      <c r="H49" t="s">
        <v>80</v>
      </c>
      <c r="J49" s="9">
        <v>30972</v>
      </c>
      <c r="K49" s="9"/>
    </row>
    <row r="50" spans="1:11">
      <c r="A50" t="s">
        <v>1428</v>
      </c>
      <c r="B50" s="8">
        <v>42674</v>
      </c>
      <c r="C50" t="s">
        <v>1429</v>
      </c>
      <c r="D50">
        <v>1</v>
      </c>
      <c r="E50" t="s">
        <v>1430</v>
      </c>
      <c r="F50" t="s">
        <v>107</v>
      </c>
      <c r="G50" t="s">
        <v>42</v>
      </c>
      <c r="H50" t="s">
        <v>80</v>
      </c>
      <c r="J50" s="13">
        <v>9280</v>
      </c>
      <c r="K50" s="9"/>
    </row>
    <row r="51" spans="1:11">
      <c r="A51" t="s">
        <v>1431</v>
      </c>
      <c r="B51" s="8">
        <v>42674</v>
      </c>
      <c r="C51" t="s">
        <v>1432</v>
      </c>
      <c r="D51">
        <v>1</v>
      </c>
      <c r="E51" t="s">
        <v>1433</v>
      </c>
      <c r="F51" t="s">
        <v>107</v>
      </c>
      <c r="G51" t="s">
        <v>42</v>
      </c>
      <c r="H51" t="s">
        <v>80</v>
      </c>
      <c r="J51" s="9">
        <v>5800</v>
      </c>
      <c r="K51" s="9"/>
    </row>
    <row r="52" spans="1:11">
      <c r="A52" t="s">
        <v>1434</v>
      </c>
      <c r="B52" s="8">
        <v>42674</v>
      </c>
      <c r="C52" t="s">
        <v>1435</v>
      </c>
      <c r="D52">
        <v>1</v>
      </c>
      <c r="E52" t="s">
        <v>1436</v>
      </c>
      <c r="F52" t="s">
        <v>153</v>
      </c>
      <c r="G52" t="s">
        <v>42</v>
      </c>
      <c r="H52" t="s">
        <v>80</v>
      </c>
      <c r="J52" s="13">
        <v>41755.800000000003</v>
      </c>
      <c r="K52" s="9" t="s">
        <v>1574</v>
      </c>
    </row>
    <row r="53" spans="1:11">
      <c r="A53" t="s">
        <v>1437</v>
      </c>
      <c r="B53" s="8">
        <v>42674</v>
      </c>
      <c r="C53" t="s">
        <v>1438</v>
      </c>
      <c r="D53">
        <v>1</v>
      </c>
      <c r="E53" t="s">
        <v>1439</v>
      </c>
      <c r="F53" t="s">
        <v>153</v>
      </c>
      <c r="G53" t="s">
        <v>42</v>
      </c>
      <c r="H53" t="s">
        <v>80</v>
      </c>
      <c r="J53" s="9">
        <v>70067.48</v>
      </c>
      <c r="K53" s="9"/>
    </row>
    <row r="54" spans="1:11">
      <c r="H54" t="s">
        <v>154</v>
      </c>
      <c r="I54" s="9">
        <v>862115.91</v>
      </c>
      <c r="J54" s="9">
        <v>1157926.29</v>
      </c>
    </row>
    <row r="55" spans="1:11">
      <c r="H55" t="s">
        <v>155</v>
      </c>
      <c r="K55" s="9"/>
    </row>
    <row r="56" spans="1:11">
      <c r="A56" t="s">
        <v>0</v>
      </c>
      <c r="B56" t="s">
        <v>1</v>
      </c>
      <c r="C56" t="s">
        <v>2</v>
      </c>
      <c r="D56" t="s">
        <v>3</v>
      </c>
      <c r="E56" t="s">
        <v>1311</v>
      </c>
      <c r="F56" t="s">
        <v>5</v>
      </c>
      <c r="G56" t="s">
        <v>1</v>
      </c>
      <c r="H56" t="s">
        <v>6</v>
      </c>
      <c r="I56" t="s">
        <v>8</v>
      </c>
      <c r="J56" t="s">
        <v>1312</v>
      </c>
      <c r="K56" t="s">
        <v>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4"/>
  <sheetViews>
    <sheetView topLeftCell="A4" workbookViewId="0">
      <selection activeCell="L11" sqref="L11"/>
    </sheetView>
  </sheetViews>
  <sheetFormatPr baseColWidth="10" defaultRowHeight="15"/>
  <cols>
    <col min="4" max="4" width="4" bestFit="1" customWidth="1"/>
    <col min="5" max="5" width="18.5703125" bestFit="1" customWidth="1"/>
    <col min="6" max="6" width="17.28515625" bestFit="1" customWidth="1"/>
    <col min="9" max="9" width="38.42578125" bestFit="1" customWidth="1"/>
  </cols>
  <sheetData>
    <row r="1" spans="1:12">
      <c r="A1" s="7"/>
      <c r="B1" s="7"/>
      <c r="C1" s="7"/>
      <c r="D1" s="7"/>
      <c r="E1" s="12" t="s">
        <v>577</v>
      </c>
      <c r="F1" s="12"/>
      <c r="G1" s="7"/>
      <c r="H1" s="7"/>
      <c r="I1" s="7"/>
      <c r="J1" s="7"/>
      <c r="K1" s="7"/>
      <c r="L1" s="7"/>
    </row>
    <row r="2" spans="1:12">
      <c r="A2" s="7"/>
      <c r="B2" s="7"/>
      <c r="C2" s="7"/>
      <c r="D2" s="7"/>
      <c r="E2" s="12" t="s">
        <v>578</v>
      </c>
      <c r="F2" s="12"/>
      <c r="G2" s="7"/>
      <c r="H2" s="7"/>
      <c r="I2" s="7"/>
      <c r="J2" s="7"/>
      <c r="K2" s="7"/>
      <c r="L2" s="7"/>
    </row>
    <row r="3" spans="1:12">
      <c r="A3" s="7"/>
      <c r="B3" s="7"/>
      <c r="C3" s="7"/>
      <c r="D3" s="7"/>
      <c r="E3" s="12" t="s">
        <v>1569</v>
      </c>
      <c r="F3" s="12">
        <v>2016</v>
      </c>
      <c r="G3" s="7"/>
      <c r="H3" s="7"/>
      <c r="I3" s="7"/>
      <c r="J3" s="7"/>
      <c r="K3" s="7"/>
      <c r="L3" s="7"/>
    </row>
    <row r="4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>
      <c r="A6" s="11" t="s">
        <v>580</v>
      </c>
      <c r="B6" s="11" t="s">
        <v>581</v>
      </c>
      <c r="C6" s="11" t="s">
        <v>582</v>
      </c>
      <c r="D6" s="11" t="s">
        <v>583</v>
      </c>
      <c r="E6" s="11" t="s">
        <v>584</v>
      </c>
      <c r="F6" s="11" t="s">
        <v>585</v>
      </c>
      <c r="G6" s="11" t="s">
        <v>586</v>
      </c>
      <c r="H6" s="11" t="s">
        <v>587</v>
      </c>
      <c r="I6" s="11" t="s">
        <v>588</v>
      </c>
      <c r="J6" s="11" t="s">
        <v>589</v>
      </c>
      <c r="K6" s="11" t="s">
        <v>590</v>
      </c>
      <c r="L6" s="11"/>
    </row>
    <row r="7" spans="1:12">
      <c r="A7" t="s">
        <v>435</v>
      </c>
      <c r="B7" s="8">
        <v>42675</v>
      </c>
      <c r="C7" t="s">
        <v>1442</v>
      </c>
      <c r="D7">
        <v>2</v>
      </c>
      <c r="E7" t="s">
        <v>1443</v>
      </c>
      <c r="F7" t="s">
        <v>13</v>
      </c>
      <c r="H7" t="s">
        <v>14</v>
      </c>
      <c r="I7" t="s">
        <v>15</v>
      </c>
      <c r="K7" s="13">
        <v>43263.17</v>
      </c>
      <c r="L7" s="9"/>
    </row>
    <row r="8" spans="1:12">
      <c r="A8" t="s">
        <v>1444</v>
      </c>
      <c r="B8" s="8">
        <v>42675</v>
      </c>
      <c r="C8" t="s">
        <v>1442</v>
      </c>
      <c r="D8">
        <v>2</v>
      </c>
      <c r="E8" t="s">
        <v>1443</v>
      </c>
      <c r="F8" t="s">
        <v>13</v>
      </c>
      <c r="H8" t="s">
        <v>14</v>
      </c>
      <c r="I8" t="s">
        <v>385</v>
      </c>
      <c r="J8" s="13">
        <v>43263.17</v>
      </c>
      <c r="L8" s="9"/>
    </row>
    <row r="9" spans="1:12">
      <c r="A9" t="s">
        <v>22</v>
      </c>
      <c r="B9" s="8">
        <v>42675</v>
      </c>
      <c r="C9" t="s">
        <v>1442</v>
      </c>
      <c r="D9">
        <v>2</v>
      </c>
      <c r="E9" t="s">
        <v>1445</v>
      </c>
      <c r="F9" t="s">
        <v>13</v>
      </c>
      <c r="H9" t="s">
        <v>14</v>
      </c>
      <c r="I9" t="s">
        <v>15</v>
      </c>
      <c r="K9" s="13">
        <v>43263.17</v>
      </c>
      <c r="L9" s="9"/>
    </row>
    <row r="10" spans="1:12">
      <c r="A10" t="s">
        <v>1446</v>
      </c>
      <c r="B10" s="8">
        <v>42675</v>
      </c>
      <c r="C10" t="s">
        <v>1447</v>
      </c>
      <c r="D10">
        <v>2</v>
      </c>
      <c r="E10" t="s">
        <v>1448</v>
      </c>
      <c r="F10" t="s">
        <v>1449</v>
      </c>
      <c r="G10" t="s">
        <v>1450</v>
      </c>
      <c r="H10" t="s">
        <v>1451</v>
      </c>
      <c r="I10" t="s">
        <v>80</v>
      </c>
      <c r="K10" s="23">
        <v>2323.6999999999998</v>
      </c>
      <c r="L10" s="9" t="s">
        <v>290</v>
      </c>
    </row>
    <row r="11" spans="1:12">
      <c r="A11" t="s">
        <v>1185</v>
      </c>
      <c r="B11" s="8">
        <v>42676</v>
      </c>
      <c r="C11" t="s">
        <v>1452</v>
      </c>
      <c r="D11">
        <v>2</v>
      </c>
      <c r="E11" t="s">
        <v>1453</v>
      </c>
      <c r="F11" t="s">
        <v>13</v>
      </c>
      <c r="H11" t="s">
        <v>1451</v>
      </c>
      <c r="I11" t="s">
        <v>15</v>
      </c>
      <c r="K11" s="13">
        <v>33887.269999999997</v>
      </c>
      <c r="L11" s="9"/>
    </row>
    <row r="12" spans="1:12">
      <c r="A12" t="s">
        <v>1454</v>
      </c>
      <c r="B12" s="8">
        <v>42676</v>
      </c>
      <c r="C12">
        <v>92879535</v>
      </c>
      <c r="D12">
        <v>2</v>
      </c>
      <c r="E12" t="s">
        <v>1455</v>
      </c>
      <c r="F12" t="s">
        <v>13</v>
      </c>
      <c r="H12" t="s">
        <v>1451</v>
      </c>
      <c r="I12" t="s">
        <v>15</v>
      </c>
      <c r="K12" s="13">
        <v>62815.3</v>
      </c>
      <c r="L12" s="9"/>
    </row>
    <row r="13" spans="1:12">
      <c r="A13" t="s">
        <v>1456</v>
      </c>
      <c r="B13" s="8">
        <v>42677</v>
      </c>
      <c r="C13" t="s">
        <v>1457</v>
      </c>
      <c r="D13">
        <v>2</v>
      </c>
      <c r="E13" t="s">
        <v>1458</v>
      </c>
      <c r="F13" t="s">
        <v>13</v>
      </c>
      <c r="H13" t="s">
        <v>14</v>
      </c>
      <c r="I13" t="s">
        <v>15</v>
      </c>
      <c r="K13" s="13">
        <v>8986.42</v>
      </c>
      <c r="L13" s="9"/>
    </row>
    <row r="14" spans="1:12">
      <c r="A14" t="s">
        <v>1459</v>
      </c>
      <c r="B14" s="8">
        <v>42678</v>
      </c>
      <c r="C14" t="s">
        <v>1460</v>
      </c>
      <c r="D14">
        <v>2</v>
      </c>
      <c r="E14" t="s">
        <v>1461</v>
      </c>
      <c r="F14" t="s">
        <v>13</v>
      </c>
      <c r="H14" t="s">
        <v>14</v>
      </c>
      <c r="I14" t="s">
        <v>15</v>
      </c>
      <c r="K14" s="13">
        <v>30329.77</v>
      </c>
      <c r="L14" s="9"/>
    </row>
    <row r="15" spans="1:12">
      <c r="A15" t="s">
        <v>1462</v>
      </c>
      <c r="B15" s="8">
        <v>42681</v>
      </c>
      <c r="C15" t="s">
        <v>1463</v>
      </c>
      <c r="D15">
        <v>2</v>
      </c>
      <c r="E15" t="s">
        <v>1464</v>
      </c>
      <c r="F15" t="s">
        <v>13</v>
      </c>
      <c r="H15" t="s">
        <v>14</v>
      </c>
      <c r="I15" t="s">
        <v>15</v>
      </c>
      <c r="K15" s="6">
        <v>385.86</v>
      </c>
      <c r="L15" s="9"/>
    </row>
    <row r="16" spans="1:12">
      <c r="A16" t="s">
        <v>1465</v>
      </c>
      <c r="B16" s="8">
        <v>42681</v>
      </c>
      <c r="C16" t="s">
        <v>1466</v>
      </c>
      <c r="D16">
        <v>2</v>
      </c>
      <c r="E16" t="s">
        <v>1467</v>
      </c>
      <c r="F16" t="s">
        <v>13</v>
      </c>
      <c r="H16" t="s">
        <v>14</v>
      </c>
      <c r="I16" t="s">
        <v>15</v>
      </c>
      <c r="K16" s="13">
        <v>72507.02</v>
      </c>
      <c r="L16" s="9"/>
    </row>
    <row r="17" spans="1:12">
      <c r="A17" t="s">
        <v>1468</v>
      </c>
      <c r="B17" s="8">
        <v>42682</v>
      </c>
      <c r="C17" t="s">
        <v>1469</v>
      </c>
      <c r="D17">
        <v>2</v>
      </c>
      <c r="E17" t="s">
        <v>1470</v>
      </c>
      <c r="F17" t="s">
        <v>13</v>
      </c>
      <c r="H17" t="s">
        <v>14</v>
      </c>
      <c r="I17" t="s">
        <v>15</v>
      </c>
      <c r="K17" s="13">
        <v>40227.839999999997</v>
      </c>
      <c r="L17" s="9"/>
    </row>
    <row r="18" spans="1:12">
      <c r="A18" t="s">
        <v>1471</v>
      </c>
      <c r="B18" s="8">
        <v>42683</v>
      </c>
      <c r="C18" t="s">
        <v>1472</v>
      </c>
      <c r="D18">
        <v>2</v>
      </c>
      <c r="E18" t="s">
        <v>1473</v>
      </c>
      <c r="F18" t="s">
        <v>13</v>
      </c>
      <c r="H18" t="s">
        <v>14</v>
      </c>
      <c r="I18" t="s">
        <v>15</v>
      </c>
      <c r="K18" s="13">
        <v>19892.330000000002</v>
      </c>
      <c r="L18" s="9"/>
    </row>
    <row r="19" spans="1:12">
      <c r="A19" t="s">
        <v>1474</v>
      </c>
      <c r="B19" s="8">
        <v>42684</v>
      </c>
      <c r="C19" t="s">
        <v>1475</v>
      </c>
      <c r="D19">
        <v>2</v>
      </c>
      <c r="E19" t="s">
        <v>1476</v>
      </c>
      <c r="F19" t="s">
        <v>13</v>
      </c>
      <c r="H19" t="s">
        <v>14</v>
      </c>
      <c r="I19" t="s">
        <v>15</v>
      </c>
      <c r="K19" s="6">
        <v>210.15</v>
      </c>
      <c r="L19" s="9"/>
    </row>
    <row r="20" spans="1:12">
      <c r="A20" t="s">
        <v>1477</v>
      </c>
      <c r="B20" s="8">
        <v>42684</v>
      </c>
      <c r="C20" t="s">
        <v>1478</v>
      </c>
      <c r="D20">
        <v>2</v>
      </c>
      <c r="E20" t="s">
        <v>1479</v>
      </c>
      <c r="F20" t="s">
        <v>13</v>
      </c>
      <c r="H20" t="s">
        <v>14</v>
      </c>
      <c r="I20" t="s">
        <v>15</v>
      </c>
      <c r="K20" s="13">
        <v>2656.82</v>
      </c>
      <c r="L20" s="9"/>
    </row>
    <row r="21" spans="1:12">
      <c r="A21" t="s">
        <v>644</v>
      </c>
      <c r="B21" s="8">
        <v>42684</v>
      </c>
      <c r="C21" t="s">
        <v>1480</v>
      </c>
      <c r="D21">
        <v>2</v>
      </c>
      <c r="E21" t="s">
        <v>1481</v>
      </c>
      <c r="F21" t="s">
        <v>13</v>
      </c>
      <c r="H21" t="s">
        <v>14</v>
      </c>
      <c r="I21" t="s">
        <v>15</v>
      </c>
      <c r="K21" s="13">
        <v>37768.639999999999</v>
      </c>
      <c r="L21" s="9"/>
    </row>
    <row r="22" spans="1:12">
      <c r="A22" t="s">
        <v>650</v>
      </c>
      <c r="B22" s="8">
        <v>42685</v>
      </c>
      <c r="C22" t="s">
        <v>1482</v>
      </c>
      <c r="D22">
        <v>2</v>
      </c>
      <c r="E22" t="s">
        <v>1483</v>
      </c>
      <c r="F22" t="s">
        <v>13</v>
      </c>
      <c r="H22" t="s">
        <v>14</v>
      </c>
      <c r="I22" t="s">
        <v>15</v>
      </c>
      <c r="K22" s="13">
        <v>29818.12</v>
      </c>
      <c r="L22" s="9"/>
    </row>
    <row r="23" spans="1:12">
      <c r="A23" t="s">
        <v>1484</v>
      </c>
      <c r="B23" s="8">
        <v>42686</v>
      </c>
      <c r="C23" t="s">
        <v>1485</v>
      </c>
      <c r="D23">
        <v>2</v>
      </c>
      <c r="E23" t="s">
        <v>1486</v>
      </c>
      <c r="F23" t="s">
        <v>1449</v>
      </c>
      <c r="G23" t="s">
        <v>1450</v>
      </c>
      <c r="H23" t="s">
        <v>14</v>
      </c>
      <c r="I23" t="s">
        <v>80</v>
      </c>
      <c r="K23" s="23">
        <v>23677.5</v>
      </c>
      <c r="L23" s="9" t="s">
        <v>290</v>
      </c>
    </row>
    <row r="24" spans="1:12">
      <c r="A24" t="s">
        <v>1487</v>
      </c>
      <c r="B24" s="8">
        <v>42688</v>
      </c>
      <c r="C24" t="s">
        <v>1488</v>
      </c>
      <c r="D24">
        <v>2</v>
      </c>
      <c r="E24" t="s">
        <v>1489</v>
      </c>
      <c r="F24" t="s">
        <v>13</v>
      </c>
      <c r="H24" t="s">
        <v>14</v>
      </c>
      <c r="I24" t="s">
        <v>15</v>
      </c>
      <c r="K24" s="13">
        <v>77850.7</v>
      </c>
      <c r="L24" s="9"/>
    </row>
    <row r="25" spans="1:12">
      <c r="A25" t="s">
        <v>1490</v>
      </c>
      <c r="B25" s="8">
        <v>42688</v>
      </c>
      <c r="C25" t="s">
        <v>1491</v>
      </c>
      <c r="D25">
        <v>2</v>
      </c>
      <c r="E25" t="s">
        <v>1492</v>
      </c>
      <c r="F25" t="s">
        <v>13</v>
      </c>
      <c r="H25" t="s">
        <v>14</v>
      </c>
      <c r="I25" t="s">
        <v>15</v>
      </c>
      <c r="K25" s="13">
        <v>7073.18</v>
      </c>
      <c r="L25" s="9"/>
    </row>
    <row r="26" spans="1:12">
      <c r="A26" t="s">
        <v>1493</v>
      </c>
      <c r="B26" s="8">
        <v>42689</v>
      </c>
      <c r="C26" t="s">
        <v>1494</v>
      </c>
      <c r="D26">
        <v>2</v>
      </c>
      <c r="E26" t="s">
        <v>1495</v>
      </c>
      <c r="F26" t="s">
        <v>13</v>
      </c>
      <c r="H26" t="s">
        <v>14</v>
      </c>
      <c r="I26" t="s">
        <v>15</v>
      </c>
      <c r="K26" s="13">
        <v>22986.32</v>
      </c>
      <c r="L26" s="9"/>
    </row>
    <row r="27" spans="1:12">
      <c r="A27" t="s">
        <v>1496</v>
      </c>
      <c r="B27" s="8">
        <v>42689</v>
      </c>
      <c r="C27" t="s">
        <v>1497</v>
      </c>
      <c r="D27">
        <v>2</v>
      </c>
      <c r="E27" t="s">
        <v>1498</v>
      </c>
      <c r="F27" t="s">
        <v>13</v>
      </c>
      <c r="H27" t="s">
        <v>14</v>
      </c>
      <c r="I27" t="s">
        <v>15</v>
      </c>
      <c r="K27" s="6">
        <v>78.09</v>
      </c>
      <c r="L27" s="9"/>
    </row>
    <row r="28" spans="1:12">
      <c r="A28" t="s">
        <v>1499</v>
      </c>
      <c r="B28" s="8">
        <v>42690</v>
      </c>
      <c r="C28" t="s">
        <v>1500</v>
      </c>
      <c r="D28">
        <v>2</v>
      </c>
      <c r="E28" t="s">
        <v>1501</v>
      </c>
      <c r="F28" t="s">
        <v>13</v>
      </c>
      <c r="H28" t="s">
        <v>14</v>
      </c>
      <c r="I28" t="s">
        <v>15</v>
      </c>
      <c r="K28" s="13">
        <v>48512.92</v>
      </c>
      <c r="L28" s="9"/>
    </row>
    <row r="29" spans="1:12">
      <c r="A29" t="s">
        <v>1502</v>
      </c>
      <c r="B29" s="8">
        <v>42691</v>
      </c>
      <c r="C29" t="s">
        <v>1503</v>
      </c>
      <c r="D29">
        <v>2</v>
      </c>
      <c r="E29" t="s">
        <v>1504</v>
      </c>
      <c r="F29" t="s">
        <v>13</v>
      </c>
      <c r="H29" t="s">
        <v>14</v>
      </c>
      <c r="I29" t="s">
        <v>15</v>
      </c>
      <c r="K29" s="13">
        <v>34642.14</v>
      </c>
      <c r="L29" s="9"/>
    </row>
    <row r="30" spans="1:12">
      <c r="A30" t="s">
        <v>1505</v>
      </c>
      <c r="B30" s="8">
        <v>42692</v>
      </c>
      <c r="C30" t="s">
        <v>1506</v>
      </c>
      <c r="D30">
        <v>2</v>
      </c>
      <c r="E30" t="s">
        <v>1507</v>
      </c>
      <c r="F30" t="s">
        <v>13</v>
      </c>
      <c r="H30" t="s">
        <v>14</v>
      </c>
      <c r="I30" t="s">
        <v>15</v>
      </c>
      <c r="K30" s="13">
        <v>53764.91</v>
      </c>
      <c r="L30" s="9"/>
    </row>
    <row r="31" spans="1:12">
      <c r="A31" t="s">
        <v>1508</v>
      </c>
      <c r="B31" s="8">
        <v>42693</v>
      </c>
      <c r="C31">
        <v>92909258</v>
      </c>
      <c r="D31">
        <v>2</v>
      </c>
      <c r="E31" t="s">
        <v>1509</v>
      </c>
      <c r="F31" t="s">
        <v>13</v>
      </c>
      <c r="H31" t="s">
        <v>37</v>
      </c>
      <c r="I31" t="s">
        <v>15</v>
      </c>
      <c r="K31" s="23">
        <v>58843.09</v>
      </c>
      <c r="L31" s="9" t="s">
        <v>1571</v>
      </c>
    </row>
    <row r="32" spans="1:12">
      <c r="A32" t="s">
        <v>1510</v>
      </c>
      <c r="B32" s="8">
        <v>42696</v>
      </c>
      <c r="C32" t="s">
        <v>1511</v>
      </c>
      <c r="D32">
        <v>2</v>
      </c>
      <c r="E32" t="s">
        <v>1512</v>
      </c>
      <c r="F32" t="s">
        <v>13</v>
      </c>
      <c r="H32" t="s">
        <v>14</v>
      </c>
      <c r="I32" t="s">
        <v>15</v>
      </c>
      <c r="K32" s="13">
        <v>68574.25</v>
      </c>
      <c r="L32" s="9"/>
    </row>
    <row r="33" spans="1:12">
      <c r="A33" t="s">
        <v>1513</v>
      </c>
      <c r="B33" s="8">
        <v>42697</v>
      </c>
      <c r="C33" t="s">
        <v>1514</v>
      </c>
      <c r="D33">
        <v>1</v>
      </c>
      <c r="E33" t="s">
        <v>1515</v>
      </c>
      <c r="F33" t="s">
        <v>1516</v>
      </c>
      <c r="G33" t="s">
        <v>1517</v>
      </c>
      <c r="H33" t="s">
        <v>42</v>
      </c>
      <c r="I33" t="s">
        <v>80</v>
      </c>
      <c r="K33" s="13">
        <v>7722.64</v>
      </c>
      <c r="L33" s="9"/>
    </row>
    <row r="34" spans="1:12">
      <c r="A34" t="s">
        <v>1518</v>
      </c>
      <c r="B34" s="8">
        <v>42697</v>
      </c>
      <c r="C34" t="s">
        <v>1519</v>
      </c>
      <c r="D34">
        <v>1</v>
      </c>
      <c r="E34" t="s">
        <v>1520</v>
      </c>
      <c r="F34" t="s">
        <v>1516</v>
      </c>
      <c r="G34" t="s">
        <v>1517</v>
      </c>
      <c r="H34" t="s">
        <v>42</v>
      </c>
      <c r="I34" t="s">
        <v>80</v>
      </c>
      <c r="K34" s="13">
        <v>6960</v>
      </c>
      <c r="L34" s="9"/>
    </row>
    <row r="35" spans="1:12">
      <c r="A35" t="s">
        <v>1521</v>
      </c>
      <c r="B35" s="8">
        <v>42697</v>
      </c>
      <c r="C35" t="s">
        <v>1522</v>
      </c>
      <c r="D35">
        <v>1</v>
      </c>
      <c r="E35" t="s">
        <v>1523</v>
      </c>
      <c r="F35" t="s">
        <v>980</v>
      </c>
      <c r="H35" t="s">
        <v>42</v>
      </c>
      <c r="I35" t="s">
        <v>80</v>
      </c>
      <c r="K35" s="13">
        <v>15080</v>
      </c>
      <c r="L35" s="9"/>
    </row>
    <row r="36" spans="1:12">
      <c r="A36" t="s">
        <v>1524</v>
      </c>
      <c r="B36" s="8">
        <v>42697</v>
      </c>
      <c r="C36" t="s">
        <v>1525</v>
      </c>
      <c r="D36">
        <v>2</v>
      </c>
      <c r="E36" t="s">
        <v>1526</v>
      </c>
      <c r="F36" t="s">
        <v>13</v>
      </c>
      <c r="H36" t="s">
        <v>14</v>
      </c>
      <c r="I36" t="s">
        <v>15</v>
      </c>
      <c r="K36">
        <v>205.95</v>
      </c>
      <c r="L36" s="9"/>
    </row>
    <row r="37" spans="1:12">
      <c r="A37" t="s">
        <v>1527</v>
      </c>
      <c r="B37" s="8">
        <v>42697</v>
      </c>
      <c r="C37" t="s">
        <v>1528</v>
      </c>
      <c r="D37">
        <v>2</v>
      </c>
      <c r="E37" t="s">
        <v>1529</v>
      </c>
      <c r="F37" t="s">
        <v>13</v>
      </c>
      <c r="H37" t="s">
        <v>14</v>
      </c>
      <c r="I37" t="s">
        <v>15</v>
      </c>
      <c r="K37" s="13">
        <v>12899.54</v>
      </c>
      <c r="L37" s="9"/>
    </row>
    <row r="38" spans="1:12">
      <c r="A38" t="s">
        <v>1530</v>
      </c>
      <c r="B38" s="8">
        <v>42698</v>
      </c>
      <c r="C38" t="s">
        <v>1531</v>
      </c>
      <c r="D38">
        <v>2</v>
      </c>
      <c r="E38" t="s">
        <v>1532</v>
      </c>
      <c r="F38" t="s">
        <v>13</v>
      </c>
      <c r="H38" t="s">
        <v>14</v>
      </c>
      <c r="I38" t="s">
        <v>15</v>
      </c>
      <c r="K38" s="13">
        <v>83167.22</v>
      </c>
      <c r="L38" s="9"/>
    </row>
    <row r="39" spans="1:12">
      <c r="A39" t="s">
        <v>1533</v>
      </c>
      <c r="B39" s="8">
        <v>42699</v>
      </c>
      <c r="C39" t="s">
        <v>1534</v>
      </c>
      <c r="D39">
        <v>2</v>
      </c>
      <c r="E39" t="s">
        <v>1535</v>
      </c>
      <c r="F39" t="s">
        <v>13</v>
      </c>
      <c r="H39" t="s">
        <v>14</v>
      </c>
      <c r="I39" t="s">
        <v>15</v>
      </c>
      <c r="K39" s="6">
        <v>227.19</v>
      </c>
      <c r="L39" s="9"/>
    </row>
    <row r="40" spans="1:12">
      <c r="A40" t="s">
        <v>1536</v>
      </c>
      <c r="B40" s="8">
        <v>42699</v>
      </c>
      <c r="C40" t="s">
        <v>1537</v>
      </c>
      <c r="D40">
        <v>2</v>
      </c>
      <c r="E40" t="s">
        <v>1538</v>
      </c>
      <c r="F40" t="s">
        <v>13</v>
      </c>
      <c r="H40" t="s">
        <v>14</v>
      </c>
      <c r="I40" t="s">
        <v>15</v>
      </c>
      <c r="K40" s="13">
        <v>60124.52</v>
      </c>
      <c r="L40" s="9"/>
    </row>
    <row r="41" spans="1:12">
      <c r="A41" t="s">
        <v>1539</v>
      </c>
      <c r="B41" s="8">
        <v>42702</v>
      </c>
      <c r="C41" t="s">
        <v>1540</v>
      </c>
      <c r="D41">
        <v>2</v>
      </c>
      <c r="E41" t="s">
        <v>1541</v>
      </c>
      <c r="F41" t="s">
        <v>13</v>
      </c>
      <c r="H41" t="s">
        <v>1451</v>
      </c>
      <c r="I41" t="s">
        <v>15</v>
      </c>
      <c r="K41" s="13">
        <v>51188.12</v>
      </c>
      <c r="L41" s="9"/>
    </row>
    <row r="42" spans="1:12">
      <c r="A42" t="s">
        <v>1542</v>
      </c>
      <c r="B42" s="8">
        <v>42702</v>
      </c>
      <c r="C42" t="s">
        <v>1534</v>
      </c>
      <c r="D42">
        <v>2</v>
      </c>
      <c r="E42" t="s">
        <v>1535</v>
      </c>
      <c r="F42" t="s">
        <v>13</v>
      </c>
      <c r="H42" t="s">
        <v>14</v>
      </c>
      <c r="I42" t="s">
        <v>385</v>
      </c>
      <c r="J42" s="6">
        <v>227.19</v>
      </c>
      <c r="L42" s="9"/>
    </row>
    <row r="43" spans="1:12">
      <c r="A43" t="s">
        <v>1543</v>
      </c>
      <c r="B43" s="8">
        <v>42703</v>
      </c>
      <c r="C43">
        <v>92928000</v>
      </c>
      <c r="D43">
        <v>2</v>
      </c>
      <c r="E43" t="s">
        <v>1544</v>
      </c>
      <c r="F43" t="s">
        <v>13</v>
      </c>
      <c r="H43" t="s">
        <v>1451</v>
      </c>
      <c r="I43" t="s">
        <v>15</v>
      </c>
      <c r="K43" s="23">
        <v>61329.2</v>
      </c>
      <c r="L43" s="9" t="s">
        <v>1571</v>
      </c>
    </row>
    <row r="44" spans="1:12">
      <c r="A44" t="s">
        <v>572</v>
      </c>
      <c r="B44" s="8">
        <v>42703</v>
      </c>
      <c r="C44" t="s">
        <v>1545</v>
      </c>
      <c r="D44">
        <v>2</v>
      </c>
      <c r="E44" t="s">
        <v>1546</v>
      </c>
      <c r="F44" t="s">
        <v>13</v>
      </c>
      <c r="H44" t="s">
        <v>1451</v>
      </c>
      <c r="I44" t="s">
        <v>15</v>
      </c>
      <c r="K44" s="13">
        <v>14155.51</v>
      </c>
      <c r="L44" s="9"/>
    </row>
    <row r="45" spans="1:12">
      <c r="A45" t="s">
        <v>1547</v>
      </c>
      <c r="B45" s="8">
        <v>42703</v>
      </c>
      <c r="C45" t="s">
        <v>1534</v>
      </c>
      <c r="D45">
        <v>2</v>
      </c>
      <c r="E45" t="s">
        <v>1548</v>
      </c>
      <c r="F45" t="s">
        <v>13</v>
      </c>
      <c r="H45" t="s">
        <v>37</v>
      </c>
      <c r="I45" t="s">
        <v>15</v>
      </c>
      <c r="K45" s="6">
        <v>227.19</v>
      </c>
      <c r="L45" s="9"/>
    </row>
    <row r="46" spans="1:12">
      <c r="A46" t="s">
        <v>1549</v>
      </c>
      <c r="B46" s="8">
        <v>42703</v>
      </c>
      <c r="C46" t="s">
        <v>1550</v>
      </c>
      <c r="D46">
        <v>1</v>
      </c>
      <c r="E46" t="s">
        <v>1551</v>
      </c>
      <c r="F46" t="s">
        <v>1552</v>
      </c>
      <c r="G46" t="s">
        <v>1553</v>
      </c>
      <c r="H46" t="s">
        <v>42</v>
      </c>
      <c r="I46" t="s">
        <v>1554</v>
      </c>
      <c r="J46" s="9">
        <v>593444.19999999995</v>
      </c>
      <c r="L46" s="9" t="s">
        <v>1440</v>
      </c>
    </row>
    <row r="47" spans="1:12">
      <c r="A47" t="s">
        <v>1555</v>
      </c>
      <c r="B47" s="8">
        <v>42704</v>
      </c>
      <c r="C47" t="s">
        <v>1556</v>
      </c>
      <c r="D47">
        <v>2</v>
      </c>
      <c r="E47" t="s">
        <v>1557</v>
      </c>
      <c r="F47" t="s">
        <v>13</v>
      </c>
      <c r="H47" t="s">
        <v>1451</v>
      </c>
      <c r="I47" t="s">
        <v>15</v>
      </c>
      <c r="K47" s="13">
        <v>33735.89</v>
      </c>
      <c r="L47" s="9"/>
    </row>
    <row r="48" spans="1:12">
      <c r="A48" t="s">
        <v>1558</v>
      </c>
      <c r="B48" s="8">
        <v>42704</v>
      </c>
      <c r="C48" t="s">
        <v>1168</v>
      </c>
      <c r="D48">
        <v>1</v>
      </c>
      <c r="E48" t="s">
        <v>1559</v>
      </c>
      <c r="F48" t="s">
        <v>19</v>
      </c>
      <c r="H48" t="s">
        <v>1560</v>
      </c>
      <c r="I48" t="s">
        <v>1561</v>
      </c>
      <c r="J48" s="13">
        <v>28332.03</v>
      </c>
      <c r="L48" s="9"/>
    </row>
    <row r="49" spans="1:12">
      <c r="A49" t="s">
        <v>1562</v>
      </c>
      <c r="B49" s="8">
        <v>42704</v>
      </c>
      <c r="C49" t="s">
        <v>1168</v>
      </c>
      <c r="D49">
        <v>1</v>
      </c>
      <c r="E49" t="s">
        <v>1563</v>
      </c>
      <c r="F49" t="s">
        <v>19</v>
      </c>
      <c r="H49" t="s">
        <v>1560</v>
      </c>
      <c r="I49" t="s">
        <v>80</v>
      </c>
      <c r="J49" s="13">
        <v>44861.68</v>
      </c>
      <c r="L49" s="9"/>
    </row>
    <row r="50" spans="1:12">
      <c r="A50" t="s">
        <v>1564</v>
      </c>
      <c r="B50" s="8">
        <v>42704</v>
      </c>
      <c r="C50" t="s">
        <v>1168</v>
      </c>
      <c r="D50">
        <v>1</v>
      </c>
      <c r="E50" t="s">
        <v>1565</v>
      </c>
      <c r="F50" t="s">
        <v>19</v>
      </c>
      <c r="H50" t="s">
        <v>1560</v>
      </c>
      <c r="I50" t="s">
        <v>189</v>
      </c>
      <c r="J50" s="13">
        <v>79219.42</v>
      </c>
      <c r="L50" s="9"/>
    </row>
    <row r="51" spans="1:12">
      <c r="A51" t="s">
        <v>1566</v>
      </c>
      <c r="B51" s="8">
        <v>42704</v>
      </c>
      <c r="C51" t="s">
        <v>1567</v>
      </c>
      <c r="D51">
        <v>1</v>
      </c>
      <c r="E51" t="s">
        <v>1568</v>
      </c>
      <c r="F51" t="s">
        <v>1516</v>
      </c>
      <c r="G51" t="s">
        <v>1517</v>
      </c>
      <c r="H51" t="s">
        <v>42</v>
      </c>
      <c r="I51" t="s">
        <v>80</v>
      </c>
      <c r="K51" s="9">
        <v>16240</v>
      </c>
      <c r="L51" s="9"/>
    </row>
    <row r="52" spans="1:12">
      <c r="I52" t="s">
        <v>154</v>
      </c>
      <c r="J52" s="9">
        <v>789347.69</v>
      </c>
      <c r="K52" s="9">
        <v>1187601.6499999999</v>
      </c>
    </row>
    <row r="53" spans="1:12">
      <c r="I53" t="s">
        <v>155</v>
      </c>
      <c r="L53" s="9"/>
    </row>
    <row r="54" spans="1:12">
      <c r="A54" t="s">
        <v>0</v>
      </c>
      <c r="B54" t="s">
        <v>1</v>
      </c>
      <c r="C54" t="s">
        <v>2</v>
      </c>
      <c r="D54" t="s">
        <v>3</v>
      </c>
      <c r="E54" t="s">
        <v>1311</v>
      </c>
      <c r="F54" t="s">
        <v>288</v>
      </c>
      <c r="G54" t="s">
        <v>1441</v>
      </c>
      <c r="H54" t="s">
        <v>1</v>
      </c>
      <c r="I54" t="s">
        <v>6</v>
      </c>
      <c r="J54" t="s">
        <v>8</v>
      </c>
      <c r="K54" t="s">
        <v>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47"/>
  <sheetViews>
    <sheetView topLeftCell="A13" workbookViewId="0">
      <selection activeCell="F51" sqref="F51"/>
    </sheetView>
  </sheetViews>
  <sheetFormatPr baseColWidth="10" defaultRowHeight="15"/>
  <cols>
    <col min="5" max="5" width="19" customWidth="1"/>
    <col min="6" max="6" width="16.42578125" customWidth="1"/>
    <col min="8" max="8" width="38" bestFit="1" customWidth="1"/>
    <col min="11" max="11" width="13.85546875" bestFit="1" customWidth="1"/>
  </cols>
  <sheetData>
    <row r="1" spans="1:12">
      <c r="A1" s="7"/>
      <c r="B1" s="7"/>
      <c r="C1" s="7"/>
      <c r="D1" s="7"/>
      <c r="E1" s="12" t="s">
        <v>577</v>
      </c>
      <c r="F1" s="12"/>
      <c r="G1" s="7"/>
      <c r="H1" s="7"/>
      <c r="I1" s="7"/>
      <c r="J1" s="7"/>
      <c r="K1" s="7"/>
      <c r="L1" s="7"/>
    </row>
    <row r="2" spans="1:12">
      <c r="A2" s="7"/>
      <c r="B2" s="7"/>
      <c r="C2" s="7"/>
      <c r="D2" s="7"/>
      <c r="E2" s="12" t="s">
        <v>578</v>
      </c>
      <c r="F2" s="12"/>
      <c r="G2" s="7"/>
      <c r="H2" s="7"/>
      <c r="I2" s="7"/>
      <c r="J2" s="7"/>
      <c r="K2" s="7"/>
      <c r="L2" s="7"/>
    </row>
    <row r="3" spans="1:12">
      <c r="A3" s="7"/>
      <c r="B3" s="7"/>
      <c r="C3" s="7"/>
      <c r="D3" s="7"/>
      <c r="E3" s="12" t="s">
        <v>1683</v>
      </c>
      <c r="F3" s="12">
        <v>2016</v>
      </c>
      <c r="G3" s="7"/>
      <c r="H3" s="7"/>
      <c r="I3" s="7"/>
      <c r="J3" s="7"/>
      <c r="K3" s="7"/>
      <c r="L3" s="7"/>
    </row>
    <row r="4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>
      <c r="A6" s="11" t="s">
        <v>580</v>
      </c>
      <c r="B6" s="11" t="s">
        <v>581</v>
      </c>
      <c r="C6" s="11" t="s">
        <v>582</v>
      </c>
      <c r="D6" s="11" t="s">
        <v>583</v>
      </c>
      <c r="E6" s="11" t="s">
        <v>584</v>
      </c>
      <c r="F6" s="11" t="s">
        <v>585</v>
      </c>
      <c r="G6" s="11" t="s">
        <v>586</v>
      </c>
      <c r="H6" s="11" t="s">
        <v>587</v>
      </c>
      <c r="I6" s="11" t="s">
        <v>588</v>
      </c>
      <c r="J6" s="11" t="s">
        <v>589</v>
      </c>
      <c r="K6" s="11" t="s">
        <v>590</v>
      </c>
      <c r="L6" s="11"/>
    </row>
    <row r="7" spans="1:12">
      <c r="A7" s="7" t="s">
        <v>16</v>
      </c>
      <c r="B7" s="8">
        <v>42705</v>
      </c>
      <c r="C7" s="7" t="s">
        <v>1575</v>
      </c>
      <c r="D7" s="7">
        <v>2</v>
      </c>
      <c r="E7" s="7" t="s">
        <v>1576</v>
      </c>
      <c r="F7" s="7" t="s">
        <v>13</v>
      </c>
      <c r="G7" s="7" t="s">
        <v>1451</v>
      </c>
      <c r="H7" s="7" t="s">
        <v>15</v>
      </c>
      <c r="I7" s="7"/>
      <c r="J7" s="13">
        <v>49756.47</v>
      </c>
      <c r="K7" s="9"/>
    </row>
    <row r="8" spans="1:12">
      <c r="A8" s="7" t="s">
        <v>1577</v>
      </c>
      <c r="B8" s="8">
        <v>42706</v>
      </c>
      <c r="C8" s="7" t="s">
        <v>1578</v>
      </c>
      <c r="D8" s="7">
        <v>2</v>
      </c>
      <c r="E8" s="7" t="s">
        <v>1579</v>
      </c>
      <c r="F8" s="7" t="s">
        <v>13</v>
      </c>
      <c r="G8" s="7" t="s">
        <v>1451</v>
      </c>
      <c r="H8" s="7" t="s">
        <v>15</v>
      </c>
      <c r="I8" s="7"/>
      <c r="J8" s="13">
        <v>43208.26</v>
      </c>
      <c r="K8" s="9"/>
    </row>
    <row r="9" spans="1:12">
      <c r="A9" s="7" t="s">
        <v>449</v>
      </c>
      <c r="B9" s="8">
        <v>42709</v>
      </c>
      <c r="C9" s="7" t="s">
        <v>1580</v>
      </c>
      <c r="D9" s="7">
        <v>2</v>
      </c>
      <c r="E9" s="7" t="s">
        <v>1581</v>
      </c>
      <c r="F9" s="7" t="s">
        <v>13</v>
      </c>
      <c r="G9" s="7" t="s">
        <v>37</v>
      </c>
      <c r="H9" s="7" t="s">
        <v>15</v>
      </c>
      <c r="I9" s="7"/>
      <c r="J9" s="13">
        <v>29135.62</v>
      </c>
      <c r="K9" s="9"/>
    </row>
    <row r="10" spans="1:12">
      <c r="A10" s="7" t="s">
        <v>1582</v>
      </c>
      <c r="B10" s="8">
        <v>42709</v>
      </c>
      <c r="C10" s="7" t="s">
        <v>1168</v>
      </c>
      <c r="D10" s="7">
        <v>1</v>
      </c>
      <c r="E10" s="7" t="s">
        <v>1583</v>
      </c>
      <c r="F10" s="7" t="s">
        <v>19</v>
      </c>
      <c r="G10" s="7" t="s">
        <v>971</v>
      </c>
      <c r="H10" s="7" t="s">
        <v>80</v>
      </c>
      <c r="I10" s="13">
        <v>88532.97</v>
      </c>
      <c r="J10" s="7"/>
      <c r="K10" s="9"/>
    </row>
    <row r="11" spans="1:12">
      <c r="A11" s="7" t="s">
        <v>1584</v>
      </c>
      <c r="B11" s="8">
        <v>42710</v>
      </c>
      <c r="C11" s="7" t="s">
        <v>1585</v>
      </c>
      <c r="D11" s="7">
        <v>2</v>
      </c>
      <c r="E11" s="7" t="s">
        <v>1586</v>
      </c>
      <c r="F11" s="7" t="s">
        <v>13</v>
      </c>
      <c r="G11" s="7" t="s">
        <v>1451</v>
      </c>
      <c r="H11" s="7" t="s">
        <v>15</v>
      </c>
      <c r="I11" s="7"/>
      <c r="J11" s="13">
        <v>19846.009999999998</v>
      </c>
      <c r="K11" s="9"/>
    </row>
    <row r="12" spans="1:12">
      <c r="A12" s="7" t="s">
        <v>1587</v>
      </c>
      <c r="B12" s="8">
        <v>42710</v>
      </c>
      <c r="C12" s="7" t="s">
        <v>1588</v>
      </c>
      <c r="D12" s="7">
        <v>2</v>
      </c>
      <c r="E12" s="7" t="s">
        <v>1589</v>
      </c>
      <c r="F12" s="7" t="s">
        <v>13</v>
      </c>
      <c r="G12" s="7" t="s">
        <v>37</v>
      </c>
      <c r="H12" s="7" t="s">
        <v>15</v>
      </c>
      <c r="I12" s="7"/>
      <c r="J12" s="6">
        <v>35.79</v>
      </c>
      <c r="K12" s="9"/>
    </row>
    <row r="13" spans="1:12">
      <c r="A13" s="7" t="s">
        <v>1590</v>
      </c>
      <c r="B13" s="8">
        <v>42711</v>
      </c>
      <c r="C13" s="7" t="s">
        <v>1591</v>
      </c>
      <c r="D13" s="7">
        <v>2</v>
      </c>
      <c r="E13" s="7" t="s">
        <v>1592</v>
      </c>
      <c r="F13" s="7" t="s">
        <v>13</v>
      </c>
      <c r="G13" s="7" t="s">
        <v>1451</v>
      </c>
      <c r="H13" s="7" t="s">
        <v>15</v>
      </c>
      <c r="I13" s="7"/>
      <c r="J13" s="6">
        <v>899.19</v>
      </c>
      <c r="K13" s="9"/>
    </row>
    <row r="14" spans="1:12">
      <c r="A14" s="7" t="s">
        <v>1593</v>
      </c>
      <c r="B14" s="8">
        <v>42711</v>
      </c>
      <c r="C14" s="7" t="s">
        <v>1594</v>
      </c>
      <c r="D14" s="7">
        <v>2</v>
      </c>
      <c r="E14" s="7" t="s">
        <v>1595</v>
      </c>
      <c r="F14" s="7" t="s">
        <v>13</v>
      </c>
      <c r="G14" s="7" t="s">
        <v>1451</v>
      </c>
      <c r="H14" s="7" t="s">
        <v>15</v>
      </c>
      <c r="I14" s="7"/>
      <c r="J14" s="13">
        <v>64112.21</v>
      </c>
      <c r="K14" s="9"/>
    </row>
    <row r="15" spans="1:12">
      <c r="A15" s="7" t="s">
        <v>1596</v>
      </c>
      <c r="B15" s="8">
        <v>42712</v>
      </c>
      <c r="C15" s="7" t="s">
        <v>1597</v>
      </c>
      <c r="D15" s="7">
        <v>2</v>
      </c>
      <c r="E15" s="7" t="s">
        <v>1598</v>
      </c>
      <c r="F15" s="7" t="s">
        <v>13</v>
      </c>
      <c r="G15" s="7" t="s">
        <v>1451</v>
      </c>
      <c r="H15" s="7" t="s">
        <v>15</v>
      </c>
      <c r="I15" s="7"/>
      <c r="J15" s="23">
        <v>17052.099999999999</v>
      </c>
      <c r="K15" s="9" t="s">
        <v>290</v>
      </c>
    </row>
    <row r="16" spans="1:12">
      <c r="A16" s="7" t="s">
        <v>782</v>
      </c>
      <c r="B16" s="8">
        <v>42712</v>
      </c>
      <c r="C16" s="7" t="s">
        <v>1599</v>
      </c>
      <c r="D16" s="7">
        <v>2</v>
      </c>
      <c r="E16" s="7" t="s">
        <v>1600</v>
      </c>
      <c r="F16" s="7" t="s">
        <v>13</v>
      </c>
      <c r="G16" s="7" t="s">
        <v>1451</v>
      </c>
      <c r="H16" s="7" t="s">
        <v>15</v>
      </c>
      <c r="I16" s="7"/>
      <c r="J16" s="13">
        <v>101635.98</v>
      </c>
      <c r="K16" s="9"/>
    </row>
    <row r="17" spans="1:11">
      <c r="A17" s="7" t="s">
        <v>1601</v>
      </c>
      <c r="B17" s="8">
        <v>42713</v>
      </c>
      <c r="C17" s="7" t="s">
        <v>1602</v>
      </c>
      <c r="D17" s="7">
        <v>2</v>
      </c>
      <c r="E17" s="7" t="s">
        <v>1603</v>
      </c>
      <c r="F17" s="7" t="s">
        <v>13</v>
      </c>
      <c r="G17" s="7" t="s">
        <v>1451</v>
      </c>
      <c r="H17" s="7" t="s">
        <v>15</v>
      </c>
      <c r="I17" s="7"/>
      <c r="J17" s="13">
        <v>87218.4</v>
      </c>
      <c r="K17" s="31" t="s">
        <v>1682</v>
      </c>
    </row>
    <row r="18" spans="1:11">
      <c r="A18" s="7" t="s">
        <v>1604</v>
      </c>
      <c r="B18" s="8">
        <v>42716</v>
      </c>
      <c r="C18" s="7" t="s">
        <v>1168</v>
      </c>
      <c r="D18" s="7">
        <v>1</v>
      </c>
      <c r="E18" s="7" t="s">
        <v>1605</v>
      </c>
      <c r="F18" s="7" t="s">
        <v>19</v>
      </c>
      <c r="G18" s="7" t="s">
        <v>1560</v>
      </c>
      <c r="H18" s="7" t="s">
        <v>80</v>
      </c>
      <c r="I18" s="13">
        <v>67470.11</v>
      </c>
      <c r="J18" s="7"/>
      <c r="K18" s="9"/>
    </row>
    <row r="19" spans="1:11">
      <c r="A19" s="7" t="s">
        <v>1606</v>
      </c>
      <c r="B19" s="8">
        <v>42717</v>
      </c>
      <c r="C19" s="7" t="s">
        <v>1607</v>
      </c>
      <c r="D19" s="7">
        <v>2</v>
      </c>
      <c r="E19" s="7" t="s">
        <v>1608</v>
      </c>
      <c r="F19" s="7" t="s">
        <v>13</v>
      </c>
      <c r="G19" s="7" t="s">
        <v>1451</v>
      </c>
      <c r="H19" s="7" t="s">
        <v>15</v>
      </c>
      <c r="I19" s="7"/>
      <c r="J19" s="13">
        <v>32034.69</v>
      </c>
      <c r="K19" s="9"/>
    </row>
    <row r="20" spans="1:11">
      <c r="A20" s="7" t="s">
        <v>1609</v>
      </c>
      <c r="B20" s="8">
        <v>42717</v>
      </c>
      <c r="C20" s="7" t="s">
        <v>1610</v>
      </c>
      <c r="D20" s="7">
        <v>2</v>
      </c>
      <c r="E20" s="7" t="s">
        <v>1611</v>
      </c>
      <c r="F20" s="7" t="s">
        <v>13</v>
      </c>
      <c r="G20" s="7" t="s">
        <v>37</v>
      </c>
      <c r="H20" s="7" t="s">
        <v>15</v>
      </c>
      <c r="I20" s="7"/>
      <c r="J20" s="13">
        <v>4798.9399999999996</v>
      </c>
      <c r="K20" s="9"/>
    </row>
    <row r="21" spans="1:11">
      <c r="A21" s="7" t="s">
        <v>232</v>
      </c>
      <c r="B21" s="8">
        <v>42718</v>
      </c>
      <c r="C21" s="7" t="s">
        <v>1612</v>
      </c>
      <c r="D21" s="7">
        <v>2</v>
      </c>
      <c r="E21" s="7" t="s">
        <v>1613</v>
      </c>
      <c r="F21" s="7" t="s">
        <v>13</v>
      </c>
      <c r="G21" s="7" t="s">
        <v>1451</v>
      </c>
      <c r="H21" s="7" t="s">
        <v>15</v>
      </c>
      <c r="I21" s="7"/>
      <c r="J21" s="13">
        <v>67693.06</v>
      </c>
      <c r="K21" s="9"/>
    </row>
    <row r="22" spans="1:11">
      <c r="A22" s="7" t="s">
        <v>1614</v>
      </c>
      <c r="B22" s="8">
        <v>42719</v>
      </c>
      <c r="C22" s="7">
        <v>92955191</v>
      </c>
      <c r="D22" s="7">
        <v>2</v>
      </c>
      <c r="E22" s="7" t="s">
        <v>1615</v>
      </c>
      <c r="F22" s="7" t="s">
        <v>13</v>
      </c>
      <c r="G22" s="7" t="s">
        <v>1451</v>
      </c>
      <c r="H22" s="7" t="s">
        <v>15</v>
      </c>
      <c r="I22" s="7"/>
      <c r="J22" s="23">
        <v>69319.839999999997</v>
      </c>
      <c r="K22" s="9" t="s">
        <v>1571</v>
      </c>
    </row>
    <row r="23" spans="1:11">
      <c r="A23" s="7" t="s">
        <v>1616</v>
      </c>
      <c r="B23" s="8">
        <v>42719</v>
      </c>
      <c r="C23" s="7">
        <v>92958401</v>
      </c>
      <c r="D23" s="7">
        <v>2</v>
      </c>
      <c r="E23" s="7" t="s">
        <v>1617</v>
      </c>
      <c r="F23" s="7" t="s">
        <v>13</v>
      </c>
      <c r="G23" s="7" t="s">
        <v>1451</v>
      </c>
      <c r="H23" s="7" t="s">
        <v>15</v>
      </c>
      <c r="I23" s="7"/>
      <c r="J23" s="30">
        <v>1910.1</v>
      </c>
      <c r="K23" s="9"/>
    </row>
    <row r="24" spans="1:11">
      <c r="A24" s="7" t="s">
        <v>1618</v>
      </c>
      <c r="B24" s="8">
        <v>42719</v>
      </c>
      <c r="C24" s="7" t="s">
        <v>1619</v>
      </c>
      <c r="D24" s="7">
        <v>2</v>
      </c>
      <c r="E24" s="7" t="s">
        <v>1620</v>
      </c>
      <c r="F24" s="7" t="s">
        <v>13</v>
      </c>
      <c r="G24" s="7" t="s">
        <v>1451</v>
      </c>
      <c r="H24" s="7" t="s">
        <v>15</v>
      </c>
      <c r="I24" s="7"/>
      <c r="J24" s="13">
        <v>44476.480000000003</v>
      </c>
      <c r="K24" s="9"/>
    </row>
    <row r="25" spans="1:11">
      <c r="A25" s="7" t="s">
        <v>1621</v>
      </c>
      <c r="B25" s="8">
        <v>42719</v>
      </c>
      <c r="C25" s="7">
        <v>92958401</v>
      </c>
      <c r="D25" s="7">
        <v>2</v>
      </c>
      <c r="E25" s="7" t="s">
        <v>1617</v>
      </c>
      <c r="F25" s="7" t="s">
        <v>13</v>
      </c>
      <c r="G25" s="7" t="s">
        <v>1451</v>
      </c>
      <c r="H25" s="7" t="s">
        <v>385</v>
      </c>
      <c r="I25" s="30">
        <v>1910.1</v>
      </c>
      <c r="J25" s="7"/>
      <c r="K25" s="9"/>
    </row>
    <row r="26" spans="1:11">
      <c r="A26" s="7" t="s">
        <v>1622</v>
      </c>
      <c r="B26" s="8">
        <v>42719</v>
      </c>
      <c r="C26" s="7">
        <v>92958601</v>
      </c>
      <c r="D26" s="7">
        <v>2</v>
      </c>
      <c r="E26" s="7" t="s">
        <v>1623</v>
      </c>
      <c r="F26" s="7" t="s">
        <v>13</v>
      </c>
      <c r="G26" s="7" t="s">
        <v>1451</v>
      </c>
      <c r="H26" s="7" t="s">
        <v>15</v>
      </c>
      <c r="I26" s="7"/>
      <c r="J26" s="23">
        <v>1910.1</v>
      </c>
      <c r="K26" s="9" t="s">
        <v>1571</v>
      </c>
    </row>
    <row r="27" spans="1:11">
      <c r="A27" s="7" t="s">
        <v>1624</v>
      </c>
      <c r="B27" s="8">
        <v>42719</v>
      </c>
      <c r="C27" s="7" t="s">
        <v>1625</v>
      </c>
      <c r="D27" s="7">
        <v>2</v>
      </c>
      <c r="E27" s="7" t="s">
        <v>1626</v>
      </c>
      <c r="F27" s="7" t="s">
        <v>13</v>
      </c>
      <c r="G27" s="7" t="s">
        <v>1451</v>
      </c>
      <c r="H27" s="7" t="s">
        <v>15</v>
      </c>
      <c r="I27" s="7"/>
      <c r="J27" s="6">
        <v>449.59</v>
      </c>
      <c r="K27" s="9"/>
    </row>
    <row r="28" spans="1:11">
      <c r="A28" s="7" t="s">
        <v>1627</v>
      </c>
      <c r="B28" s="8">
        <v>42720</v>
      </c>
      <c r="C28" s="7" t="s">
        <v>1628</v>
      </c>
      <c r="D28" s="7">
        <v>2</v>
      </c>
      <c r="E28" s="7" t="s">
        <v>1629</v>
      </c>
      <c r="F28" s="7" t="s">
        <v>13</v>
      </c>
      <c r="G28" s="7" t="s">
        <v>1451</v>
      </c>
      <c r="H28" s="7" t="s">
        <v>15</v>
      </c>
      <c r="I28" s="7"/>
      <c r="J28" s="13">
        <v>54541.24</v>
      </c>
      <c r="K28" s="9"/>
    </row>
    <row r="29" spans="1:11">
      <c r="A29" s="7" t="s">
        <v>1630</v>
      </c>
      <c r="B29" s="8">
        <v>42723</v>
      </c>
      <c r="C29" s="7" t="s">
        <v>1631</v>
      </c>
      <c r="D29" s="7">
        <v>2</v>
      </c>
      <c r="E29" s="7" t="s">
        <v>1632</v>
      </c>
      <c r="F29" s="7" t="s">
        <v>13</v>
      </c>
      <c r="G29" s="7" t="s">
        <v>1451</v>
      </c>
      <c r="H29" s="7" t="s">
        <v>15</v>
      </c>
      <c r="I29" s="7"/>
      <c r="J29" s="13">
        <v>29706.32</v>
      </c>
      <c r="K29" s="9"/>
    </row>
    <row r="30" spans="1:11">
      <c r="A30" s="7" t="s">
        <v>1633</v>
      </c>
      <c r="B30" s="8">
        <v>42724</v>
      </c>
      <c r="C30" s="7" t="s">
        <v>1634</v>
      </c>
      <c r="D30" s="7">
        <v>2</v>
      </c>
      <c r="E30" s="7" t="s">
        <v>1635</v>
      </c>
      <c r="F30" s="7" t="s">
        <v>13</v>
      </c>
      <c r="G30" s="7" t="s">
        <v>1451</v>
      </c>
      <c r="H30" s="7" t="s">
        <v>15</v>
      </c>
      <c r="I30" s="7"/>
      <c r="J30" s="13">
        <v>67451.360000000001</v>
      </c>
      <c r="K30" s="9"/>
    </row>
    <row r="31" spans="1:11">
      <c r="A31" s="7" t="s">
        <v>1636</v>
      </c>
      <c r="B31" s="8">
        <v>42724</v>
      </c>
      <c r="C31" s="7">
        <v>92968444</v>
      </c>
      <c r="D31" s="7">
        <v>2</v>
      </c>
      <c r="E31" s="7" t="s">
        <v>1637</v>
      </c>
      <c r="F31" s="7" t="s">
        <v>99</v>
      </c>
      <c r="G31" s="7" t="s">
        <v>37</v>
      </c>
      <c r="H31" s="7" t="s">
        <v>80</v>
      </c>
      <c r="I31" s="7"/>
      <c r="J31" s="23">
        <v>22297.75</v>
      </c>
      <c r="K31" s="9" t="s">
        <v>1571</v>
      </c>
    </row>
    <row r="32" spans="1:11">
      <c r="A32" s="7" t="s">
        <v>529</v>
      </c>
      <c r="B32" s="8">
        <v>42725</v>
      </c>
      <c r="C32" s="7" t="s">
        <v>1638</v>
      </c>
      <c r="D32" s="7">
        <v>2</v>
      </c>
      <c r="E32" s="7" t="s">
        <v>1639</v>
      </c>
      <c r="F32" s="7" t="s">
        <v>13</v>
      </c>
      <c r="G32" s="7" t="s">
        <v>1451</v>
      </c>
      <c r="H32" s="7" t="s">
        <v>15</v>
      </c>
      <c r="I32" s="7"/>
      <c r="J32" s="9">
        <v>35989.78</v>
      </c>
      <c r="K32" s="9"/>
    </row>
    <row r="33" spans="1:11">
      <c r="A33" s="7" t="s">
        <v>1640</v>
      </c>
      <c r="B33" s="8">
        <v>42726</v>
      </c>
      <c r="C33" s="7" t="s">
        <v>1641</v>
      </c>
      <c r="D33" s="7">
        <v>2</v>
      </c>
      <c r="E33" s="7" t="s">
        <v>1642</v>
      </c>
      <c r="F33" s="7" t="s">
        <v>13</v>
      </c>
      <c r="G33" s="7" t="s">
        <v>1451</v>
      </c>
      <c r="H33" s="7" t="s">
        <v>15</v>
      </c>
      <c r="I33" s="7"/>
      <c r="J33" s="13">
        <v>15436.15</v>
      </c>
      <c r="K33" s="9"/>
    </row>
    <row r="34" spans="1:11">
      <c r="A34" s="7" t="s">
        <v>1643</v>
      </c>
      <c r="B34" s="8">
        <v>42726</v>
      </c>
      <c r="C34" s="7" t="s">
        <v>1644</v>
      </c>
      <c r="D34" s="7">
        <v>2</v>
      </c>
      <c r="E34" s="7" t="s">
        <v>1645</v>
      </c>
      <c r="F34" s="7" t="s">
        <v>13</v>
      </c>
      <c r="G34" s="7" t="s">
        <v>1451</v>
      </c>
      <c r="H34" s="7" t="s">
        <v>15</v>
      </c>
      <c r="I34" s="7"/>
      <c r="J34" s="6">
        <v>250.75</v>
      </c>
      <c r="K34" s="9"/>
    </row>
    <row r="35" spans="1:11">
      <c r="A35" s="7" t="s">
        <v>1646</v>
      </c>
      <c r="B35" s="8">
        <v>42726</v>
      </c>
      <c r="C35" s="7" t="s">
        <v>1168</v>
      </c>
      <c r="D35" s="7">
        <v>1</v>
      </c>
      <c r="E35" s="7" t="s">
        <v>1647</v>
      </c>
      <c r="F35" s="7" t="s">
        <v>19</v>
      </c>
      <c r="G35" s="7" t="s">
        <v>971</v>
      </c>
      <c r="H35" s="7" t="s">
        <v>80</v>
      </c>
      <c r="I35" s="13">
        <v>88916.25</v>
      </c>
      <c r="J35" s="7"/>
      <c r="K35" s="9"/>
    </row>
    <row r="36" spans="1:11">
      <c r="A36" s="7" t="s">
        <v>1648</v>
      </c>
      <c r="B36" s="8">
        <v>42726</v>
      </c>
      <c r="C36" s="7">
        <v>92970681</v>
      </c>
      <c r="D36" s="7">
        <v>2</v>
      </c>
      <c r="E36" s="7" t="s">
        <v>1649</v>
      </c>
      <c r="F36" s="7" t="s">
        <v>13</v>
      </c>
      <c r="G36" s="7" t="s">
        <v>37</v>
      </c>
      <c r="H36" s="7" t="s">
        <v>15</v>
      </c>
      <c r="I36" s="7"/>
      <c r="J36" s="23">
        <v>44103.199999999997</v>
      </c>
      <c r="K36" s="9" t="s">
        <v>1571</v>
      </c>
    </row>
    <row r="37" spans="1:11">
      <c r="A37" s="7" t="s">
        <v>1650</v>
      </c>
      <c r="B37" s="8">
        <v>42726</v>
      </c>
      <c r="C37" s="7" t="s">
        <v>1168</v>
      </c>
      <c r="D37" s="7">
        <v>1</v>
      </c>
      <c r="E37" s="7" t="s">
        <v>1651</v>
      </c>
      <c r="F37" s="7" t="s">
        <v>19</v>
      </c>
      <c r="G37" s="7" t="s">
        <v>971</v>
      </c>
      <c r="H37" s="7" t="s">
        <v>80</v>
      </c>
      <c r="I37" s="9">
        <v>79098.559999999998</v>
      </c>
      <c r="J37" s="7"/>
      <c r="K37" s="9"/>
    </row>
    <row r="38" spans="1:11">
      <c r="A38" s="7" t="s">
        <v>1652</v>
      </c>
      <c r="B38" s="8">
        <v>42727</v>
      </c>
      <c r="C38" s="7" t="s">
        <v>1653</v>
      </c>
      <c r="D38" s="7">
        <v>2</v>
      </c>
      <c r="E38" s="7" t="s">
        <v>1654</v>
      </c>
      <c r="F38" s="7" t="s">
        <v>13</v>
      </c>
      <c r="G38" s="7" t="s">
        <v>1451</v>
      </c>
      <c r="H38" s="7" t="s">
        <v>15</v>
      </c>
      <c r="I38" s="7"/>
      <c r="J38" s="13">
        <v>141061.38</v>
      </c>
      <c r="K38" s="9"/>
    </row>
    <row r="39" spans="1:11">
      <c r="A39" s="7" t="s">
        <v>1655</v>
      </c>
      <c r="B39" s="8">
        <v>42728</v>
      </c>
      <c r="C39" s="7" t="s">
        <v>1168</v>
      </c>
      <c r="D39" s="7">
        <v>1</v>
      </c>
      <c r="E39" s="7" t="s">
        <v>1656</v>
      </c>
      <c r="F39" s="7" t="s">
        <v>19</v>
      </c>
      <c r="G39" s="7" t="s">
        <v>971</v>
      </c>
      <c r="H39" s="7" t="s">
        <v>80</v>
      </c>
      <c r="I39" s="9">
        <v>49909.45</v>
      </c>
      <c r="J39" s="7"/>
      <c r="K39" s="9"/>
    </row>
    <row r="40" spans="1:11">
      <c r="A40" s="7" t="s">
        <v>1657</v>
      </c>
      <c r="B40" s="8">
        <v>42730</v>
      </c>
      <c r="C40" s="7" t="s">
        <v>1168</v>
      </c>
      <c r="D40" s="7">
        <v>1</v>
      </c>
      <c r="E40" s="7" t="s">
        <v>1658</v>
      </c>
      <c r="F40" s="7" t="s">
        <v>19</v>
      </c>
      <c r="G40" s="7" t="s">
        <v>1560</v>
      </c>
      <c r="H40" s="7" t="s">
        <v>1659</v>
      </c>
      <c r="I40" s="13">
        <v>17208.41</v>
      </c>
      <c r="J40" s="7"/>
      <c r="K40" s="9"/>
    </row>
    <row r="41" spans="1:11">
      <c r="A41" s="7" t="s">
        <v>1660</v>
      </c>
      <c r="B41" s="8">
        <v>42731</v>
      </c>
      <c r="C41" s="7" t="s">
        <v>1661</v>
      </c>
      <c r="D41" s="7">
        <v>2</v>
      </c>
      <c r="E41" s="7" t="s">
        <v>1662</v>
      </c>
      <c r="F41" s="7" t="s">
        <v>13</v>
      </c>
      <c r="G41" s="7" t="s">
        <v>1451</v>
      </c>
      <c r="H41" s="7" t="s">
        <v>15</v>
      </c>
      <c r="I41" s="7"/>
      <c r="J41" s="13">
        <v>79375.13</v>
      </c>
      <c r="K41" s="9"/>
    </row>
    <row r="42" spans="1:11">
      <c r="A42" s="7" t="s">
        <v>1663</v>
      </c>
      <c r="B42" s="8">
        <v>42732</v>
      </c>
      <c r="C42" s="7" t="s">
        <v>1664</v>
      </c>
      <c r="D42" s="7">
        <v>2</v>
      </c>
      <c r="E42" s="7" t="s">
        <v>1665</v>
      </c>
      <c r="F42" s="7" t="s">
        <v>13</v>
      </c>
      <c r="G42" s="7" t="s">
        <v>1451</v>
      </c>
      <c r="H42" s="7" t="s">
        <v>15</v>
      </c>
      <c r="I42" s="7"/>
      <c r="J42" s="13">
        <v>36628.9</v>
      </c>
      <c r="K42" s="9"/>
    </row>
    <row r="43" spans="1:11">
      <c r="A43" s="7" t="s">
        <v>1666</v>
      </c>
      <c r="B43" s="8">
        <v>42733</v>
      </c>
      <c r="C43" s="7" t="s">
        <v>1667</v>
      </c>
      <c r="D43" s="7">
        <v>2</v>
      </c>
      <c r="E43" s="7" t="s">
        <v>1668</v>
      </c>
      <c r="F43" s="7" t="s">
        <v>13</v>
      </c>
      <c r="G43" s="7" t="s">
        <v>1451</v>
      </c>
      <c r="H43" s="7" t="s">
        <v>15</v>
      </c>
      <c r="I43" s="7"/>
      <c r="J43" s="13">
        <v>15110.02</v>
      </c>
      <c r="K43" s="9"/>
    </row>
    <row r="44" spans="1:11">
      <c r="A44" s="7" t="s">
        <v>1669</v>
      </c>
      <c r="B44" s="8">
        <v>42733</v>
      </c>
      <c r="C44" s="7" t="s">
        <v>1670</v>
      </c>
      <c r="D44" s="7">
        <v>2</v>
      </c>
      <c r="E44" s="7" t="s">
        <v>1671</v>
      </c>
      <c r="F44" s="7" t="s">
        <v>13</v>
      </c>
      <c r="G44" s="7" t="s">
        <v>37</v>
      </c>
      <c r="H44" s="7" t="s">
        <v>15</v>
      </c>
      <c r="I44" s="7"/>
      <c r="J44" s="13">
        <v>22477.439999999999</v>
      </c>
      <c r="K44" s="9"/>
    </row>
    <row r="45" spans="1:11">
      <c r="A45" s="7" t="s">
        <v>1672</v>
      </c>
      <c r="B45" s="8">
        <v>42734</v>
      </c>
      <c r="C45" s="7" t="s">
        <v>1673</v>
      </c>
      <c r="D45" s="7">
        <v>2</v>
      </c>
      <c r="E45" s="7" t="s">
        <v>1674</v>
      </c>
      <c r="F45" s="7" t="s">
        <v>13</v>
      </c>
      <c r="G45" s="7" t="s">
        <v>1451</v>
      </c>
      <c r="H45" s="7" t="s">
        <v>15</v>
      </c>
      <c r="I45" s="7"/>
      <c r="J45" s="13">
        <v>67468.350000000006</v>
      </c>
      <c r="K45" s="9"/>
    </row>
    <row r="46" spans="1:11">
      <c r="A46" s="7" t="s">
        <v>1675</v>
      </c>
      <c r="B46" s="8">
        <v>42734</v>
      </c>
      <c r="C46" s="7" t="s">
        <v>1676</v>
      </c>
      <c r="D46" s="7">
        <v>2</v>
      </c>
      <c r="E46" s="7" t="s">
        <v>1677</v>
      </c>
      <c r="F46" s="7" t="s">
        <v>13</v>
      </c>
      <c r="G46" s="7" t="s">
        <v>37</v>
      </c>
      <c r="H46" s="7" t="s">
        <v>15</v>
      </c>
      <c r="I46" s="7"/>
      <c r="J46" s="13">
        <v>2606.87</v>
      </c>
      <c r="K46" s="9"/>
    </row>
    <row r="47" spans="1:11">
      <c r="A47" s="7" t="s">
        <v>1678</v>
      </c>
      <c r="B47" s="8">
        <v>42734</v>
      </c>
      <c r="C47" s="7" t="s">
        <v>1679</v>
      </c>
      <c r="D47" s="7">
        <v>1</v>
      </c>
      <c r="E47" s="7" t="s">
        <v>1680</v>
      </c>
      <c r="F47" s="7" t="s">
        <v>41</v>
      </c>
      <c r="G47" s="7" t="s">
        <v>42</v>
      </c>
      <c r="H47" s="7" t="s">
        <v>1681</v>
      </c>
      <c r="I47" s="9">
        <v>881488.8</v>
      </c>
      <c r="J47" s="7"/>
      <c r="K47" s="9" t="s">
        <v>1569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5"/>
  <sheetViews>
    <sheetView topLeftCell="A22" workbookViewId="0">
      <selection activeCell="L40" sqref="L40"/>
    </sheetView>
  </sheetViews>
  <sheetFormatPr baseColWidth="10" defaultRowHeight="15"/>
  <cols>
    <col min="4" max="4" width="4" bestFit="1" customWidth="1"/>
    <col min="7" max="7" width="20.140625" bestFit="1" customWidth="1"/>
    <col min="9" max="9" width="38.85546875" bestFit="1" customWidth="1"/>
    <col min="12" max="12" width="19.7109375" bestFit="1" customWidth="1"/>
  </cols>
  <sheetData>
    <row r="1" spans="1:13" s="7" customFormat="1">
      <c r="E1" s="12" t="s">
        <v>577</v>
      </c>
      <c r="F1" s="12"/>
    </row>
    <row r="2" spans="1:13" s="7" customFormat="1">
      <c r="E2" s="12" t="s">
        <v>578</v>
      </c>
      <c r="F2" s="12"/>
    </row>
    <row r="3" spans="1:13" s="7" customFormat="1">
      <c r="E3" s="12" t="s">
        <v>591</v>
      </c>
      <c r="F3" s="12">
        <v>2016</v>
      </c>
    </row>
    <row r="4" spans="1:13" s="7" customFormat="1"/>
    <row r="5" spans="1:13" s="7" customFormat="1"/>
    <row r="6" spans="1:13" s="7" customFormat="1">
      <c r="A6" s="11" t="s">
        <v>580</v>
      </c>
      <c r="B6" s="11" t="s">
        <v>581</v>
      </c>
      <c r="C6" s="11" t="s">
        <v>582</v>
      </c>
      <c r="D6" s="11" t="s">
        <v>583</v>
      </c>
      <c r="E6" s="11"/>
      <c r="F6" s="11" t="s">
        <v>584</v>
      </c>
      <c r="G6" s="11" t="s">
        <v>585</v>
      </c>
      <c r="H6" s="11" t="s">
        <v>586</v>
      </c>
      <c r="I6" s="11" t="s">
        <v>587</v>
      </c>
      <c r="J6" s="11" t="s">
        <v>588</v>
      </c>
      <c r="K6" s="11" t="s">
        <v>589</v>
      </c>
      <c r="L6" s="11" t="s">
        <v>590</v>
      </c>
    </row>
    <row r="7" spans="1:13">
      <c r="A7" t="s">
        <v>161</v>
      </c>
      <c r="B7" s="2">
        <v>42402</v>
      </c>
      <c r="C7" t="s">
        <v>162</v>
      </c>
      <c r="D7">
        <v>2</v>
      </c>
      <c r="E7" t="s">
        <v>11</v>
      </c>
      <c r="F7" t="s">
        <v>163</v>
      </c>
      <c r="G7" t="s">
        <v>13</v>
      </c>
      <c r="H7" t="s">
        <v>14</v>
      </c>
      <c r="I7" t="s">
        <v>15</v>
      </c>
      <c r="K7" s="13">
        <v>59580.94</v>
      </c>
      <c r="L7" s="1"/>
    </row>
    <row r="8" spans="1:13">
      <c r="A8" t="s">
        <v>164</v>
      </c>
      <c r="B8" s="2">
        <v>42402</v>
      </c>
      <c r="C8">
        <v>92343510</v>
      </c>
      <c r="D8">
        <v>2</v>
      </c>
      <c r="E8" t="s">
        <v>11</v>
      </c>
      <c r="F8" t="s">
        <v>165</v>
      </c>
      <c r="G8" t="s">
        <v>13</v>
      </c>
      <c r="H8" t="s">
        <v>37</v>
      </c>
      <c r="I8" t="s">
        <v>15</v>
      </c>
      <c r="K8" s="33">
        <v>64186.879999999997</v>
      </c>
      <c r="L8" s="32" t="s">
        <v>1686</v>
      </c>
      <c r="M8" s="7" t="s">
        <v>1571</v>
      </c>
    </row>
    <row r="9" spans="1:13">
      <c r="A9" t="s">
        <v>166</v>
      </c>
      <c r="B9" s="2">
        <v>42403</v>
      </c>
      <c r="C9" t="s">
        <v>167</v>
      </c>
      <c r="D9">
        <v>2</v>
      </c>
      <c r="E9" t="s">
        <v>11</v>
      </c>
      <c r="F9" t="s">
        <v>168</v>
      </c>
      <c r="G9" t="s">
        <v>13</v>
      </c>
      <c r="H9" t="s">
        <v>14</v>
      </c>
      <c r="I9" t="s">
        <v>15</v>
      </c>
      <c r="K9" s="13">
        <v>44291.96</v>
      </c>
      <c r="L9" s="1"/>
    </row>
    <row r="10" spans="1:13">
      <c r="A10" t="s">
        <v>169</v>
      </c>
      <c r="B10" s="2">
        <v>42404</v>
      </c>
      <c r="C10" t="s">
        <v>170</v>
      </c>
      <c r="D10">
        <v>2</v>
      </c>
      <c r="E10" t="s">
        <v>11</v>
      </c>
      <c r="F10" t="s">
        <v>171</v>
      </c>
      <c r="G10" t="s">
        <v>13</v>
      </c>
      <c r="H10" t="s">
        <v>14</v>
      </c>
      <c r="I10" t="s">
        <v>15</v>
      </c>
      <c r="K10" s="13">
        <v>20068.93</v>
      </c>
      <c r="L10" s="1"/>
    </row>
    <row r="11" spans="1:13">
      <c r="A11" t="s">
        <v>172</v>
      </c>
      <c r="B11" s="2">
        <v>42404</v>
      </c>
      <c r="C11" t="s">
        <v>173</v>
      </c>
      <c r="D11">
        <v>2</v>
      </c>
      <c r="E11" t="s">
        <v>11</v>
      </c>
      <c r="F11" t="s">
        <v>174</v>
      </c>
      <c r="G11" t="s">
        <v>13</v>
      </c>
      <c r="H11" t="s">
        <v>14</v>
      </c>
      <c r="I11" t="s">
        <v>15</v>
      </c>
      <c r="K11" s="6">
        <v>274.08</v>
      </c>
      <c r="L11" s="1"/>
    </row>
    <row r="12" spans="1:13">
      <c r="A12" t="s">
        <v>175</v>
      </c>
      <c r="B12" s="2">
        <v>42404</v>
      </c>
      <c r="C12" t="s">
        <v>176</v>
      </c>
      <c r="D12">
        <v>2</v>
      </c>
      <c r="E12" t="s">
        <v>11</v>
      </c>
      <c r="F12" t="s">
        <v>177</v>
      </c>
      <c r="G12" t="s">
        <v>13</v>
      </c>
      <c r="H12" t="s">
        <v>37</v>
      </c>
      <c r="I12" t="s">
        <v>15</v>
      </c>
      <c r="K12" s="34">
        <v>14258.11</v>
      </c>
      <c r="M12" s="9" t="s">
        <v>290</v>
      </c>
    </row>
    <row r="13" spans="1:13">
      <c r="A13" t="s">
        <v>178</v>
      </c>
      <c r="B13" s="2">
        <v>42404</v>
      </c>
      <c r="C13" t="s">
        <v>179</v>
      </c>
      <c r="D13">
        <v>1</v>
      </c>
      <c r="E13" t="s">
        <v>40</v>
      </c>
      <c r="F13">
        <v>27492</v>
      </c>
      <c r="G13" t="s">
        <v>289</v>
      </c>
      <c r="H13" t="s">
        <v>180</v>
      </c>
      <c r="I13" t="s">
        <v>181</v>
      </c>
      <c r="J13" s="13">
        <v>748493.41</v>
      </c>
      <c r="L13" s="32"/>
    </row>
    <row r="14" spans="1:13">
      <c r="A14" t="s">
        <v>182</v>
      </c>
      <c r="B14" s="2">
        <v>42405</v>
      </c>
      <c r="C14" t="s">
        <v>183</v>
      </c>
      <c r="D14">
        <v>2</v>
      </c>
      <c r="E14" t="s">
        <v>11</v>
      </c>
      <c r="F14" t="s">
        <v>184</v>
      </c>
      <c r="G14" t="s">
        <v>13</v>
      </c>
      <c r="H14" t="s">
        <v>14</v>
      </c>
      <c r="I14" t="s">
        <v>15</v>
      </c>
      <c r="K14" s="13">
        <v>26802.99</v>
      </c>
      <c r="L14" s="1"/>
    </row>
    <row r="15" spans="1:13">
      <c r="A15" t="s">
        <v>185</v>
      </c>
      <c r="B15" s="2">
        <v>42408</v>
      </c>
      <c r="C15" t="s">
        <v>186</v>
      </c>
      <c r="D15">
        <v>2</v>
      </c>
      <c r="E15" t="s">
        <v>11</v>
      </c>
      <c r="F15" t="s">
        <v>187</v>
      </c>
      <c r="G15" t="s">
        <v>13</v>
      </c>
      <c r="H15" t="s">
        <v>14</v>
      </c>
      <c r="I15" t="s">
        <v>15</v>
      </c>
      <c r="K15" s="13">
        <v>69143.100000000006</v>
      </c>
      <c r="L15" s="1"/>
    </row>
    <row r="16" spans="1:13">
      <c r="A16" t="s">
        <v>188</v>
      </c>
      <c r="B16" s="2">
        <v>42408</v>
      </c>
      <c r="C16" t="s">
        <v>17</v>
      </c>
      <c r="D16">
        <v>1</v>
      </c>
      <c r="E16" t="s">
        <v>18</v>
      </c>
      <c r="F16">
        <v>24827</v>
      </c>
      <c r="G16" t="s">
        <v>19</v>
      </c>
      <c r="H16" t="s">
        <v>55</v>
      </c>
      <c r="I16" t="s">
        <v>189</v>
      </c>
      <c r="J16" s="13">
        <v>27364.86</v>
      </c>
      <c r="L16" s="1"/>
    </row>
    <row r="17" spans="1:13">
      <c r="A17" t="s">
        <v>190</v>
      </c>
      <c r="B17" s="2">
        <v>42409</v>
      </c>
      <c r="C17">
        <v>92364742</v>
      </c>
      <c r="D17">
        <v>2</v>
      </c>
      <c r="E17" t="s">
        <v>11</v>
      </c>
      <c r="F17" t="s">
        <v>191</v>
      </c>
      <c r="G17" t="s">
        <v>13</v>
      </c>
      <c r="H17" t="s">
        <v>37</v>
      </c>
      <c r="I17" t="s">
        <v>15</v>
      </c>
      <c r="K17" s="33">
        <v>46634.46</v>
      </c>
      <c r="L17" s="32" t="s">
        <v>1687</v>
      </c>
      <c r="M17" s="7" t="s">
        <v>1571</v>
      </c>
    </row>
    <row r="18" spans="1:13">
      <c r="A18" t="s">
        <v>192</v>
      </c>
      <c r="B18" s="2">
        <v>42409</v>
      </c>
      <c r="C18" t="s">
        <v>193</v>
      </c>
      <c r="D18">
        <v>2</v>
      </c>
      <c r="E18" t="s">
        <v>11</v>
      </c>
      <c r="F18" t="s">
        <v>194</v>
      </c>
      <c r="G18" t="s">
        <v>13</v>
      </c>
      <c r="H18" t="s">
        <v>14</v>
      </c>
      <c r="I18" t="s">
        <v>15</v>
      </c>
      <c r="K18" s="13">
        <v>8413.69</v>
      </c>
      <c r="L18" s="1"/>
    </row>
    <row r="19" spans="1:13">
      <c r="A19" t="s">
        <v>195</v>
      </c>
      <c r="B19" s="2">
        <v>42409</v>
      </c>
      <c r="C19" t="s">
        <v>196</v>
      </c>
      <c r="D19">
        <v>2</v>
      </c>
      <c r="E19" t="s">
        <v>11</v>
      </c>
      <c r="F19" t="s">
        <v>197</v>
      </c>
      <c r="G19" t="s">
        <v>13</v>
      </c>
      <c r="H19" t="s">
        <v>14</v>
      </c>
      <c r="I19" t="s">
        <v>15</v>
      </c>
      <c r="K19" s="6">
        <v>301.25</v>
      </c>
      <c r="L19" s="1"/>
    </row>
    <row r="20" spans="1:13">
      <c r="A20" t="s">
        <v>198</v>
      </c>
      <c r="B20" s="2">
        <v>42410</v>
      </c>
      <c r="C20" t="s">
        <v>199</v>
      </c>
      <c r="D20">
        <v>2</v>
      </c>
      <c r="E20" t="s">
        <v>11</v>
      </c>
      <c r="F20" t="s">
        <v>200</v>
      </c>
      <c r="G20" t="s">
        <v>13</v>
      </c>
      <c r="H20" t="s">
        <v>14</v>
      </c>
      <c r="I20" t="s">
        <v>15</v>
      </c>
      <c r="K20" s="13">
        <v>26608.94</v>
      </c>
      <c r="L20" s="1"/>
    </row>
    <row r="21" spans="1:13">
      <c r="A21" t="s">
        <v>201</v>
      </c>
      <c r="B21" s="2">
        <v>42410</v>
      </c>
      <c r="C21" t="s">
        <v>202</v>
      </c>
      <c r="D21">
        <v>2</v>
      </c>
      <c r="E21" t="s">
        <v>11</v>
      </c>
      <c r="F21" t="s">
        <v>203</v>
      </c>
      <c r="G21" t="s">
        <v>13</v>
      </c>
      <c r="H21" t="s">
        <v>14</v>
      </c>
      <c r="I21" t="s">
        <v>15</v>
      </c>
      <c r="K21" s="6">
        <v>483.86</v>
      </c>
      <c r="L21" s="1"/>
    </row>
    <row r="22" spans="1:13">
      <c r="A22" t="s">
        <v>204</v>
      </c>
      <c r="B22" s="2">
        <v>42411</v>
      </c>
      <c r="C22" t="s">
        <v>205</v>
      </c>
      <c r="D22">
        <v>2</v>
      </c>
      <c r="E22" t="s">
        <v>11</v>
      </c>
      <c r="F22" t="s">
        <v>206</v>
      </c>
      <c r="G22" t="s">
        <v>13</v>
      </c>
      <c r="H22" t="s">
        <v>14</v>
      </c>
      <c r="I22" t="s">
        <v>15</v>
      </c>
      <c r="K22" s="13">
        <v>74637.929999999993</v>
      </c>
      <c r="L22" s="1"/>
    </row>
    <row r="23" spans="1:13">
      <c r="A23" t="s">
        <v>207</v>
      </c>
      <c r="B23" s="2">
        <v>42411</v>
      </c>
      <c r="C23">
        <v>92368473</v>
      </c>
      <c r="D23">
        <v>2</v>
      </c>
      <c r="E23" t="s">
        <v>11</v>
      </c>
      <c r="F23" t="s">
        <v>208</v>
      </c>
      <c r="G23" t="s">
        <v>13</v>
      </c>
      <c r="H23" t="s">
        <v>37</v>
      </c>
      <c r="I23" t="s">
        <v>15</v>
      </c>
      <c r="K23" s="34">
        <v>5771.23</v>
      </c>
      <c r="L23" s="32" t="s">
        <v>1690</v>
      </c>
      <c r="M23" s="7" t="s">
        <v>1571</v>
      </c>
    </row>
    <row r="24" spans="1:13">
      <c r="A24" t="s">
        <v>209</v>
      </c>
      <c r="B24" s="2">
        <v>42412</v>
      </c>
      <c r="C24" t="s">
        <v>210</v>
      </c>
      <c r="D24">
        <v>2</v>
      </c>
      <c r="E24" t="s">
        <v>11</v>
      </c>
      <c r="F24" t="s">
        <v>211</v>
      </c>
      <c r="G24" t="s">
        <v>13</v>
      </c>
      <c r="H24" t="s">
        <v>14</v>
      </c>
      <c r="I24" t="s">
        <v>15</v>
      </c>
      <c r="K24" s="13">
        <v>34235.440000000002</v>
      </c>
      <c r="L24" s="1"/>
    </row>
    <row r="25" spans="1:13">
      <c r="A25" t="s">
        <v>212</v>
      </c>
      <c r="B25" s="2">
        <v>42412</v>
      </c>
      <c r="C25" t="s">
        <v>213</v>
      </c>
      <c r="D25">
        <v>2</v>
      </c>
      <c r="E25" t="s">
        <v>11</v>
      </c>
      <c r="F25" t="s">
        <v>214</v>
      </c>
      <c r="G25" t="s">
        <v>13</v>
      </c>
      <c r="H25" t="s">
        <v>14</v>
      </c>
      <c r="I25" t="s">
        <v>15</v>
      </c>
      <c r="K25" s="6">
        <v>7.66</v>
      </c>
      <c r="L25" s="1"/>
    </row>
    <row r="26" spans="1:13">
      <c r="A26" t="s">
        <v>215</v>
      </c>
      <c r="B26" s="2">
        <v>42412</v>
      </c>
      <c r="C26">
        <v>80568476</v>
      </c>
      <c r="D26">
        <v>2</v>
      </c>
      <c r="E26" t="s">
        <v>11</v>
      </c>
      <c r="F26" t="s">
        <v>216</v>
      </c>
      <c r="G26" t="s">
        <v>13</v>
      </c>
      <c r="H26" t="s">
        <v>37</v>
      </c>
      <c r="I26" t="s">
        <v>15</v>
      </c>
      <c r="K26" s="3">
        <v>8226.02</v>
      </c>
      <c r="L26" s="1" t="s">
        <v>291</v>
      </c>
    </row>
    <row r="27" spans="1:13">
      <c r="A27" t="s">
        <v>217</v>
      </c>
      <c r="B27" s="2">
        <v>42412</v>
      </c>
      <c r="C27" t="s">
        <v>17</v>
      </c>
      <c r="D27">
        <v>1</v>
      </c>
      <c r="E27" t="s">
        <v>54</v>
      </c>
      <c r="F27">
        <v>4239</v>
      </c>
      <c r="G27" t="s">
        <v>19</v>
      </c>
      <c r="H27" t="s">
        <v>55</v>
      </c>
      <c r="I27" t="s">
        <v>218</v>
      </c>
      <c r="J27" s="13">
        <v>35260.559999999998</v>
      </c>
      <c r="L27" s="9" t="s">
        <v>742</v>
      </c>
    </row>
    <row r="28" spans="1:13">
      <c r="A28" t="s">
        <v>219</v>
      </c>
      <c r="B28" s="2">
        <v>42415</v>
      </c>
      <c r="C28" t="s">
        <v>220</v>
      </c>
      <c r="D28">
        <v>2</v>
      </c>
      <c r="E28" t="s">
        <v>11</v>
      </c>
      <c r="F28" t="s">
        <v>221</v>
      </c>
      <c r="G28" t="s">
        <v>13</v>
      </c>
      <c r="H28" t="s">
        <v>14</v>
      </c>
      <c r="I28" t="s">
        <v>15</v>
      </c>
      <c r="K28" s="13">
        <v>35710.53</v>
      </c>
      <c r="L28" s="1"/>
    </row>
    <row r="29" spans="1:13">
      <c r="A29" t="s">
        <v>222</v>
      </c>
      <c r="B29" s="2">
        <v>42415</v>
      </c>
      <c r="C29" t="s">
        <v>17</v>
      </c>
      <c r="D29">
        <v>1</v>
      </c>
      <c r="E29" t="s">
        <v>18</v>
      </c>
      <c r="F29">
        <v>24937</v>
      </c>
      <c r="G29" t="s">
        <v>19</v>
      </c>
      <c r="H29" t="s">
        <v>55</v>
      </c>
      <c r="I29" t="s">
        <v>189</v>
      </c>
      <c r="J29" s="13">
        <v>31663.73</v>
      </c>
      <c r="L29" s="1"/>
    </row>
    <row r="30" spans="1:13">
      <c r="A30" t="s">
        <v>223</v>
      </c>
      <c r="B30" s="2">
        <v>42416</v>
      </c>
      <c r="C30" t="s">
        <v>224</v>
      </c>
      <c r="D30">
        <v>2</v>
      </c>
      <c r="E30" t="s">
        <v>11</v>
      </c>
      <c r="F30" t="s">
        <v>225</v>
      </c>
      <c r="G30" t="s">
        <v>13</v>
      </c>
      <c r="H30" t="s">
        <v>14</v>
      </c>
      <c r="I30" t="s">
        <v>15</v>
      </c>
      <c r="K30" s="13">
        <v>10954.33</v>
      </c>
      <c r="L30" s="1"/>
    </row>
    <row r="31" spans="1:13">
      <c r="A31" t="s">
        <v>226</v>
      </c>
      <c r="B31" s="2">
        <v>42417</v>
      </c>
      <c r="C31" t="s">
        <v>227</v>
      </c>
      <c r="D31">
        <v>2</v>
      </c>
      <c r="E31" t="s">
        <v>11</v>
      </c>
      <c r="F31" t="s">
        <v>228</v>
      </c>
      <c r="G31" t="s">
        <v>13</v>
      </c>
      <c r="H31" t="s">
        <v>14</v>
      </c>
      <c r="I31" t="s">
        <v>15</v>
      </c>
      <c r="K31" s="13">
        <v>55239.57</v>
      </c>
      <c r="L31" s="1"/>
    </row>
    <row r="32" spans="1:13">
      <c r="A32" t="s">
        <v>229</v>
      </c>
      <c r="B32" s="2">
        <v>42417</v>
      </c>
      <c r="C32" t="s">
        <v>230</v>
      </c>
      <c r="D32">
        <v>2</v>
      </c>
      <c r="E32" t="s">
        <v>11</v>
      </c>
      <c r="F32" t="s">
        <v>231</v>
      </c>
      <c r="G32" t="s">
        <v>13</v>
      </c>
      <c r="H32" t="s">
        <v>37</v>
      </c>
      <c r="I32" t="s">
        <v>15</v>
      </c>
      <c r="K32" s="13">
        <v>1171.5999999999999</v>
      </c>
      <c r="L32" s="1"/>
    </row>
    <row r="33" spans="1:13">
      <c r="A33" t="s">
        <v>232</v>
      </c>
      <c r="B33" s="2">
        <v>42418</v>
      </c>
      <c r="C33" t="s">
        <v>233</v>
      </c>
      <c r="D33">
        <v>2</v>
      </c>
      <c r="E33" t="s">
        <v>11</v>
      </c>
      <c r="F33" t="s">
        <v>234</v>
      </c>
      <c r="G33" t="s">
        <v>13</v>
      </c>
      <c r="H33" t="s">
        <v>14</v>
      </c>
      <c r="I33" t="s">
        <v>15</v>
      </c>
      <c r="K33" s="13">
        <v>64013.57</v>
      </c>
      <c r="L33" s="1"/>
    </row>
    <row r="34" spans="1:13">
      <c r="A34" t="s">
        <v>235</v>
      </c>
      <c r="B34" s="2">
        <v>42418</v>
      </c>
      <c r="C34" t="s">
        <v>236</v>
      </c>
      <c r="D34">
        <v>2</v>
      </c>
      <c r="E34" t="s">
        <v>11</v>
      </c>
      <c r="F34" t="s">
        <v>237</v>
      </c>
      <c r="G34" t="s">
        <v>13</v>
      </c>
      <c r="H34" t="s">
        <v>14</v>
      </c>
      <c r="I34" t="s">
        <v>15</v>
      </c>
      <c r="K34" s="13">
        <v>3804.64</v>
      </c>
      <c r="L34" s="1"/>
    </row>
    <row r="35" spans="1:13">
      <c r="A35" t="s">
        <v>238</v>
      </c>
      <c r="B35" s="2">
        <v>42418</v>
      </c>
      <c r="C35" t="s">
        <v>239</v>
      </c>
      <c r="D35">
        <v>2</v>
      </c>
      <c r="E35" t="s">
        <v>11</v>
      </c>
      <c r="F35" t="s">
        <v>240</v>
      </c>
      <c r="G35" t="s">
        <v>13</v>
      </c>
      <c r="H35" t="s">
        <v>37</v>
      </c>
      <c r="I35" t="s">
        <v>15</v>
      </c>
      <c r="K35" s="34">
        <v>11754.01</v>
      </c>
      <c r="L35" s="32" t="s">
        <v>1688</v>
      </c>
      <c r="M35" s="9" t="s">
        <v>290</v>
      </c>
    </row>
    <row r="36" spans="1:13">
      <c r="A36" t="s">
        <v>241</v>
      </c>
      <c r="B36" s="2">
        <v>42419</v>
      </c>
      <c r="C36" t="s">
        <v>242</v>
      </c>
      <c r="D36">
        <v>2</v>
      </c>
      <c r="E36" t="s">
        <v>11</v>
      </c>
      <c r="F36" t="s">
        <v>243</v>
      </c>
      <c r="G36" t="s">
        <v>13</v>
      </c>
      <c r="H36" t="s">
        <v>14</v>
      </c>
      <c r="I36" t="s">
        <v>15</v>
      </c>
      <c r="K36" s="13">
        <v>33447.07</v>
      </c>
      <c r="L36" s="1"/>
    </row>
    <row r="37" spans="1:13">
      <c r="A37" t="s">
        <v>244</v>
      </c>
      <c r="B37" s="2">
        <v>42419</v>
      </c>
      <c r="C37" t="s">
        <v>245</v>
      </c>
      <c r="D37">
        <v>2</v>
      </c>
      <c r="E37" t="s">
        <v>11</v>
      </c>
      <c r="F37" t="s">
        <v>246</v>
      </c>
      <c r="G37" t="s">
        <v>13</v>
      </c>
      <c r="H37" t="s">
        <v>14</v>
      </c>
      <c r="I37" t="s">
        <v>15</v>
      </c>
      <c r="K37" s="13">
        <v>2566.86</v>
      </c>
      <c r="L37" s="1"/>
    </row>
    <row r="38" spans="1:13">
      <c r="A38" t="s">
        <v>247</v>
      </c>
      <c r="B38" s="2">
        <v>42422</v>
      </c>
      <c r="C38" t="s">
        <v>248</v>
      </c>
      <c r="D38">
        <v>2</v>
      </c>
      <c r="E38" t="s">
        <v>11</v>
      </c>
      <c r="F38" t="s">
        <v>249</v>
      </c>
      <c r="G38" t="s">
        <v>13</v>
      </c>
      <c r="H38" t="s">
        <v>14</v>
      </c>
      <c r="I38" t="s">
        <v>15</v>
      </c>
      <c r="K38" s="13">
        <v>102735.81</v>
      </c>
      <c r="L38" s="1"/>
    </row>
    <row r="39" spans="1:13">
      <c r="A39" t="s">
        <v>250</v>
      </c>
      <c r="B39" s="2">
        <v>42422</v>
      </c>
      <c r="C39" t="s">
        <v>17</v>
      </c>
      <c r="D39">
        <v>1</v>
      </c>
      <c r="E39" t="s">
        <v>251</v>
      </c>
      <c r="F39">
        <v>25030</v>
      </c>
      <c r="G39" t="s">
        <v>252</v>
      </c>
      <c r="H39" t="s">
        <v>55</v>
      </c>
      <c r="I39" t="s">
        <v>253</v>
      </c>
      <c r="J39" s="13">
        <v>17445.59</v>
      </c>
      <c r="L39" s="1"/>
    </row>
    <row r="40" spans="1:13">
      <c r="A40" t="s">
        <v>254</v>
      </c>
      <c r="B40" s="2">
        <v>42422</v>
      </c>
      <c r="C40">
        <v>92389913</v>
      </c>
      <c r="D40">
        <v>2</v>
      </c>
      <c r="E40" t="s">
        <v>11</v>
      </c>
      <c r="F40" t="s">
        <v>255</v>
      </c>
      <c r="G40" t="s">
        <v>13</v>
      </c>
      <c r="H40" t="s">
        <v>37</v>
      </c>
      <c r="I40" t="s">
        <v>15</v>
      </c>
      <c r="K40" s="34">
        <v>50314.42</v>
      </c>
      <c r="L40" s="32" t="s">
        <v>1690</v>
      </c>
      <c r="M40" s="7" t="s">
        <v>1571</v>
      </c>
    </row>
    <row r="41" spans="1:13">
      <c r="A41" t="s">
        <v>256</v>
      </c>
      <c r="B41" s="2">
        <v>42423</v>
      </c>
      <c r="C41" t="s">
        <v>257</v>
      </c>
      <c r="D41">
        <v>2</v>
      </c>
      <c r="E41" t="s">
        <v>11</v>
      </c>
      <c r="F41" t="s">
        <v>258</v>
      </c>
      <c r="G41" t="s">
        <v>13</v>
      </c>
      <c r="H41" t="s">
        <v>14</v>
      </c>
      <c r="I41" t="s">
        <v>15</v>
      </c>
      <c r="K41" s="13">
        <v>20221.560000000001</v>
      </c>
      <c r="L41" s="1"/>
    </row>
    <row r="42" spans="1:13">
      <c r="A42" t="s">
        <v>259</v>
      </c>
      <c r="B42" s="2">
        <v>42424</v>
      </c>
      <c r="C42" t="s">
        <v>260</v>
      </c>
      <c r="D42">
        <v>2</v>
      </c>
      <c r="E42" t="s">
        <v>11</v>
      </c>
      <c r="F42" t="s">
        <v>261</v>
      </c>
      <c r="G42" t="s">
        <v>13</v>
      </c>
      <c r="H42" t="s">
        <v>14</v>
      </c>
      <c r="I42" t="s">
        <v>15</v>
      </c>
      <c r="K42" s="13">
        <v>52393.51</v>
      </c>
      <c r="L42" s="1"/>
    </row>
    <row r="43" spans="1:13">
      <c r="A43" t="s">
        <v>262</v>
      </c>
      <c r="B43" s="2">
        <v>42425</v>
      </c>
      <c r="C43" t="s">
        <v>263</v>
      </c>
      <c r="D43">
        <v>2</v>
      </c>
      <c r="E43" t="s">
        <v>11</v>
      </c>
      <c r="F43" t="s">
        <v>264</v>
      </c>
      <c r="G43" t="s">
        <v>13</v>
      </c>
      <c r="H43" t="s">
        <v>14</v>
      </c>
      <c r="I43" t="s">
        <v>15</v>
      </c>
      <c r="K43" s="13">
        <v>17160.669999999998</v>
      </c>
      <c r="L43" s="1"/>
    </row>
    <row r="44" spans="1:13">
      <c r="A44" t="s">
        <v>265</v>
      </c>
      <c r="B44" s="2">
        <v>42425</v>
      </c>
      <c r="C44" t="s">
        <v>266</v>
      </c>
      <c r="D44">
        <v>2</v>
      </c>
      <c r="E44" t="s">
        <v>11</v>
      </c>
      <c r="F44" t="s">
        <v>267</v>
      </c>
      <c r="G44" t="s">
        <v>13</v>
      </c>
      <c r="H44" t="s">
        <v>14</v>
      </c>
      <c r="I44" t="s">
        <v>15</v>
      </c>
      <c r="K44" s="13">
        <v>2727.64</v>
      </c>
      <c r="L44" s="1"/>
    </row>
    <row r="45" spans="1:13">
      <c r="A45" t="s">
        <v>268</v>
      </c>
      <c r="B45" s="2">
        <v>42426</v>
      </c>
      <c r="C45" t="s">
        <v>269</v>
      </c>
      <c r="D45">
        <v>2</v>
      </c>
      <c r="E45" t="s">
        <v>11</v>
      </c>
      <c r="F45" t="s">
        <v>270</v>
      </c>
      <c r="G45" t="s">
        <v>13</v>
      </c>
      <c r="H45" t="s">
        <v>14</v>
      </c>
      <c r="I45" t="s">
        <v>15</v>
      </c>
      <c r="K45" s="13">
        <v>51265.3</v>
      </c>
      <c r="L45" s="1"/>
    </row>
    <row r="46" spans="1:13">
      <c r="A46" t="s">
        <v>271</v>
      </c>
      <c r="B46" s="2">
        <v>42426</v>
      </c>
      <c r="C46" t="s">
        <v>272</v>
      </c>
      <c r="D46">
        <v>2</v>
      </c>
      <c r="E46" t="s">
        <v>11</v>
      </c>
      <c r="F46" t="s">
        <v>273</v>
      </c>
      <c r="G46" t="s">
        <v>13</v>
      </c>
      <c r="H46" t="s">
        <v>14</v>
      </c>
      <c r="I46" t="s">
        <v>15</v>
      </c>
      <c r="K46" s="6">
        <v>25.45</v>
      </c>
      <c r="L46" s="1"/>
    </row>
    <row r="47" spans="1:13">
      <c r="A47" t="s">
        <v>274</v>
      </c>
      <c r="B47" s="2">
        <v>42426</v>
      </c>
      <c r="C47" t="s">
        <v>17</v>
      </c>
      <c r="D47">
        <v>1</v>
      </c>
      <c r="E47" t="s">
        <v>251</v>
      </c>
      <c r="F47">
        <v>25030</v>
      </c>
      <c r="G47" t="s">
        <v>252</v>
      </c>
      <c r="H47" t="s">
        <v>55</v>
      </c>
      <c r="I47" t="s">
        <v>275</v>
      </c>
      <c r="K47" s="4">
        <v>17445.59</v>
      </c>
      <c r="L47" s="1"/>
    </row>
    <row r="48" spans="1:13">
      <c r="A48" t="s">
        <v>276</v>
      </c>
      <c r="B48" s="2">
        <v>42426</v>
      </c>
      <c r="C48" t="s">
        <v>17</v>
      </c>
      <c r="D48">
        <v>1</v>
      </c>
      <c r="E48" t="s">
        <v>18</v>
      </c>
      <c r="F48">
        <v>25107</v>
      </c>
      <c r="G48" t="s">
        <v>19</v>
      </c>
      <c r="H48" t="s">
        <v>55</v>
      </c>
      <c r="I48" t="s">
        <v>253</v>
      </c>
      <c r="J48" s="4">
        <v>17445.59</v>
      </c>
      <c r="L48" s="1"/>
    </row>
    <row r="49" spans="1:12">
      <c r="A49" t="s">
        <v>277</v>
      </c>
      <c r="B49" s="2">
        <v>42429</v>
      </c>
      <c r="C49" t="s">
        <v>278</v>
      </c>
      <c r="D49">
        <v>2</v>
      </c>
      <c r="E49" t="s">
        <v>11</v>
      </c>
      <c r="F49" t="s">
        <v>279</v>
      </c>
      <c r="G49" t="s">
        <v>13</v>
      </c>
      <c r="H49" t="s">
        <v>14</v>
      </c>
      <c r="I49" t="s">
        <v>15</v>
      </c>
      <c r="K49" s="13">
        <v>11667.51</v>
      </c>
      <c r="L49" s="1"/>
    </row>
    <row r="50" spans="1:12">
      <c r="A50" t="s">
        <v>280</v>
      </c>
      <c r="B50" s="2">
        <v>42429</v>
      </c>
      <c r="C50" t="s">
        <v>281</v>
      </c>
      <c r="D50">
        <v>2</v>
      </c>
      <c r="E50" t="s">
        <v>11</v>
      </c>
      <c r="F50" t="s">
        <v>282</v>
      </c>
      <c r="G50" t="s">
        <v>13</v>
      </c>
      <c r="H50" t="s">
        <v>14</v>
      </c>
      <c r="I50" t="s">
        <v>15</v>
      </c>
      <c r="K50" s="6">
        <v>147</v>
      </c>
      <c r="L50" s="1"/>
    </row>
    <row r="51" spans="1:12">
      <c r="A51" t="s">
        <v>283</v>
      </c>
      <c r="B51" s="2">
        <v>42429</v>
      </c>
      <c r="C51" t="s">
        <v>284</v>
      </c>
      <c r="D51">
        <v>2</v>
      </c>
      <c r="E51" t="s">
        <v>11</v>
      </c>
      <c r="F51" t="s">
        <v>285</v>
      </c>
      <c r="G51" t="s">
        <v>13</v>
      </c>
      <c r="H51" t="s">
        <v>14</v>
      </c>
      <c r="I51" t="s">
        <v>15</v>
      </c>
      <c r="K51" s="6">
        <v>58.95</v>
      </c>
      <c r="L51" s="1"/>
    </row>
    <row r="52" spans="1:12">
      <c r="A52" t="s">
        <v>286</v>
      </c>
      <c r="B52" s="2">
        <v>42429</v>
      </c>
      <c r="C52" t="s">
        <v>17</v>
      </c>
      <c r="D52">
        <v>2</v>
      </c>
      <c r="E52" t="s">
        <v>54</v>
      </c>
      <c r="F52">
        <v>402</v>
      </c>
      <c r="G52" t="s">
        <v>19</v>
      </c>
      <c r="H52" t="s">
        <v>20</v>
      </c>
      <c r="I52" t="s">
        <v>80</v>
      </c>
      <c r="J52" s="13">
        <v>32399.72</v>
      </c>
      <c r="L52" s="1"/>
    </row>
    <row r="53" spans="1:12">
      <c r="I53" t="s">
        <v>154</v>
      </c>
      <c r="J53" s="1">
        <v>910073.46</v>
      </c>
      <c r="K53" s="1">
        <v>1048753.06</v>
      </c>
    </row>
    <row r="54" spans="1:12">
      <c r="I54" t="s">
        <v>155</v>
      </c>
      <c r="L54" s="1"/>
    </row>
    <row r="55" spans="1:12">
      <c r="A55" t="s">
        <v>0</v>
      </c>
      <c r="B55" t="s">
        <v>1</v>
      </c>
      <c r="C55" t="s">
        <v>2</v>
      </c>
      <c r="D55" t="s">
        <v>3</v>
      </c>
      <c r="E55" t="s">
        <v>1</v>
      </c>
      <c r="F55" t="s">
        <v>4</v>
      </c>
      <c r="G55" t="s">
        <v>287</v>
      </c>
      <c r="H55" t="s">
        <v>160</v>
      </c>
      <c r="I55" t="s">
        <v>6</v>
      </c>
      <c r="J55" t="s">
        <v>8</v>
      </c>
      <c r="K55" t="s">
        <v>288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6"/>
  <sheetViews>
    <sheetView topLeftCell="A47" workbookViewId="0">
      <selection activeCell="K65" sqref="K65"/>
    </sheetView>
  </sheetViews>
  <sheetFormatPr baseColWidth="10" defaultRowHeight="15"/>
  <cols>
    <col min="4" max="4" width="4" bestFit="1" customWidth="1"/>
    <col min="7" max="7" width="21.28515625" bestFit="1" customWidth="1"/>
    <col min="9" max="9" width="38.42578125" bestFit="1" customWidth="1"/>
    <col min="11" max="11" width="11.7109375" bestFit="1" customWidth="1"/>
    <col min="12" max="12" width="19.7109375" bestFit="1" customWidth="1"/>
  </cols>
  <sheetData>
    <row r="1" spans="1:13" s="7" customFormat="1">
      <c r="E1" s="12" t="s">
        <v>577</v>
      </c>
      <c r="F1" s="12"/>
    </row>
    <row r="2" spans="1:13" s="7" customFormat="1">
      <c r="E2" s="12" t="s">
        <v>578</v>
      </c>
      <c r="F2" s="12"/>
    </row>
    <row r="3" spans="1:13" s="7" customFormat="1">
      <c r="E3" s="12" t="s">
        <v>592</v>
      </c>
      <c r="F3" s="12">
        <v>2016</v>
      </c>
    </row>
    <row r="4" spans="1:13" s="7" customFormat="1"/>
    <row r="5" spans="1:13" s="7" customFormat="1"/>
    <row r="6" spans="1:13" s="7" customFormat="1">
      <c r="A6" s="11" t="s">
        <v>580</v>
      </c>
      <c r="B6" s="11" t="s">
        <v>581</v>
      </c>
      <c r="C6" s="11" t="s">
        <v>582</v>
      </c>
      <c r="D6" s="11" t="s">
        <v>583</v>
      </c>
      <c r="E6" s="11"/>
      <c r="F6" s="11" t="s">
        <v>584</v>
      </c>
      <c r="G6" s="11" t="s">
        <v>585</v>
      </c>
      <c r="H6" s="11" t="s">
        <v>586</v>
      </c>
      <c r="I6" s="11" t="s">
        <v>587</v>
      </c>
      <c r="J6" s="11" t="s">
        <v>588</v>
      </c>
      <c r="K6" s="11" t="s">
        <v>589</v>
      </c>
      <c r="L6" s="11" t="s">
        <v>590</v>
      </c>
    </row>
    <row r="7" spans="1:13">
      <c r="A7" t="s">
        <v>292</v>
      </c>
      <c r="B7" s="2">
        <v>42430</v>
      </c>
      <c r="C7" t="s">
        <v>293</v>
      </c>
      <c r="D7">
        <v>2</v>
      </c>
      <c r="E7" t="s">
        <v>11</v>
      </c>
      <c r="F7" t="s">
        <v>294</v>
      </c>
      <c r="G7" t="s">
        <v>13</v>
      </c>
      <c r="H7" t="s">
        <v>37</v>
      </c>
      <c r="I7" t="s">
        <v>15</v>
      </c>
      <c r="K7" s="13">
        <v>35238.67</v>
      </c>
      <c r="L7" s="1"/>
    </row>
    <row r="8" spans="1:13">
      <c r="A8" t="s">
        <v>295</v>
      </c>
      <c r="B8" s="2">
        <v>42430</v>
      </c>
      <c r="C8" t="s">
        <v>296</v>
      </c>
      <c r="D8">
        <v>2</v>
      </c>
      <c r="E8" t="s">
        <v>11</v>
      </c>
      <c r="F8" t="s">
        <v>297</v>
      </c>
      <c r="G8" t="s">
        <v>13</v>
      </c>
      <c r="H8" t="s">
        <v>37</v>
      </c>
      <c r="I8" t="s">
        <v>15</v>
      </c>
      <c r="K8" s="34">
        <v>14262.23</v>
      </c>
      <c r="L8" s="9" t="s">
        <v>1689</v>
      </c>
      <c r="M8" s="9" t="s">
        <v>290</v>
      </c>
    </row>
    <row r="9" spans="1:13">
      <c r="A9" t="s">
        <v>16</v>
      </c>
      <c r="B9" s="2">
        <v>42431</v>
      </c>
      <c r="C9" t="s">
        <v>298</v>
      </c>
      <c r="D9">
        <v>2</v>
      </c>
      <c r="E9" t="s">
        <v>11</v>
      </c>
      <c r="F9" t="s">
        <v>299</v>
      </c>
      <c r="G9" t="s">
        <v>13</v>
      </c>
      <c r="H9" t="s">
        <v>37</v>
      </c>
      <c r="I9" t="s">
        <v>15</v>
      </c>
      <c r="K9" s="13">
        <v>62832.800000000003</v>
      </c>
      <c r="L9" s="1"/>
    </row>
    <row r="10" spans="1:13">
      <c r="A10" t="s">
        <v>300</v>
      </c>
      <c r="B10" s="2">
        <v>42431</v>
      </c>
      <c r="C10" t="s">
        <v>301</v>
      </c>
      <c r="D10">
        <v>2</v>
      </c>
      <c r="E10" t="s">
        <v>11</v>
      </c>
      <c r="F10" t="s">
        <v>302</v>
      </c>
      <c r="G10" t="s">
        <v>13</v>
      </c>
      <c r="H10" t="s">
        <v>37</v>
      </c>
      <c r="I10" t="s">
        <v>15</v>
      </c>
      <c r="K10" s="6">
        <v>16.079999999999998</v>
      </c>
      <c r="L10" s="1"/>
    </row>
    <row r="11" spans="1:13">
      <c r="A11" t="s">
        <v>303</v>
      </c>
      <c r="B11" s="2">
        <v>42432</v>
      </c>
      <c r="C11" t="s">
        <v>304</v>
      </c>
      <c r="D11">
        <v>2</v>
      </c>
      <c r="E11" t="s">
        <v>11</v>
      </c>
      <c r="F11" t="s">
        <v>305</v>
      </c>
      <c r="G11" t="s">
        <v>13</v>
      </c>
      <c r="H11" t="s">
        <v>14</v>
      </c>
      <c r="I11" t="s">
        <v>15</v>
      </c>
      <c r="K11" s="13">
        <v>15824.13</v>
      </c>
      <c r="L11" s="1"/>
    </row>
    <row r="12" spans="1:13">
      <c r="A12" t="s">
        <v>306</v>
      </c>
      <c r="B12" s="2">
        <v>42432</v>
      </c>
      <c r="C12" t="s">
        <v>307</v>
      </c>
      <c r="D12">
        <v>1</v>
      </c>
      <c r="E12" t="s">
        <v>40</v>
      </c>
      <c r="F12">
        <v>27494</v>
      </c>
      <c r="G12" t="s">
        <v>41</v>
      </c>
      <c r="H12" t="s">
        <v>42</v>
      </c>
      <c r="I12" t="s">
        <v>308</v>
      </c>
      <c r="J12" s="13">
        <v>818232.58</v>
      </c>
      <c r="L12" s="1"/>
    </row>
    <row r="13" spans="1:13">
      <c r="A13" t="s">
        <v>309</v>
      </c>
      <c r="B13" s="2">
        <v>42433</v>
      </c>
      <c r="C13">
        <v>92412765</v>
      </c>
      <c r="D13">
        <v>2</v>
      </c>
      <c r="E13" t="s">
        <v>11</v>
      </c>
      <c r="F13" t="s">
        <v>310</v>
      </c>
      <c r="G13" t="s">
        <v>13</v>
      </c>
      <c r="H13" t="s">
        <v>37</v>
      </c>
      <c r="I13" t="s">
        <v>15</v>
      </c>
      <c r="K13" s="34">
        <v>59499.88</v>
      </c>
      <c r="L13" s="32" t="s">
        <v>1690</v>
      </c>
      <c r="M13" s="7" t="s">
        <v>1691</v>
      </c>
    </row>
    <row r="14" spans="1:13">
      <c r="A14" t="s">
        <v>311</v>
      </c>
      <c r="B14" s="2">
        <v>42433</v>
      </c>
      <c r="C14" t="s">
        <v>312</v>
      </c>
      <c r="D14">
        <v>2</v>
      </c>
      <c r="E14" t="s">
        <v>11</v>
      </c>
      <c r="F14" t="s">
        <v>313</v>
      </c>
      <c r="G14" t="s">
        <v>13</v>
      </c>
      <c r="H14" t="s">
        <v>14</v>
      </c>
      <c r="I14" t="s">
        <v>15</v>
      </c>
      <c r="K14" s="13">
        <v>23701.360000000001</v>
      </c>
      <c r="L14" s="1"/>
    </row>
    <row r="15" spans="1:13">
      <c r="A15" t="s">
        <v>314</v>
      </c>
      <c r="B15" s="2">
        <v>42433</v>
      </c>
      <c r="C15" t="s">
        <v>315</v>
      </c>
      <c r="D15">
        <v>2</v>
      </c>
      <c r="E15" t="s">
        <v>11</v>
      </c>
      <c r="F15" t="s">
        <v>316</v>
      </c>
      <c r="G15" t="s">
        <v>13</v>
      </c>
      <c r="H15" t="s">
        <v>14</v>
      </c>
      <c r="I15" t="s">
        <v>15</v>
      </c>
      <c r="K15" s="6">
        <v>50.9</v>
      </c>
      <c r="L15" s="1"/>
    </row>
    <row r="16" spans="1:13">
      <c r="A16" t="s">
        <v>317</v>
      </c>
      <c r="B16" s="2">
        <v>42433</v>
      </c>
      <c r="C16" t="s">
        <v>318</v>
      </c>
      <c r="D16">
        <v>2</v>
      </c>
      <c r="E16" t="s">
        <v>11</v>
      </c>
      <c r="F16" t="s">
        <v>319</v>
      </c>
      <c r="G16" t="s">
        <v>13</v>
      </c>
      <c r="H16" t="s">
        <v>14</v>
      </c>
      <c r="I16" t="s">
        <v>15</v>
      </c>
      <c r="K16" s="6">
        <v>8.0399999999999991</v>
      </c>
      <c r="L16" s="1"/>
    </row>
    <row r="17" spans="1:13">
      <c r="A17" t="s">
        <v>320</v>
      </c>
      <c r="B17" s="2">
        <v>42436</v>
      </c>
      <c r="C17" t="s">
        <v>321</v>
      </c>
      <c r="D17">
        <v>2</v>
      </c>
      <c r="E17" t="s">
        <v>11</v>
      </c>
      <c r="F17" t="s">
        <v>322</v>
      </c>
      <c r="G17" t="s">
        <v>13</v>
      </c>
      <c r="H17" t="s">
        <v>14</v>
      </c>
      <c r="I17" t="s">
        <v>15</v>
      </c>
      <c r="K17" s="13">
        <v>100397.93</v>
      </c>
      <c r="L17" s="1"/>
    </row>
    <row r="18" spans="1:13">
      <c r="A18" t="s">
        <v>323</v>
      </c>
      <c r="B18" s="2">
        <v>42436</v>
      </c>
      <c r="C18" t="s">
        <v>324</v>
      </c>
      <c r="D18">
        <v>2</v>
      </c>
      <c r="E18" t="s">
        <v>11</v>
      </c>
      <c r="F18" t="s">
        <v>325</v>
      </c>
      <c r="G18" t="s">
        <v>13</v>
      </c>
      <c r="H18" t="s">
        <v>14</v>
      </c>
      <c r="I18" t="s">
        <v>15</v>
      </c>
      <c r="K18" s="6">
        <v>50.9</v>
      </c>
      <c r="L18" s="1"/>
    </row>
    <row r="19" spans="1:13">
      <c r="A19" t="s">
        <v>326</v>
      </c>
      <c r="B19" s="2">
        <v>42436</v>
      </c>
      <c r="C19" t="s">
        <v>17</v>
      </c>
      <c r="D19">
        <v>1</v>
      </c>
      <c r="E19" t="s">
        <v>18</v>
      </c>
      <c r="F19">
        <v>25230</v>
      </c>
      <c r="G19" t="s">
        <v>19</v>
      </c>
      <c r="H19" t="s">
        <v>55</v>
      </c>
      <c r="I19" t="s">
        <v>189</v>
      </c>
      <c r="J19" s="13">
        <v>72241.440000000002</v>
      </c>
      <c r="L19" s="1"/>
    </row>
    <row r="20" spans="1:13">
      <c r="A20" t="s">
        <v>327</v>
      </c>
      <c r="B20" s="2">
        <v>42437</v>
      </c>
      <c r="C20" t="s">
        <v>328</v>
      </c>
      <c r="D20">
        <v>2</v>
      </c>
      <c r="E20" t="s">
        <v>11</v>
      </c>
      <c r="F20" t="s">
        <v>329</v>
      </c>
      <c r="G20" t="s">
        <v>13</v>
      </c>
      <c r="H20" t="s">
        <v>14</v>
      </c>
      <c r="I20" t="s">
        <v>15</v>
      </c>
      <c r="K20" s="13">
        <v>37849.480000000003</v>
      </c>
      <c r="L20" s="1"/>
    </row>
    <row r="21" spans="1:13">
      <c r="A21" t="s">
        <v>330</v>
      </c>
      <c r="B21" s="2">
        <v>42438</v>
      </c>
      <c r="C21" t="s">
        <v>331</v>
      </c>
      <c r="D21">
        <v>2</v>
      </c>
      <c r="E21" t="s">
        <v>11</v>
      </c>
      <c r="F21" t="s">
        <v>332</v>
      </c>
      <c r="G21" t="s">
        <v>13</v>
      </c>
      <c r="H21" t="s">
        <v>14</v>
      </c>
      <c r="I21" t="s">
        <v>15</v>
      </c>
      <c r="K21" s="13">
        <v>38768.550000000003</v>
      </c>
      <c r="L21" s="1"/>
    </row>
    <row r="22" spans="1:13">
      <c r="A22" t="s">
        <v>333</v>
      </c>
      <c r="B22" s="2">
        <v>42438</v>
      </c>
      <c r="C22" t="s">
        <v>334</v>
      </c>
      <c r="D22">
        <v>2</v>
      </c>
      <c r="E22" t="s">
        <v>11</v>
      </c>
      <c r="F22" t="s">
        <v>335</v>
      </c>
      <c r="G22" t="s">
        <v>13</v>
      </c>
      <c r="H22" t="s">
        <v>14</v>
      </c>
      <c r="I22" t="s">
        <v>15</v>
      </c>
      <c r="K22" s="6">
        <v>50.9</v>
      </c>
      <c r="L22" s="1"/>
    </row>
    <row r="23" spans="1:13">
      <c r="A23" t="s">
        <v>336</v>
      </c>
      <c r="B23" s="2">
        <v>42439</v>
      </c>
      <c r="C23" t="s">
        <v>337</v>
      </c>
      <c r="D23">
        <v>2</v>
      </c>
      <c r="E23" t="s">
        <v>11</v>
      </c>
      <c r="F23" t="s">
        <v>338</v>
      </c>
      <c r="G23" t="s">
        <v>13</v>
      </c>
      <c r="H23" t="s">
        <v>14</v>
      </c>
      <c r="I23" t="s">
        <v>15</v>
      </c>
      <c r="K23" s="13">
        <v>28578.58</v>
      </c>
      <c r="L23" s="1"/>
    </row>
    <row r="24" spans="1:13">
      <c r="A24" t="s">
        <v>339</v>
      </c>
      <c r="B24" s="2">
        <v>42439</v>
      </c>
      <c r="C24" t="s">
        <v>340</v>
      </c>
      <c r="D24">
        <v>2</v>
      </c>
      <c r="E24" t="s">
        <v>11</v>
      </c>
      <c r="F24" t="s">
        <v>341</v>
      </c>
      <c r="G24" t="s">
        <v>13</v>
      </c>
      <c r="H24" t="s">
        <v>14</v>
      </c>
      <c r="I24" t="s">
        <v>15</v>
      </c>
      <c r="K24" s="6">
        <v>25.45</v>
      </c>
      <c r="L24" s="1"/>
    </row>
    <row r="25" spans="1:13">
      <c r="A25" t="s">
        <v>342</v>
      </c>
      <c r="B25" s="2">
        <v>42440</v>
      </c>
      <c r="C25" t="s">
        <v>343</v>
      </c>
      <c r="D25">
        <v>2</v>
      </c>
      <c r="E25" t="s">
        <v>11</v>
      </c>
      <c r="F25" t="s">
        <v>344</v>
      </c>
      <c r="G25" t="s">
        <v>13</v>
      </c>
      <c r="H25" t="s">
        <v>14</v>
      </c>
      <c r="I25" t="s">
        <v>15</v>
      </c>
      <c r="K25" s="13">
        <v>21154.85</v>
      </c>
      <c r="L25" s="1"/>
    </row>
    <row r="26" spans="1:13">
      <c r="A26" t="s">
        <v>345</v>
      </c>
      <c r="B26" s="2">
        <v>42440</v>
      </c>
      <c r="C26" t="s">
        <v>346</v>
      </c>
      <c r="D26">
        <v>2</v>
      </c>
      <c r="E26" t="s">
        <v>11</v>
      </c>
      <c r="F26" t="s">
        <v>347</v>
      </c>
      <c r="G26" t="s">
        <v>13</v>
      </c>
      <c r="H26" t="s">
        <v>37</v>
      </c>
      <c r="I26" t="s">
        <v>15</v>
      </c>
      <c r="L26" s="9" t="s">
        <v>1689</v>
      </c>
      <c r="M26" s="9" t="s">
        <v>290</v>
      </c>
    </row>
    <row r="27" spans="1:13">
      <c r="A27" t="s">
        <v>348</v>
      </c>
      <c r="B27" s="2">
        <v>42440</v>
      </c>
      <c r="C27" t="s">
        <v>349</v>
      </c>
      <c r="D27">
        <v>2</v>
      </c>
      <c r="E27" t="s">
        <v>11</v>
      </c>
      <c r="F27" t="s">
        <v>350</v>
      </c>
      <c r="G27" t="s">
        <v>13</v>
      </c>
      <c r="H27" t="s">
        <v>14</v>
      </c>
      <c r="I27" t="s">
        <v>15</v>
      </c>
      <c r="K27" s="6">
        <v>104.4</v>
      </c>
      <c r="L27" s="1"/>
    </row>
    <row r="28" spans="1:13">
      <c r="A28" t="s">
        <v>351</v>
      </c>
      <c r="B28" s="2">
        <v>42443</v>
      </c>
      <c r="C28" t="s">
        <v>352</v>
      </c>
      <c r="D28">
        <v>2</v>
      </c>
      <c r="E28" t="s">
        <v>11</v>
      </c>
      <c r="F28" t="s">
        <v>353</v>
      </c>
      <c r="G28" t="s">
        <v>13</v>
      </c>
      <c r="H28" t="s">
        <v>14</v>
      </c>
      <c r="I28" t="s">
        <v>15</v>
      </c>
      <c r="K28" s="13">
        <v>47667.64</v>
      </c>
      <c r="L28" s="1"/>
    </row>
    <row r="29" spans="1:13">
      <c r="A29" t="s">
        <v>354</v>
      </c>
      <c r="B29" s="2">
        <v>42443</v>
      </c>
      <c r="C29" t="s">
        <v>17</v>
      </c>
      <c r="D29">
        <v>2</v>
      </c>
      <c r="E29" t="s">
        <v>54</v>
      </c>
      <c r="F29">
        <v>415</v>
      </c>
      <c r="G29" t="s">
        <v>19</v>
      </c>
      <c r="H29" t="s">
        <v>20</v>
      </c>
      <c r="I29" t="s">
        <v>355</v>
      </c>
      <c r="J29" s="13">
        <v>27084.81</v>
      </c>
      <c r="L29" s="1"/>
    </row>
    <row r="30" spans="1:13">
      <c r="A30" t="s">
        <v>356</v>
      </c>
      <c r="B30" s="2">
        <v>42444</v>
      </c>
      <c r="C30" t="s">
        <v>357</v>
      </c>
      <c r="D30">
        <v>2</v>
      </c>
      <c r="E30" t="s">
        <v>11</v>
      </c>
      <c r="F30" t="s">
        <v>358</v>
      </c>
      <c r="G30" t="s">
        <v>13</v>
      </c>
      <c r="H30" t="s">
        <v>14</v>
      </c>
      <c r="I30" t="s">
        <v>15</v>
      </c>
      <c r="K30" s="13">
        <v>41542.129999999997</v>
      </c>
      <c r="L30" s="1"/>
    </row>
    <row r="31" spans="1:13">
      <c r="A31" t="s">
        <v>359</v>
      </c>
      <c r="B31" s="2">
        <v>42445</v>
      </c>
      <c r="C31" t="s">
        <v>360</v>
      </c>
      <c r="D31">
        <v>2</v>
      </c>
      <c r="E31" t="s">
        <v>11</v>
      </c>
      <c r="F31" t="s">
        <v>361</v>
      </c>
      <c r="G31" t="s">
        <v>13</v>
      </c>
      <c r="H31" t="s">
        <v>14</v>
      </c>
      <c r="I31" t="s">
        <v>15</v>
      </c>
      <c r="K31" s="13">
        <v>26278.52</v>
      </c>
      <c r="L31" s="1"/>
    </row>
    <row r="32" spans="1:13">
      <c r="A32" t="s">
        <v>362</v>
      </c>
      <c r="B32" s="2">
        <v>42445</v>
      </c>
      <c r="C32" t="s">
        <v>363</v>
      </c>
      <c r="D32">
        <v>2</v>
      </c>
      <c r="E32" t="s">
        <v>11</v>
      </c>
      <c r="F32" t="s">
        <v>364</v>
      </c>
      <c r="G32" t="s">
        <v>13</v>
      </c>
      <c r="H32" t="s">
        <v>14</v>
      </c>
      <c r="I32" t="s">
        <v>15</v>
      </c>
      <c r="K32" s="6">
        <v>20.47</v>
      </c>
      <c r="L32" s="1"/>
    </row>
    <row r="33" spans="1:13">
      <c r="A33" t="s">
        <v>365</v>
      </c>
      <c r="B33" s="2">
        <v>42446</v>
      </c>
      <c r="C33">
        <v>92441446</v>
      </c>
      <c r="D33">
        <v>2</v>
      </c>
      <c r="E33" t="s">
        <v>11</v>
      </c>
      <c r="F33" t="s">
        <v>366</v>
      </c>
      <c r="G33" t="s">
        <v>13</v>
      </c>
      <c r="H33" t="s">
        <v>37</v>
      </c>
      <c r="I33" t="s">
        <v>15</v>
      </c>
      <c r="K33" s="34">
        <v>53833.26</v>
      </c>
      <c r="L33" s="9" t="s">
        <v>1692</v>
      </c>
      <c r="M33" s="7" t="s">
        <v>1691</v>
      </c>
    </row>
    <row r="34" spans="1:13">
      <c r="A34" t="s">
        <v>367</v>
      </c>
      <c r="B34" s="2">
        <v>42446</v>
      </c>
      <c r="C34">
        <v>7816</v>
      </c>
      <c r="D34">
        <v>2</v>
      </c>
      <c r="E34" t="s">
        <v>11</v>
      </c>
      <c r="F34" t="s">
        <v>368</v>
      </c>
      <c r="G34" t="s">
        <v>13</v>
      </c>
      <c r="H34" t="s">
        <v>37</v>
      </c>
      <c r="I34" t="s">
        <v>15</v>
      </c>
      <c r="K34" s="5">
        <v>883.92</v>
      </c>
      <c r="L34" s="1" t="s">
        <v>574</v>
      </c>
    </row>
    <row r="35" spans="1:13">
      <c r="A35" t="s">
        <v>369</v>
      </c>
      <c r="B35" s="2">
        <v>42446</v>
      </c>
      <c r="C35" t="s">
        <v>370</v>
      </c>
      <c r="D35">
        <v>2</v>
      </c>
      <c r="E35" t="s">
        <v>11</v>
      </c>
      <c r="F35" t="s">
        <v>371</v>
      </c>
      <c r="G35" t="s">
        <v>13</v>
      </c>
      <c r="H35" t="s">
        <v>14</v>
      </c>
      <c r="I35" t="s">
        <v>15</v>
      </c>
      <c r="K35" s="13">
        <v>23654.11</v>
      </c>
      <c r="L35" s="1"/>
    </row>
    <row r="36" spans="1:13">
      <c r="A36" t="s">
        <v>372</v>
      </c>
      <c r="B36" s="2">
        <v>42446</v>
      </c>
      <c r="C36" t="s">
        <v>373</v>
      </c>
      <c r="D36">
        <v>2</v>
      </c>
      <c r="E36" t="s">
        <v>11</v>
      </c>
      <c r="F36" t="s">
        <v>374</v>
      </c>
      <c r="G36" t="s">
        <v>13</v>
      </c>
      <c r="H36" t="s">
        <v>14</v>
      </c>
      <c r="I36" t="s">
        <v>15</v>
      </c>
      <c r="K36" s="13">
        <v>13734.67</v>
      </c>
      <c r="L36" s="1"/>
    </row>
    <row r="37" spans="1:13">
      <c r="A37" t="s">
        <v>375</v>
      </c>
      <c r="B37" s="2">
        <v>42446</v>
      </c>
      <c r="C37" t="s">
        <v>376</v>
      </c>
      <c r="D37">
        <v>2</v>
      </c>
      <c r="E37" t="s">
        <v>11</v>
      </c>
      <c r="F37" t="s">
        <v>377</v>
      </c>
      <c r="G37" t="s">
        <v>13</v>
      </c>
      <c r="H37" t="s">
        <v>14</v>
      </c>
      <c r="I37" t="s">
        <v>15</v>
      </c>
      <c r="K37" s="13">
        <v>19250.05</v>
      </c>
      <c r="L37" s="1"/>
    </row>
    <row r="38" spans="1:13">
      <c r="A38" t="s">
        <v>378</v>
      </c>
      <c r="B38" s="2">
        <v>42446</v>
      </c>
      <c r="C38" t="s">
        <v>379</v>
      </c>
      <c r="D38">
        <v>2</v>
      </c>
      <c r="E38" t="s">
        <v>11</v>
      </c>
      <c r="F38" t="s">
        <v>380</v>
      </c>
      <c r="G38" t="s">
        <v>13</v>
      </c>
      <c r="H38" t="s">
        <v>14</v>
      </c>
      <c r="I38" t="s">
        <v>15</v>
      </c>
      <c r="K38" s="6">
        <v>61.25</v>
      </c>
      <c r="L38" s="1"/>
    </row>
    <row r="39" spans="1:13">
      <c r="A39" t="s">
        <v>381</v>
      </c>
      <c r="B39" s="2">
        <v>42447</v>
      </c>
      <c r="C39" t="s">
        <v>382</v>
      </c>
      <c r="D39">
        <v>2</v>
      </c>
      <c r="E39" t="s">
        <v>11</v>
      </c>
      <c r="F39" t="s">
        <v>383</v>
      </c>
      <c r="G39" t="s">
        <v>13</v>
      </c>
      <c r="H39" t="s">
        <v>14</v>
      </c>
      <c r="I39" t="s">
        <v>15</v>
      </c>
      <c r="K39" s="4">
        <v>115195.23</v>
      </c>
      <c r="L39" s="1"/>
    </row>
    <row r="40" spans="1:13">
      <c r="A40" t="s">
        <v>384</v>
      </c>
      <c r="B40" s="2">
        <v>42447</v>
      </c>
      <c r="C40" t="s">
        <v>382</v>
      </c>
      <c r="D40">
        <v>2</v>
      </c>
      <c r="E40" t="s">
        <v>11</v>
      </c>
      <c r="F40" t="s">
        <v>383</v>
      </c>
      <c r="G40" t="s">
        <v>13</v>
      </c>
      <c r="H40" t="s">
        <v>14</v>
      </c>
      <c r="I40" t="s">
        <v>385</v>
      </c>
      <c r="J40" s="4">
        <v>115195.23</v>
      </c>
      <c r="L40" s="1"/>
    </row>
    <row r="41" spans="1:13">
      <c r="A41" t="s">
        <v>386</v>
      </c>
      <c r="B41" s="2">
        <v>42447</v>
      </c>
      <c r="C41" t="s">
        <v>382</v>
      </c>
      <c r="D41">
        <v>2</v>
      </c>
      <c r="E41" t="s">
        <v>11</v>
      </c>
      <c r="F41" t="s">
        <v>387</v>
      </c>
      <c r="G41" t="s">
        <v>13</v>
      </c>
      <c r="H41" t="s">
        <v>14</v>
      </c>
      <c r="I41" t="s">
        <v>15</v>
      </c>
      <c r="K41" s="13">
        <v>115195.23</v>
      </c>
      <c r="L41" s="1"/>
    </row>
    <row r="42" spans="1:13">
      <c r="A42" t="s">
        <v>388</v>
      </c>
      <c r="B42" s="2">
        <v>42451</v>
      </c>
      <c r="C42" t="s">
        <v>389</v>
      </c>
      <c r="D42">
        <v>2</v>
      </c>
      <c r="E42" t="s">
        <v>11</v>
      </c>
      <c r="F42" t="s">
        <v>390</v>
      </c>
      <c r="G42" t="s">
        <v>13</v>
      </c>
      <c r="H42" t="s">
        <v>14</v>
      </c>
      <c r="I42" t="s">
        <v>15</v>
      </c>
      <c r="K42" s="6">
        <v>22.2</v>
      </c>
      <c r="L42" s="1"/>
    </row>
    <row r="43" spans="1:13">
      <c r="A43" t="s">
        <v>391</v>
      </c>
      <c r="B43" s="2">
        <v>42451</v>
      </c>
      <c r="C43" t="s">
        <v>389</v>
      </c>
      <c r="D43">
        <v>2</v>
      </c>
      <c r="E43" t="s">
        <v>11</v>
      </c>
      <c r="F43" t="s">
        <v>390</v>
      </c>
      <c r="G43" t="s">
        <v>13</v>
      </c>
      <c r="H43" t="s">
        <v>14</v>
      </c>
      <c r="I43" t="s">
        <v>385</v>
      </c>
      <c r="J43" s="6">
        <v>22.2</v>
      </c>
      <c r="L43" s="1"/>
    </row>
    <row r="44" spans="1:13">
      <c r="A44" t="s">
        <v>392</v>
      </c>
      <c r="B44" s="2">
        <v>42451</v>
      </c>
      <c r="C44" t="s">
        <v>393</v>
      </c>
      <c r="D44">
        <v>2</v>
      </c>
      <c r="E44" t="s">
        <v>11</v>
      </c>
      <c r="F44" t="s">
        <v>394</v>
      </c>
      <c r="G44" t="s">
        <v>13</v>
      </c>
      <c r="H44" t="s">
        <v>14</v>
      </c>
      <c r="I44" t="s">
        <v>15</v>
      </c>
      <c r="K44" s="13">
        <v>23706.7</v>
      </c>
      <c r="L44" s="1"/>
    </row>
    <row r="45" spans="1:13">
      <c r="A45" t="s">
        <v>395</v>
      </c>
      <c r="B45" s="2">
        <v>42451</v>
      </c>
      <c r="C45" t="s">
        <v>396</v>
      </c>
      <c r="D45">
        <v>2</v>
      </c>
      <c r="E45" t="s">
        <v>11</v>
      </c>
      <c r="F45" t="s">
        <v>397</v>
      </c>
      <c r="G45" t="s">
        <v>13</v>
      </c>
      <c r="H45" t="s">
        <v>14</v>
      </c>
      <c r="I45" t="s">
        <v>15</v>
      </c>
      <c r="K45" s="6">
        <v>22.2</v>
      </c>
      <c r="L45" s="1"/>
    </row>
    <row r="46" spans="1:13">
      <c r="A46" t="s">
        <v>398</v>
      </c>
      <c r="B46" s="2">
        <v>42452</v>
      </c>
      <c r="C46" t="s">
        <v>17</v>
      </c>
      <c r="D46">
        <v>1</v>
      </c>
      <c r="E46" t="s">
        <v>18</v>
      </c>
      <c r="F46">
        <v>25450</v>
      </c>
      <c r="G46" t="s">
        <v>19</v>
      </c>
      <c r="H46" t="s">
        <v>55</v>
      </c>
      <c r="I46" t="s">
        <v>189</v>
      </c>
      <c r="J46" s="13">
        <v>2209.25</v>
      </c>
      <c r="L46" s="1"/>
    </row>
    <row r="47" spans="1:13">
      <c r="A47" t="s">
        <v>399</v>
      </c>
      <c r="B47" s="2">
        <v>42452</v>
      </c>
      <c r="C47" t="s">
        <v>400</v>
      </c>
      <c r="D47">
        <v>2</v>
      </c>
      <c r="E47" t="s">
        <v>11</v>
      </c>
      <c r="F47" t="s">
        <v>401</v>
      </c>
      <c r="G47" t="s">
        <v>13</v>
      </c>
      <c r="H47" t="s">
        <v>14</v>
      </c>
      <c r="I47" t="s">
        <v>15</v>
      </c>
      <c r="K47" s="13">
        <v>30143.33</v>
      </c>
      <c r="L47" s="1"/>
    </row>
    <row r="48" spans="1:13">
      <c r="A48" t="s">
        <v>402</v>
      </c>
      <c r="B48" s="2">
        <v>42452</v>
      </c>
      <c r="C48" t="s">
        <v>403</v>
      </c>
      <c r="D48">
        <v>2</v>
      </c>
      <c r="E48" t="s">
        <v>11</v>
      </c>
      <c r="F48" t="s">
        <v>404</v>
      </c>
      <c r="G48" t="s">
        <v>13</v>
      </c>
      <c r="H48" t="s">
        <v>14</v>
      </c>
      <c r="I48" t="s">
        <v>15</v>
      </c>
      <c r="K48" s="6">
        <v>361.75</v>
      </c>
      <c r="L48" s="1"/>
    </row>
    <row r="49" spans="1:12">
      <c r="A49" t="s">
        <v>405</v>
      </c>
      <c r="B49" s="2">
        <v>42452</v>
      </c>
      <c r="C49" t="s">
        <v>406</v>
      </c>
      <c r="D49">
        <v>2</v>
      </c>
      <c r="E49" t="s">
        <v>11</v>
      </c>
      <c r="F49" t="s">
        <v>407</v>
      </c>
      <c r="G49" t="s">
        <v>13</v>
      </c>
      <c r="H49" t="s">
        <v>14</v>
      </c>
      <c r="I49" t="s">
        <v>15</v>
      </c>
      <c r="K49" s="6">
        <v>427.01</v>
      </c>
      <c r="L49" s="1"/>
    </row>
    <row r="50" spans="1:12">
      <c r="A50" t="s">
        <v>408</v>
      </c>
      <c r="B50" s="2">
        <v>42457</v>
      </c>
      <c r="C50" t="s">
        <v>17</v>
      </c>
      <c r="D50">
        <v>1</v>
      </c>
      <c r="E50" t="s">
        <v>18</v>
      </c>
      <c r="F50">
        <v>25498</v>
      </c>
      <c r="G50" t="s">
        <v>19</v>
      </c>
      <c r="H50" t="s">
        <v>55</v>
      </c>
      <c r="I50" t="s">
        <v>189</v>
      </c>
      <c r="J50" s="13">
        <v>31451.89</v>
      </c>
      <c r="L50" s="1"/>
    </row>
    <row r="51" spans="1:12">
      <c r="A51" t="s">
        <v>409</v>
      </c>
      <c r="B51" s="2">
        <v>42457</v>
      </c>
      <c r="C51" t="s">
        <v>410</v>
      </c>
      <c r="D51">
        <v>2</v>
      </c>
      <c r="E51" t="s">
        <v>11</v>
      </c>
      <c r="F51" t="s">
        <v>411</v>
      </c>
      <c r="G51" t="s">
        <v>13</v>
      </c>
      <c r="H51" t="s">
        <v>37</v>
      </c>
      <c r="I51" t="s">
        <v>15</v>
      </c>
      <c r="K51" s="13">
        <v>43218.19</v>
      </c>
      <c r="L51" s="1"/>
    </row>
    <row r="52" spans="1:12">
      <c r="A52" t="s">
        <v>412</v>
      </c>
      <c r="B52" s="2">
        <v>42457</v>
      </c>
      <c r="C52" t="s">
        <v>413</v>
      </c>
      <c r="D52">
        <v>2</v>
      </c>
      <c r="E52" t="s">
        <v>97</v>
      </c>
      <c r="F52" t="s">
        <v>414</v>
      </c>
      <c r="G52" t="s">
        <v>99</v>
      </c>
      <c r="H52" t="s">
        <v>37</v>
      </c>
      <c r="I52" t="s">
        <v>80</v>
      </c>
      <c r="K52" s="4">
        <v>1241.8</v>
      </c>
      <c r="L52" s="1"/>
    </row>
    <row r="53" spans="1:12">
      <c r="A53" t="s">
        <v>415</v>
      </c>
      <c r="B53" s="2">
        <v>42457</v>
      </c>
      <c r="C53" t="s">
        <v>413</v>
      </c>
      <c r="D53">
        <v>2</v>
      </c>
      <c r="E53" t="s">
        <v>97</v>
      </c>
      <c r="F53" t="s">
        <v>414</v>
      </c>
      <c r="G53" t="s">
        <v>99</v>
      </c>
      <c r="H53" t="s">
        <v>37</v>
      </c>
      <c r="I53" t="s">
        <v>101</v>
      </c>
      <c r="J53" s="4">
        <v>1241.8</v>
      </c>
      <c r="L53" s="1"/>
    </row>
    <row r="54" spans="1:12">
      <c r="A54" t="s">
        <v>416</v>
      </c>
      <c r="B54" s="2">
        <v>42457</v>
      </c>
      <c r="C54" t="s">
        <v>413</v>
      </c>
      <c r="D54">
        <v>2</v>
      </c>
      <c r="E54" t="s">
        <v>11</v>
      </c>
      <c r="F54" t="s">
        <v>417</v>
      </c>
      <c r="G54" t="s">
        <v>13</v>
      </c>
      <c r="H54" t="s">
        <v>37</v>
      </c>
      <c r="I54" t="s">
        <v>15</v>
      </c>
      <c r="K54" s="13">
        <v>1241.8</v>
      </c>
      <c r="L54" s="1"/>
    </row>
    <row r="55" spans="1:12">
      <c r="A55" t="s">
        <v>418</v>
      </c>
      <c r="B55" s="2">
        <v>42457</v>
      </c>
      <c r="C55" t="s">
        <v>419</v>
      </c>
      <c r="D55">
        <v>2</v>
      </c>
      <c r="E55" t="s">
        <v>11</v>
      </c>
      <c r="F55" t="s">
        <v>420</v>
      </c>
      <c r="G55" t="s">
        <v>13</v>
      </c>
      <c r="H55" t="s">
        <v>37</v>
      </c>
      <c r="I55" t="s">
        <v>15</v>
      </c>
      <c r="K55" s="15">
        <v>89.38</v>
      </c>
      <c r="L55" s="1"/>
    </row>
    <row r="56" spans="1:12">
      <c r="A56" t="s">
        <v>421</v>
      </c>
      <c r="B56" s="2">
        <v>42458</v>
      </c>
      <c r="C56" t="s">
        <v>422</v>
      </c>
      <c r="D56">
        <v>2</v>
      </c>
      <c r="E56" t="s">
        <v>11</v>
      </c>
      <c r="F56" t="s">
        <v>423</v>
      </c>
      <c r="G56" t="s">
        <v>13</v>
      </c>
      <c r="H56" t="s">
        <v>37</v>
      </c>
      <c r="I56" t="s">
        <v>15</v>
      </c>
      <c r="K56" s="13">
        <v>20872.66</v>
      </c>
      <c r="L56" s="9" t="s">
        <v>919</v>
      </c>
    </row>
    <row r="57" spans="1:12">
      <c r="A57" t="s">
        <v>424</v>
      </c>
      <c r="B57" s="2">
        <v>42459</v>
      </c>
      <c r="C57" t="s">
        <v>425</v>
      </c>
      <c r="D57">
        <v>2</v>
      </c>
      <c r="E57" t="s">
        <v>11</v>
      </c>
      <c r="F57" t="s">
        <v>426</v>
      </c>
      <c r="G57" t="s">
        <v>13</v>
      </c>
      <c r="H57" t="s">
        <v>14</v>
      </c>
      <c r="I57" t="s">
        <v>15</v>
      </c>
      <c r="K57" s="13">
        <v>20400.27</v>
      </c>
      <c r="L57" s="9" t="s">
        <v>919</v>
      </c>
    </row>
    <row r="58" spans="1:12">
      <c r="A58" t="s">
        <v>427</v>
      </c>
      <c r="B58" s="2">
        <v>42459</v>
      </c>
      <c r="C58" t="s">
        <v>428</v>
      </c>
      <c r="D58">
        <v>2</v>
      </c>
      <c r="E58" t="s">
        <v>11</v>
      </c>
      <c r="F58" t="s">
        <v>429</v>
      </c>
      <c r="G58" t="s">
        <v>13</v>
      </c>
      <c r="H58" t="s">
        <v>14</v>
      </c>
      <c r="I58" t="s">
        <v>15</v>
      </c>
      <c r="K58" s="6">
        <v>424.14</v>
      </c>
      <c r="L58" s="9" t="s">
        <v>919</v>
      </c>
    </row>
    <row r="59" spans="1:12" s="7" customFormat="1">
      <c r="A59" s="7" t="s">
        <v>1698</v>
      </c>
      <c r="B59" s="8">
        <v>42916</v>
      </c>
      <c r="G59" s="7" t="s">
        <v>1702</v>
      </c>
      <c r="H59" s="7" t="s">
        <v>42</v>
      </c>
      <c r="I59" s="7" t="s">
        <v>15</v>
      </c>
      <c r="K59" s="6">
        <v>11310</v>
      </c>
      <c r="L59" s="9"/>
    </row>
    <row r="60" spans="1:12" s="7" customFormat="1">
      <c r="A60" s="7" t="s">
        <v>1699</v>
      </c>
      <c r="B60" s="8">
        <v>42916</v>
      </c>
      <c r="H60" s="7" t="s">
        <v>42</v>
      </c>
      <c r="I60" s="7" t="s">
        <v>15</v>
      </c>
      <c r="K60" s="6">
        <v>6963.83</v>
      </c>
      <c r="L60" s="9"/>
    </row>
    <row r="61" spans="1:12" s="7" customFormat="1">
      <c r="A61" s="7" t="s">
        <v>1700</v>
      </c>
      <c r="B61" s="8">
        <v>42916</v>
      </c>
      <c r="H61" s="7" t="s">
        <v>42</v>
      </c>
      <c r="I61" s="7" t="s">
        <v>15</v>
      </c>
      <c r="K61" s="6">
        <v>8120</v>
      </c>
      <c r="L61" s="9"/>
    </row>
    <row r="62" spans="1:12" s="7" customFormat="1">
      <c r="A62" s="7" t="s">
        <v>1701</v>
      </c>
      <c r="B62" s="8">
        <v>42916</v>
      </c>
      <c r="H62" s="7" t="s">
        <v>42</v>
      </c>
      <c r="I62" s="7" t="s">
        <v>15</v>
      </c>
      <c r="K62" s="6">
        <v>40571</v>
      </c>
      <c r="L62" s="9"/>
    </row>
    <row r="63" spans="1:12">
      <c r="A63" t="s">
        <v>430</v>
      </c>
      <c r="B63" s="2">
        <v>42460</v>
      </c>
      <c r="C63" t="s">
        <v>431</v>
      </c>
      <c r="D63">
        <v>2</v>
      </c>
      <c r="E63" t="s">
        <v>11</v>
      </c>
      <c r="F63" t="s">
        <v>432</v>
      </c>
      <c r="G63" t="s">
        <v>13</v>
      </c>
      <c r="H63" t="s">
        <v>37</v>
      </c>
      <c r="I63" t="s">
        <v>15</v>
      </c>
      <c r="K63" s="13">
        <v>20876.89</v>
      </c>
      <c r="L63" s="9" t="s">
        <v>919</v>
      </c>
    </row>
    <row r="64" spans="1:12">
      <c r="I64" t="s">
        <v>154</v>
      </c>
      <c r="J64" s="1">
        <v>1067679.2</v>
      </c>
      <c r="K64" s="1">
        <f>+SUM(K7:K63)</f>
        <v>1125744.76</v>
      </c>
    </row>
    <row r="65" spans="1:12">
      <c r="I65" t="s">
        <v>155</v>
      </c>
      <c r="K65" s="6">
        <v>1140006.99</v>
      </c>
      <c r="L65" s="1"/>
    </row>
    <row r="66" spans="1:12">
      <c r="A66" t="s">
        <v>0</v>
      </c>
      <c r="B66" t="s">
        <v>1</v>
      </c>
      <c r="C66" t="s">
        <v>2</v>
      </c>
      <c r="D66" t="s">
        <v>3</v>
      </c>
      <c r="E66" t="s">
        <v>1</v>
      </c>
      <c r="F66" t="s">
        <v>4</v>
      </c>
      <c r="G66" t="s">
        <v>5</v>
      </c>
      <c r="H66" t="s">
        <v>1</v>
      </c>
      <c r="I66" t="s">
        <v>6</v>
      </c>
      <c r="J66" t="s">
        <v>8</v>
      </c>
      <c r="K66" s="9">
        <f>+K65-K64</f>
        <v>14262.229999999981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64"/>
  <sheetViews>
    <sheetView topLeftCell="A46" workbookViewId="0">
      <selection activeCell="L57" sqref="L57"/>
    </sheetView>
  </sheetViews>
  <sheetFormatPr baseColWidth="10" defaultRowHeight="15"/>
  <cols>
    <col min="4" max="4" width="4" bestFit="1" customWidth="1"/>
    <col min="9" max="9" width="38.42578125" bestFit="1" customWidth="1"/>
    <col min="10" max="10" width="11.7109375" bestFit="1" customWidth="1"/>
    <col min="12" max="12" width="19.7109375" bestFit="1" customWidth="1"/>
  </cols>
  <sheetData>
    <row r="1" spans="1:13" s="7" customFormat="1">
      <c r="E1" s="35" t="s">
        <v>577</v>
      </c>
      <c r="F1" s="35"/>
      <c r="G1" s="35"/>
      <c r="H1" s="35"/>
    </row>
    <row r="2" spans="1:13" s="7" customFormat="1">
      <c r="E2" s="35" t="s">
        <v>578</v>
      </c>
      <c r="F2" s="35"/>
      <c r="G2" s="35"/>
      <c r="H2" s="35"/>
    </row>
    <row r="3" spans="1:13" s="7" customFormat="1">
      <c r="E3" s="17" t="s">
        <v>593</v>
      </c>
      <c r="F3" s="17">
        <v>2016</v>
      </c>
      <c r="G3" s="18"/>
      <c r="H3" s="18"/>
    </row>
    <row r="4" spans="1:13" s="7" customFormat="1"/>
    <row r="5" spans="1:13" s="7" customFormat="1"/>
    <row r="6" spans="1:13" s="7" customFormat="1">
      <c r="A6" s="11" t="s">
        <v>580</v>
      </c>
      <c r="B6" s="11" t="s">
        <v>581</v>
      </c>
      <c r="C6" s="11" t="s">
        <v>582</v>
      </c>
      <c r="D6" s="11" t="s">
        <v>583</v>
      </c>
      <c r="E6" s="11"/>
      <c r="F6" s="11" t="s">
        <v>584</v>
      </c>
      <c r="G6" s="11" t="s">
        <v>585</v>
      </c>
      <c r="H6" s="11" t="s">
        <v>586</v>
      </c>
      <c r="I6" s="11" t="s">
        <v>587</v>
      </c>
      <c r="J6" s="11" t="s">
        <v>588</v>
      </c>
      <c r="K6" s="11" t="s">
        <v>589</v>
      </c>
      <c r="L6" s="11" t="s">
        <v>590</v>
      </c>
    </row>
    <row r="7" spans="1:13" s="7" customFormat="1"/>
    <row r="8" spans="1:13">
      <c r="A8" t="s">
        <v>433</v>
      </c>
      <c r="B8" s="2">
        <v>42461</v>
      </c>
      <c r="C8">
        <v>92471472</v>
      </c>
      <c r="D8">
        <v>2</v>
      </c>
      <c r="E8" t="s">
        <v>11</v>
      </c>
      <c r="F8" t="s">
        <v>434</v>
      </c>
      <c r="G8" t="s">
        <v>13</v>
      </c>
      <c r="H8" t="s">
        <v>37</v>
      </c>
      <c r="I8" t="s">
        <v>15</v>
      </c>
      <c r="K8" s="34">
        <v>58074.12</v>
      </c>
      <c r="L8" s="9" t="s">
        <v>1692</v>
      </c>
      <c r="M8" s="7" t="s">
        <v>1691</v>
      </c>
    </row>
    <row r="9" spans="1:13">
      <c r="A9" t="s">
        <v>435</v>
      </c>
      <c r="B9" s="2">
        <v>42461</v>
      </c>
      <c r="C9" t="s">
        <v>436</v>
      </c>
      <c r="D9">
        <v>2</v>
      </c>
      <c r="E9" t="s">
        <v>11</v>
      </c>
      <c r="F9" t="s">
        <v>437</v>
      </c>
      <c r="G9" t="s">
        <v>13</v>
      </c>
      <c r="H9" t="s">
        <v>14</v>
      </c>
      <c r="I9" t="s">
        <v>15</v>
      </c>
      <c r="K9" s="13">
        <v>39323.43</v>
      </c>
      <c r="L9" s="1"/>
    </row>
    <row r="10" spans="1:13">
      <c r="A10" t="s">
        <v>438</v>
      </c>
      <c r="B10" s="2">
        <v>42464</v>
      </c>
      <c r="C10" t="s">
        <v>17</v>
      </c>
      <c r="D10">
        <v>1</v>
      </c>
      <c r="E10" t="s">
        <v>18</v>
      </c>
      <c r="F10">
        <v>25609</v>
      </c>
      <c r="G10" t="s">
        <v>19</v>
      </c>
      <c r="H10" t="s">
        <v>55</v>
      </c>
      <c r="I10" t="s">
        <v>189</v>
      </c>
      <c r="J10" s="13">
        <v>33118.21</v>
      </c>
      <c r="L10" s="1"/>
    </row>
    <row r="11" spans="1:13">
      <c r="A11" t="s">
        <v>439</v>
      </c>
      <c r="B11" s="2">
        <v>42464</v>
      </c>
      <c r="C11" t="s">
        <v>440</v>
      </c>
      <c r="D11">
        <v>2</v>
      </c>
      <c r="E11" t="s">
        <v>11</v>
      </c>
      <c r="F11" t="s">
        <v>441</v>
      </c>
      <c r="G11" t="s">
        <v>13</v>
      </c>
      <c r="H11" t="s">
        <v>37</v>
      </c>
      <c r="I11" t="s">
        <v>15</v>
      </c>
      <c r="K11" s="13">
        <v>52862.79</v>
      </c>
      <c r="L11" s="1"/>
    </row>
    <row r="12" spans="1:13">
      <c r="A12" t="s">
        <v>442</v>
      </c>
      <c r="B12" s="2">
        <v>42464</v>
      </c>
      <c r="C12" t="s">
        <v>443</v>
      </c>
      <c r="D12">
        <v>1</v>
      </c>
      <c r="E12" t="s">
        <v>40</v>
      </c>
      <c r="F12">
        <v>28276</v>
      </c>
      <c r="G12" t="s">
        <v>41</v>
      </c>
      <c r="H12" t="s">
        <v>42</v>
      </c>
      <c r="I12" t="s">
        <v>444</v>
      </c>
      <c r="J12" s="13">
        <v>905902.43</v>
      </c>
      <c r="L12" s="1"/>
    </row>
    <row r="13" spans="1:13">
      <c r="A13" t="s">
        <v>445</v>
      </c>
      <c r="B13" s="2">
        <v>42465</v>
      </c>
      <c r="C13">
        <v>92473860</v>
      </c>
      <c r="D13">
        <v>2</v>
      </c>
      <c r="E13" t="s">
        <v>11</v>
      </c>
      <c r="F13" t="s">
        <v>446</v>
      </c>
      <c r="G13" t="s">
        <v>13</v>
      </c>
      <c r="H13" t="s">
        <v>37</v>
      </c>
      <c r="I13" t="s">
        <v>15</v>
      </c>
      <c r="K13" s="3">
        <v>2873.78</v>
      </c>
      <c r="L13" s="1" t="s">
        <v>156</v>
      </c>
    </row>
    <row r="14" spans="1:13">
      <c r="A14" t="s">
        <v>447</v>
      </c>
      <c r="B14" s="2">
        <v>42465</v>
      </c>
      <c r="C14">
        <v>92473902</v>
      </c>
      <c r="D14">
        <v>2</v>
      </c>
      <c r="E14" t="s">
        <v>11</v>
      </c>
      <c r="F14" t="s">
        <v>448</v>
      </c>
      <c r="G14" t="s">
        <v>13</v>
      </c>
      <c r="H14" t="s">
        <v>37</v>
      </c>
      <c r="I14" t="s">
        <v>15</v>
      </c>
      <c r="K14" s="3">
        <v>7184.46</v>
      </c>
      <c r="L14" s="1" t="s">
        <v>156</v>
      </c>
    </row>
    <row r="15" spans="1:13">
      <c r="A15" t="s">
        <v>449</v>
      </c>
      <c r="B15" s="2">
        <v>42465</v>
      </c>
      <c r="C15" t="s">
        <v>450</v>
      </c>
      <c r="D15">
        <v>2</v>
      </c>
      <c r="E15" t="s">
        <v>11</v>
      </c>
      <c r="F15" t="s">
        <v>451</v>
      </c>
      <c r="G15" t="s">
        <v>13</v>
      </c>
      <c r="H15" t="s">
        <v>37</v>
      </c>
      <c r="I15" t="s">
        <v>15</v>
      </c>
      <c r="K15" s="13">
        <v>31596.61</v>
      </c>
      <c r="L15" s="1"/>
    </row>
    <row r="16" spans="1:13">
      <c r="A16" t="s">
        <v>452</v>
      </c>
      <c r="B16" s="2">
        <v>42466</v>
      </c>
      <c r="C16" t="s">
        <v>453</v>
      </c>
      <c r="D16">
        <v>2</v>
      </c>
      <c r="E16" t="s">
        <v>11</v>
      </c>
      <c r="F16" t="s">
        <v>454</v>
      </c>
      <c r="G16" t="s">
        <v>13</v>
      </c>
      <c r="H16" t="s">
        <v>37</v>
      </c>
      <c r="I16" t="s">
        <v>15</v>
      </c>
      <c r="K16" s="13">
        <v>30276.31</v>
      </c>
      <c r="L16" s="1"/>
    </row>
    <row r="17" spans="1:13">
      <c r="A17" t="s">
        <v>455</v>
      </c>
      <c r="B17" s="2">
        <v>42467</v>
      </c>
      <c r="C17">
        <v>7868</v>
      </c>
      <c r="D17">
        <v>2</v>
      </c>
      <c r="E17" t="s">
        <v>11</v>
      </c>
      <c r="F17" t="s">
        <v>456</v>
      </c>
      <c r="G17" t="s">
        <v>13</v>
      </c>
      <c r="H17" t="s">
        <v>37</v>
      </c>
      <c r="I17" t="s">
        <v>15</v>
      </c>
      <c r="K17" s="34">
        <v>1767.84</v>
      </c>
      <c r="L17" s="32" t="s">
        <v>1690</v>
      </c>
      <c r="M17" s="9" t="s">
        <v>574</v>
      </c>
    </row>
    <row r="18" spans="1:13">
      <c r="A18" t="s">
        <v>330</v>
      </c>
      <c r="B18" s="2">
        <v>42467</v>
      </c>
      <c r="C18" t="s">
        <v>457</v>
      </c>
      <c r="D18">
        <v>2</v>
      </c>
      <c r="E18" t="s">
        <v>11</v>
      </c>
      <c r="F18" t="s">
        <v>458</v>
      </c>
      <c r="G18" t="s">
        <v>13</v>
      </c>
      <c r="H18" t="s">
        <v>37</v>
      </c>
      <c r="I18" t="s">
        <v>15</v>
      </c>
      <c r="K18" s="13">
        <v>16330.42</v>
      </c>
      <c r="L18" s="1"/>
    </row>
    <row r="19" spans="1:13">
      <c r="A19" t="s">
        <v>459</v>
      </c>
      <c r="B19" s="2">
        <v>42467</v>
      </c>
      <c r="C19" t="s">
        <v>460</v>
      </c>
      <c r="D19">
        <v>2</v>
      </c>
      <c r="E19" t="s">
        <v>11</v>
      </c>
      <c r="F19" t="s">
        <v>461</v>
      </c>
      <c r="G19" t="s">
        <v>13</v>
      </c>
      <c r="H19" t="s">
        <v>37</v>
      </c>
      <c r="I19" t="s">
        <v>15</v>
      </c>
      <c r="K19" s="34">
        <v>9353.06</v>
      </c>
      <c r="L19" s="9" t="s">
        <v>1692</v>
      </c>
      <c r="M19" s="7" t="s">
        <v>290</v>
      </c>
    </row>
    <row r="20" spans="1:13">
      <c r="A20" t="s">
        <v>462</v>
      </c>
      <c r="B20" s="2">
        <v>42468</v>
      </c>
      <c r="C20" t="s">
        <v>463</v>
      </c>
      <c r="D20">
        <v>2</v>
      </c>
      <c r="E20" t="s">
        <v>11</v>
      </c>
      <c r="F20" t="s">
        <v>464</v>
      </c>
      <c r="G20" t="s">
        <v>13</v>
      </c>
      <c r="H20" t="s">
        <v>37</v>
      </c>
      <c r="I20" t="s">
        <v>15</v>
      </c>
      <c r="K20" s="13">
        <v>80906.06</v>
      </c>
      <c r="L20" s="1"/>
    </row>
    <row r="21" spans="1:13">
      <c r="A21" t="s">
        <v>465</v>
      </c>
      <c r="B21" s="2">
        <v>42468</v>
      </c>
      <c r="C21" t="s">
        <v>466</v>
      </c>
      <c r="D21">
        <v>2</v>
      </c>
      <c r="E21" t="s">
        <v>11</v>
      </c>
      <c r="F21" t="s">
        <v>467</v>
      </c>
      <c r="G21" t="s">
        <v>13</v>
      </c>
      <c r="H21" t="s">
        <v>14</v>
      </c>
      <c r="I21" t="s">
        <v>15</v>
      </c>
      <c r="K21" s="6">
        <v>651.91</v>
      </c>
      <c r="L21" s="1"/>
    </row>
    <row r="22" spans="1:13">
      <c r="A22" t="s">
        <v>468</v>
      </c>
      <c r="B22" s="2">
        <v>42471</v>
      </c>
      <c r="C22" t="s">
        <v>17</v>
      </c>
      <c r="D22">
        <v>2</v>
      </c>
      <c r="E22" t="s">
        <v>54</v>
      </c>
      <c r="F22">
        <v>441</v>
      </c>
      <c r="G22" t="s">
        <v>19</v>
      </c>
      <c r="H22" t="s">
        <v>20</v>
      </c>
      <c r="I22" t="s">
        <v>80</v>
      </c>
      <c r="J22" s="13">
        <v>18401.79</v>
      </c>
      <c r="L22" s="1"/>
    </row>
    <row r="23" spans="1:13">
      <c r="A23" t="s">
        <v>469</v>
      </c>
      <c r="B23" s="2">
        <v>42471</v>
      </c>
      <c r="C23" t="s">
        <v>470</v>
      </c>
      <c r="D23">
        <v>2</v>
      </c>
      <c r="E23" t="s">
        <v>11</v>
      </c>
      <c r="F23" t="s">
        <v>471</v>
      </c>
      <c r="G23" t="s">
        <v>13</v>
      </c>
      <c r="H23" t="s">
        <v>14</v>
      </c>
      <c r="I23" t="s">
        <v>15</v>
      </c>
      <c r="K23" s="13">
        <v>10809.24</v>
      </c>
      <c r="L23" s="1"/>
    </row>
    <row r="24" spans="1:13">
      <c r="A24" t="s">
        <v>472</v>
      </c>
      <c r="B24" s="2">
        <v>42472</v>
      </c>
      <c r="C24" t="s">
        <v>473</v>
      </c>
      <c r="D24">
        <v>2</v>
      </c>
      <c r="E24" t="s">
        <v>11</v>
      </c>
      <c r="F24" t="s">
        <v>474</v>
      </c>
      <c r="G24" t="s">
        <v>13</v>
      </c>
      <c r="H24" t="s">
        <v>14</v>
      </c>
      <c r="I24" t="s">
        <v>15</v>
      </c>
      <c r="K24" s="13">
        <v>38552.28</v>
      </c>
      <c r="L24" s="1"/>
    </row>
    <row r="25" spans="1:13">
      <c r="A25" t="s">
        <v>219</v>
      </c>
      <c r="B25" s="2">
        <v>42473</v>
      </c>
      <c r="C25" t="s">
        <v>475</v>
      </c>
      <c r="D25">
        <v>2</v>
      </c>
      <c r="E25" t="s">
        <v>11</v>
      </c>
      <c r="F25" t="s">
        <v>476</v>
      </c>
      <c r="G25" t="s">
        <v>13</v>
      </c>
      <c r="H25" t="s">
        <v>14</v>
      </c>
      <c r="I25" t="s">
        <v>15</v>
      </c>
      <c r="K25" s="13">
        <v>30720.74</v>
      </c>
      <c r="L25" s="1"/>
    </row>
    <row r="26" spans="1:13">
      <c r="A26" t="s">
        <v>477</v>
      </c>
      <c r="B26" s="2">
        <v>42474</v>
      </c>
      <c r="C26">
        <v>92492134</v>
      </c>
      <c r="D26">
        <v>2</v>
      </c>
      <c r="E26" t="s">
        <v>11</v>
      </c>
      <c r="F26" t="s">
        <v>478</v>
      </c>
      <c r="G26" t="s">
        <v>13</v>
      </c>
      <c r="H26" t="s">
        <v>37</v>
      </c>
      <c r="I26" t="s">
        <v>15</v>
      </c>
      <c r="K26" s="34">
        <v>58177.48</v>
      </c>
      <c r="L26" s="9" t="s">
        <v>1692</v>
      </c>
      <c r="M26" s="7" t="s">
        <v>1691</v>
      </c>
    </row>
    <row r="27" spans="1:13">
      <c r="A27" t="s">
        <v>479</v>
      </c>
      <c r="B27" s="2">
        <v>42474</v>
      </c>
      <c r="C27" t="s">
        <v>480</v>
      </c>
      <c r="D27">
        <v>2</v>
      </c>
      <c r="E27" t="s">
        <v>11</v>
      </c>
      <c r="F27" t="s">
        <v>481</v>
      </c>
      <c r="G27" t="s">
        <v>13</v>
      </c>
      <c r="H27" t="s">
        <v>37</v>
      </c>
      <c r="I27" t="s">
        <v>15</v>
      </c>
      <c r="K27" s="3">
        <v>19501.47</v>
      </c>
      <c r="L27" s="1" t="s">
        <v>290</v>
      </c>
    </row>
    <row r="28" spans="1:13">
      <c r="A28" t="s">
        <v>482</v>
      </c>
      <c r="B28" s="2">
        <v>42474</v>
      </c>
      <c r="C28" t="s">
        <v>483</v>
      </c>
      <c r="D28">
        <v>2</v>
      </c>
      <c r="E28" t="s">
        <v>11</v>
      </c>
      <c r="F28" t="s">
        <v>484</v>
      </c>
      <c r="G28" t="s">
        <v>13</v>
      </c>
      <c r="H28" t="s">
        <v>14</v>
      </c>
      <c r="I28" t="s">
        <v>15</v>
      </c>
      <c r="K28" s="13">
        <v>23046.02</v>
      </c>
      <c r="L28" s="1"/>
    </row>
    <row r="29" spans="1:13">
      <c r="A29" t="s">
        <v>485</v>
      </c>
      <c r="B29" s="2">
        <v>42474</v>
      </c>
      <c r="C29" t="s">
        <v>486</v>
      </c>
      <c r="D29">
        <v>2</v>
      </c>
      <c r="E29" t="s">
        <v>11</v>
      </c>
      <c r="F29" t="s">
        <v>487</v>
      </c>
      <c r="G29" t="s">
        <v>13</v>
      </c>
      <c r="H29" t="s">
        <v>14</v>
      </c>
      <c r="I29" t="s">
        <v>15</v>
      </c>
      <c r="K29" s="6">
        <v>275.04000000000002</v>
      </c>
      <c r="L29" s="1"/>
    </row>
    <row r="30" spans="1:13">
      <c r="A30" t="s">
        <v>488</v>
      </c>
      <c r="B30" s="2">
        <v>42474</v>
      </c>
      <c r="C30">
        <v>80600238</v>
      </c>
      <c r="D30">
        <v>2</v>
      </c>
      <c r="E30" t="s">
        <v>11</v>
      </c>
      <c r="F30" t="s">
        <v>489</v>
      </c>
      <c r="G30" t="s">
        <v>13</v>
      </c>
      <c r="H30" t="s">
        <v>37</v>
      </c>
      <c r="I30" t="s">
        <v>15</v>
      </c>
      <c r="K30" s="34">
        <v>1793.73</v>
      </c>
      <c r="L30" s="9" t="s">
        <v>1692</v>
      </c>
      <c r="M30" s="9" t="s">
        <v>291</v>
      </c>
    </row>
    <row r="31" spans="1:13">
      <c r="A31" t="s">
        <v>490</v>
      </c>
      <c r="B31" s="2">
        <v>42474</v>
      </c>
      <c r="C31">
        <v>80596698</v>
      </c>
      <c r="D31">
        <v>2</v>
      </c>
      <c r="E31" t="s">
        <v>11</v>
      </c>
      <c r="F31" t="s">
        <v>491</v>
      </c>
      <c r="G31" t="s">
        <v>13</v>
      </c>
      <c r="H31" t="s">
        <v>37</v>
      </c>
      <c r="I31" t="s">
        <v>15</v>
      </c>
      <c r="K31" s="34">
        <v>3527.62</v>
      </c>
      <c r="L31" s="9" t="s">
        <v>1692</v>
      </c>
      <c r="M31" s="9" t="s">
        <v>291</v>
      </c>
    </row>
    <row r="32" spans="1:13">
      <c r="A32" t="s">
        <v>492</v>
      </c>
      <c r="B32" s="2">
        <v>42474</v>
      </c>
      <c r="C32" t="s">
        <v>493</v>
      </c>
      <c r="D32">
        <v>2</v>
      </c>
      <c r="E32" t="s">
        <v>494</v>
      </c>
      <c r="F32">
        <v>24</v>
      </c>
      <c r="G32" t="s">
        <v>495</v>
      </c>
      <c r="H32" t="s">
        <v>37</v>
      </c>
      <c r="I32" t="s">
        <v>80</v>
      </c>
      <c r="J32" s="13">
        <v>1980.22</v>
      </c>
      <c r="L32" s="1"/>
    </row>
    <row r="33" spans="1:13">
      <c r="A33" t="s">
        <v>496</v>
      </c>
      <c r="B33" s="2">
        <v>42475</v>
      </c>
      <c r="C33" t="s">
        <v>497</v>
      </c>
      <c r="D33">
        <v>2</v>
      </c>
      <c r="E33" t="s">
        <v>11</v>
      </c>
      <c r="F33" t="s">
        <v>498</v>
      </c>
      <c r="G33" t="s">
        <v>13</v>
      </c>
      <c r="H33" t="s">
        <v>14</v>
      </c>
      <c r="I33" t="s">
        <v>15</v>
      </c>
      <c r="K33" s="13">
        <v>49808.31</v>
      </c>
      <c r="L33" s="1"/>
    </row>
    <row r="34" spans="1:13">
      <c r="A34" t="s">
        <v>499</v>
      </c>
      <c r="B34" s="2">
        <v>42475</v>
      </c>
      <c r="C34" t="s">
        <v>500</v>
      </c>
      <c r="D34">
        <v>2</v>
      </c>
      <c r="E34" t="s">
        <v>11</v>
      </c>
      <c r="F34" t="s">
        <v>501</v>
      </c>
      <c r="G34" t="s">
        <v>13</v>
      </c>
      <c r="H34" t="s">
        <v>14</v>
      </c>
      <c r="I34" t="s">
        <v>15</v>
      </c>
      <c r="K34" s="13">
        <v>1686.42</v>
      </c>
      <c r="L34" s="1"/>
    </row>
    <row r="35" spans="1:13">
      <c r="A35" t="s">
        <v>502</v>
      </c>
      <c r="B35" s="2">
        <v>42478</v>
      </c>
      <c r="C35" t="s">
        <v>503</v>
      </c>
      <c r="D35">
        <v>2</v>
      </c>
      <c r="E35" t="s">
        <v>11</v>
      </c>
      <c r="F35" t="s">
        <v>504</v>
      </c>
      <c r="G35" t="s">
        <v>13</v>
      </c>
      <c r="H35" t="s">
        <v>14</v>
      </c>
      <c r="I35" t="s">
        <v>15</v>
      </c>
      <c r="K35" s="13">
        <v>20435.3</v>
      </c>
      <c r="L35" s="1"/>
    </row>
    <row r="36" spans="1:13">
      <c r="A36" t="s">
        <v>505</v>
      </c>
      <c r="B36" s="2">
        <v>42478</v>
      </c>
      <c r="C36" t="s">
        <v>506</v>
      </c>
      <c r="D36">
        <v>1</v>
      </c>
      <c r="E36" t="s">
        <v>105</v>
      </c>
      <c r="F36" t="s">
        <v>507</v>
      </c>
      <c r="G36" t="s">
        <v>107</v>
      </c>
      <c r="H36" t="s">
        <v>42</v>
      </c>
      <c r="I36" t="s">
        <v>80</v>
      </c>
      <c r="K36" s="13">
        <v>30160</v>
      </c>
      <c r="L36" s="1" t="s">
        <v>576</v>
      </c>
    </row>
    <row r="37" spans="1:13">
      <c r="A37" t="s">
        <v>508</v>
      </c>
      <c r="B37" s="2">
        <v>42479</v>
      </c>
      <c r="C37" t="s">
        <v>509</v>
      </c>
      <c r="D37">
        <v>2</v>
      </c>
      <c r="E37" t="s">
        <v>11</v>
      </c>
      <c r="F37" t="s">
        <v>510</v>
      </c>
      <c r="G37" t="s">
        <v>13</v>
      </c>
      <c r="H37" t="s">
        <v>14</v>
      </c>
      <c r="I37" t="s">
        <v>15</v>
      </c>
      <c r="K37" s="13">
        <v>115204.25</v>
      </c>
      <c r="L37" s="1"/>
      <c r="M37" s="7"/>
    </row>
    <row r="38" spans="1:13">
      <c r="A38" t="s">
        <v>511</v>
      </c>
      <c r="B38" s="2">
        <v>42479</v>
      </c>
      <c r="C38" t="s">
        <v>512</v>
      </c>
      <c r="D38">
        <v>2</v>
      </c>
      <c r="E38" t="s">
        <v>11</v>
      </c>
      <c r="F38" t="s">
        <v>513</v>
      </c>
      <c r="G38" t="s">
        <v>13</v>
      </c>
      <c r="H38" t="s">
        <v>14</v>
      </c>
      <c r="I38" t="s">
        <v>15</v>
      </c>
      <c r="K38" s="6">
        <v>248.44</v>
      </c>
      <c r="L38" s="1"/>
      <c r="M38" s="7"/>
    </row>
    <row r="39" spans="1:13">
      <c r="A39" t="s">
        <v>514</v>
      </c>
      <c r="B39" s="2">
        <v>42480</v>
      </c>
      <c r="C39" t="s">
        <v>515</v>
      </c>
      <c r="D39">
        <v>2</v>
      </c>
      <c r="E39" t="s">
        <v>11</v>
      </c>
      <c r="F39" t="s">
        <v>516</v>
      </c>
      <c r="G39" t="s">
        <v>13</v>
      </c>
      <c r="H39" t="s">
        <v>14</v>
      </c>
      <c r="I39" t="s">
        <v>15</v>
      </c>
      <c r="K39" s="13">
        <v>30468.87</v>
      </c>
      <c r="L39" s="1"/>
      <c r="M39" s="7"/>
    </row>
    <row r="40" spans="1:13">
      <c r="A40" t="s">
        <v>517</v>
      </c>
      <c r="B40" s="2">
        <v>42480</v>
      </c>
      <c r="C40" t="s">
        <v>17</v>
      </c>
      <c r="D40">
        <v>2</v>
      </c>
      <c r="E40" t="s">
        <v>54</v>
      </c>
      <c r="F40">
        <v>454</v>
      </c>
      <c r="G40" t="s">
        <v>19</v>
      </c>
      <c r="H40" t="s">
        <v>20</v>
      </c>
      <c r="I40" t="s">
        <v>80</v>
      </c>
      <c r="J40" s="13">
        <v>49142.01</v>
      </c>
      <c r="L40" s="1"/>
    </row>
    <row r="41" spans="1:13">
      <c r="A41" t="s">
        <v>518</v>
      </c>
      <c r="B41" s="2">
        <v>42481</v>
      </c>
      <c r="C41" t="s">
        <v>519</v>
      </c>
      <c r="D41">
        <v>2</v>
      </c>
      <c r="E41" t="s">
        <v>11</v>
      </c>
      <c r="F41" t="s">
        <v>520</v>
      </c>
      <c r="G41" t="s">
        <v>13</v>
      </c>
      <c r="H41" t="s">
        <v>14</v>
      </c>
      <c r="I41" t="s">
        <v>15</v>
      </c>
      <c r="K41" s="13">
        <v>41377.870000000003</v>
      </c>
      <c r="L41" s="1"/>
    </row>
    <row r="42" spans="1:13">
      <c r="A42" t="s">
        <v>521</v>
      </c>
      <c r="B42" s="2">
        <v>42482</v>
      </c>
      <c r="C42" t="s">
        <v>522</v>
      </c>
      <c r="D42">
        <v>2</v>
      </c>
      <c r="E42" t="s">
        <v>11</v>
      </c>
      <c r="F42" t="s">
        <v>523</v>
      </c>
      <c r="G42" t="s">
        <v>13</v>
      </c>
      <c r="H42" t="s">
        <v>14</v>
      </c>
      <c r="I42" t="s">
        <v>15</v>
      </c>
      <c r="K42" s="13">
        <v>20694.62</v>
      </c>
      <c r="L42" s="1"/>
    </row>
    <row r="43" spans="1:13">
      <c r="A43" t="s">
        <v>524</v>
      </c>
      <c r="B43" s="2">
        <v>42482</v>
      </c>
      <c r="C43" t="s">
        <v>525</v>
      </c>
      <c r="D43">
        <v>2</v>
      </c>
      <c r="E43" t="s">
        <v>11</v>
      </c>
      <c r="F43" t="s">
        <v>526</v>
      </c>
      <c r="G43" t="s">
        <v>13</v>
      </c>
      <c r="H43" t="s">
        <v>14</v>
      </c>
      <c r="I43" t="s">
        <v>15</v>
      </c>
      <c r="K43" s="13">
        <v>4238.16</v>
      </c>
      <c r="L43" s="1"/>
    </row>
    <row r="44" spans="1:13" s="7" customFormat="1">
      <c r="A44" s="7" t="s">
        <v>922</v>
      </c>
      <c r="B44" s="8">
        <v>42482</v>
      </c>
      <c r="C44" s="7" t="s">
        <v>921</v>
      </c>
      <c r="D44" s="7">
        <v>2</v>
      </c>
      <c r="E44" s="7" t="s">
        <v>11</v>
      </c>
      <c r="F44" s="7">
        <v>29555</v>
      </c>
      <c r="G44" s="7" t="s">
        <v>41</v>
      </c>
      <c r="H44" s="7" t="s">
        <v>55</v>
      </c>
      <c r="I44" s="7" t="s">
        <v>920</v>
      </c>
      <c r="J44" s="21">
        <v>2149.0100000000002</v>
      </c>
      <c r="K44" s="16"/>
      <c r="L44" s="9"/>
    </row>
    <row r="45" spans="1:13">
      <c r="A45" t="s">
        <v>527</v>
      </c>
      <c r="B45" s="2">
        <v>42485</v>
      </c>
      <c r="C45">
        <v>92509642</v>
      </c>
      <c r="D45">
        <v>2</v>
      </c>
      <c r="E45" t="s">
        <v>11</v>
      </c>
      <c r="F45" t="s">
        <v>528</v>
      </c>
      <c r="G45" t="s">
        <v>13</v>
      </c>
      <c r="H45" t="s">
        <v>37</v>
      </c>
      <c r="I45" t="s">
        <v>15</v>
      </c>
      <c r="K45" s="34">
        <v>47379.040000000001</v>
      </c>
    </row>
    <row r="46" spans="1:13">
      <c r="A46" t="s">
        <v>529</v>
      </c>
      <c r="B46" s="2">
        <v>42485</v>
      </c>
      <c r="C46" t="s">
        <v>530</v>
      </c>
      <c r="D46">
        <v>2</v>
      </c>
      <c r="E46" t="s">
        <v>11</v>
      </c>
      <c r="F46" t="s">
        <v>531</v>
      </c>
      <c r="G46" t="s">
        <v>13</v>
      </c>
      <c r="H46" t="s">
        <v>37</v>
      </c>
      <c r="I46" t="s">
        <v>15</v>
      </c>
      <c r="K46" s="34">
        <v>9735.9500000000007</v>
      </c>
      <c r="L46" s="9" t="s">
        <v>1692</v>
      </c>
      <c r="M46" s="9" t="s">
        <v>290</v>
      </c>
    </row>
    <row r="47" spans="1:13">
      <c r="A47" t="s">
        <v>532</v>
      </c>
      <c r="B47" s="2">
        <v>42485</v>
      </c>
      <c r="C47" t="s">
        <v>533</v>
      </c>
      <c r="D47">
        <v>2</v>
      </c>
      <c r="E47" t="s">
        <v>11</v>
      </c>
      <c r="F47" t="s">
        <v>534</v>
      </c>
      <c r="G47" t="s">
        <v>13</v>
      </c>
      <c r="H47" t="s">
        <v>14</v>
      </c>
      <c r="I47" t="s">
        <v>15</v>
      </c>
      <c r="K47" s="13">
        <v>40709.69</v>
      </c>
      <c r="L47" s="1"/>
    </row>
    <row r="48" spans="1:13">
      <c r="A48" t="s">
        <v>535</v>
      </c>
      <c r="B48" s="2">
        <v>42485</v>
      </c>
      <c r="C48" t="s">
        <v>536</v>
      </c>
      <c r="D48">
        <v>2</v>
      </c>
      <c r="E48" t="s">
        <v>11</v>
      </c>
      <c r="F48" t="s">
        <v>537</v>
      </c>
      <c r="G48" t="s">
        <v>13</v>
      </c>
      <c r="H48" t="s">
        <v>14</v>
      </c>
      <c r="I48" t="s">
        <v>15</v>
      </c>
      <c r="K48" s="6">
        <v>22.18</v>
      </c>
      <c r="L48" s="1"/>
    </row>
    <row r="49" spans="1:13">
      <c r="A49" t="s">
        <v>538</v>
      </c>
      <c r="B49" s="2">
        <v>42485</v>
      </c>
      <c r="C49" t="s">
        <v>539</v>
      </c>
      <c r="D49">
        <v>2</v>
      </c>
      <c r="E49" t="s">
        <v>11</v>
      </c>
      <c r="F49" t="s">
        <v>540</v>
      </c>
      <c r="G49" t="s">
        <v>13</v>
      </c>
      <c r="H49" t="s">
        <v>14</v>
      </c>
      <c r="I49" t="s">
        <v>15</v>
      </c>
      <c r="K49" s="13">
        <v>1362.77</v>
      </c>
      <c r="L49" s="1"/>
    </row>
    <row r="50" spans="1:13">
      <c r="A50" t="s">
        <v>541</v>
      </c>
      <c r="B50" s="2">
        <v>42486</v>
      </c>
      <c r="C50" t="s">
        <v>542</v>
      </c>
      <c r="D50">
        <v>2</v>
      </c>
      <c r="E50" t="s">
        <v>11</v>
      </c>
      <c r="F50" t="s">
        <v>543</v>
      </c>
      <c r="G50" t="s">
        <v>13</v>
      </c>
      <c r="H50" t="s">
        <v>14</v>
      </c>
      <c r="I50" t="s">
        <v>15</v>
      </c>
      <c r="K50" s="13">
        <v>24340.42</v>
      </c>
      <c r="L50" s="1"/>
    </row>
    <row r="51" spans="1:13">
      <c r="A51" t="s">
        <v>544</v>
      </c>
      <c r="B51" s="2">
        <v>42486</v>
      </c>
      <c r="C51" t="s">
        <v>17</v>
      </c>
      <c r="D51">
        <v>1</v>
      </c>
      <c r="E51" t="s">
        <v>18</v>
      </c>
      <c r="F51">
        <v>25925</v>
      </c>
      <c r="G51" t="s">
        <v>19</v>
      </c>
      <c r="H51" t="s">
        <v>55</v>
      </c>
      <c r="I51" t="s">
        <v>545</v>
      </c>
      <c r="J51" s="13">
        <v>123538.85</v>
      </c>
      <c r="L51" s="1"/>
    </row>
    <row r="52" spans="1:13">
      <c r="A52" t="s">
        <v>546</v>
      </c>
      <c r="B52" s="2">
        <v>42487</v>
      </c>
      <c r="C52" t="s">
        <v>547</v>
      </c>
      <c r="D52">
        <v>2</v>
      </c>
      <c r="E52" t="s">
        <v>11</v>
      </c>
      <c r="F52" t="s">
        <v>548</v>
      </c>
      <c r="G52" t="s">
        <v>13</v>
      </c>
      <c r="H52" t="s">
        <v>37</v>
      </c>
      <c r="I52" t="s">
        <v>15</v>
      </c>
      <c r="K52" s="34">
        <v>19471.900000000001</v>
      </c>
      <c r="L52" s="9" t="s">
        <v>1693</v>
      </c>
      <c r="M52" s="9" t="s">
        <v>290</v>
      </c>
    </row>
    <row r="53" spans="1:13">
      <c r="A53" t="s">
        <v>549</v>
      </c>
      <c r="B53" s="2">
        <v>42487</v>
      </c>
      <c r="C53" t="s">
        <v>550</v>
      </c>
      <c r="D53">
        <v>2</v>
      </c>
      <c r="E53" t="s">
        <v>11</v>
      </c>
      <c r="F53" t="s">
        <v>551</v>
      </c>
      <c r="G53" t="s">
        <v>13</v>
      </c>
      <c r="H53" t="s">
        <v>37</v>
      </c>
      <c r="I53" t="s">
        <v>15</v>
      </c>
      <c r="K53" s="13">
        <v>26325.21</v>
      </c>
      <c r="L53" s="1"/>
    </row>
    <row r="54" spans="1:13">
      <c r="A54" t="s">
        <v>552</v>
      </c>
      <c r="B54" s="2">
        <v>42488</v>
      </c>
      <c r="C54" t="s">
        <v>553</v>
      </c>
      <c r="D54">
        <v>2</v>
      </c>
      <c r="E54" t="s">
        <v>11</v>
      </c>
      <c r="F54" t="s">
        <v>554</v>
      </c>
      <c r="G54" t="s">
        <v>13</v>
      </c>
      <c r="H54" t="s">
        <v>37</v>
      </c>
      <c r="I54" t="s">
        <v>15</v>
      </c>
      <c r="K54" s="13">
        <v>29636.27</v>
      </c>
      <c r="L54" s="1"/>
    </row>
    <row r="55" spans="1:13">
      <c r="A55" t="s">
        <v>555</v>
      </c>
      <c r="B55" s="2">
        <v>42488</v>
      </c>
      <c r="C55" t="s">
        <v>556</v>
      </c>
      <c r="D55">
        <v>2</v>
      </c>
      <c r="E55" t="s">
        <v>11</v>
      </c>
      <c r="F55" t="s">
        <v>557</v>
      </c>
      <c r="G55" t="s">
        <v>13</v>
      </c>
      <c r="H55" t="s">
        <v>37</v>
      </c>
      <c r="I55" t="s">
        <v>15</v>
      </c>
      <c r="K55" s="6">
        <v>173.01</v>
      </c>
      <c r="L55" s="1"/>
    </row>
    <row r="56" spans="1:13">
      <c r="A56" t="s">
        <v>558</v>
      </c>
      <c r="B56" s="2">
        <v>42488</v>
      </c>
      <c r="C56">
        <v>22942</v>
      </c>
      <c r="D56">
        <v>1</v>
      </c>
      <c r="E56" t="s">
        <v>105</v>
      </c>
      <c r="F56" t="s">
        <v>559</v>
      </c>
      <c r="G56" t="s">
        <v>107</v>
      </c>
      <c r="H56" t="s">
        <v>42</v>
      </c>
      <c r="I56" t="s">
        <v>80</v>
      </c>
      <c r="K56" s="13">
        <v>10440</v>
      </c>
      <c r="L56" s="1" t="s">
        <v>575</v>
      </c>
    </row>
    <row r="57" spans="1:13">
      <c r="A57" t="s">
        <v>560</v>
      </c>
      <c r="B57" s="2">
        <v>42489</v>
      </c>
      <c r="C57" t="s">
        <v>561</v>
      </c>
      <c r="D57">
        <v>2</v>
      </c>
      <c r="E57" t="s">
        <v>11</v>
      </c>
      <c r="F57" t="s">
        <v>562</v>
      </c>
      <c r="G57" t="s">
        <v>13</v>
      </c>
      <c r="H57" t="s">
        <v>37</v>
      </c>
      <c r="I57" t="s">
        <v>15</v>
      </c>
      <c r="K57" s="34">
        <v>1171.5999999999999</v>
      </c>
      <c r="L57" s="9" t="s">
        <v>1694</v>
      </c>
      <c r="M57" s="9" t="s">
        <v>739</v>
      </c>
    </row>
    <row r="58" spans="1:13">
      <c r="A58" t="s">
        <v>563</v>
      </c>
      <c r="B58" s="2">
        <v>42489</v>
      </c>
      <c r="C58" t="s">
        <v>564</v>
      </c>
      <c r="D58">
        <v>2</v>
      </c>
      <c r="E58" t="s">
        <v>11</v>
      </c>
      <c r="F58" t="s">
        <v>565</v>
      </c>
      <c r="G58" t="s">
        <v>13</v>
      </c>
      <c r="H58" t="s">
        <v>14</v>
      </c>
      <c r="I58" t="s">
        <v>15</v>
      </c>
      <c r="K58" s="13">
        <v>39937.800000000003</v>
      </c>
      <c r="L58" s="1"/>
    </row>
    <row r="59" spans="1:13">
      <c r="A59" t="s">
        <v>566</v>
      </c>
      <c r="B59" s="2">
        <v>42490</v>
      </c>
      <c r="C59" t="s">
        <v>567</v>
      </c>
      <c r="D59">
        <v>1</v>
      </c>
      <c r="E59" t="s">
        <v>105</v>
      </c>
      <c r="F59" t="s">
        <v>568</v>
      </c>
      <c r="G59" t="s">
        <v>107</v>
      </c>
      <c r="H59" t="s">
        <v>42</v>
      </c>
      <c r="I59" t="s">
        <v>80</v>
      </c>
      <c r="K59" s="13">
        <v>6960</v>
      </c>
      <c r="L59" s="1" t="s">
        <v>575</v>
      </c>
    </row>
    <row r="60" spans="1:13">
      <c r="A60" t="s">
        <v>569</v>
      </c>
      <c r="B60" s="2">
        <v>42490</v>
      </c>
      <c r="C60" t="s">
        <v>570</v>
      </c>
      <c r="D60">
        <v>1</v>
      </c>
      <c r="E60" t="s">
        <v>151</v>
      </c>
      <c r="F60" t="s">
        <v>571</v>
      </c>
      <c r="G60" t="s">
        <v>153</v>
      </c>
      <c r="H60" t="s">
        <v>42</v>
      </c>
      <c r="I60" t="s">
        <v>80</v>
      </c>
      <c r="K60" s="13">
        <v>21756.959999999999</v>
      </c>
      <c r="L60" s="1" t="s">
        <v>575</v>
      </c>
    </row>
    <row r="61" spans="1:13">
      <c r="A61" t="s">
        <v>572</v>
      </c>
      <c r="B61" s="2">
        <v>42490</v>
      </c>
      <c r="C61" t="s">
        <v>573</v>
      </c>
      <c r="D61">
        <v>1</v>
      </c>
      <c r="E61" t="s">
        <v>105</v>
      </c>
      <c r="F61">
        <v>14381</v>
      </c>
      <c r="G61" t="s">
        <v>107</v>
      </c>
      <c r="H61" t="s">
        <v>42</v>
      </c>
      <c r="I61" t="s">
        <v>80</v>
      </c>
      <c r="K61" s="13">
        <v>7020</v>
      </c>
      <c r="L61" s="1" t="s">
        <v>575</v>
      </c>
    </row>
    <row r="62" spans="1:13">
      <c r="I62" t="s">
        <v>154</v>
      </c>
      <c r="J62" s="1">
        <f>+SUM(J8:J61)</f>
        <v>1134232.52</v>
      </c>
      <c r="K62" s="9">
        <f>+SUM(K8:K61)</f>
        <v>1118369.45</v>
      </c>
    </row>
    <row r="63" spans="1:13">
      <c r="I63" t="s">
        <v>155</v>
      </c>
      <c r="L63" s="1"/>
    </row>
    <row r="64" spans="1:13">
      <c r="A64" t="s">
        <v>0</v>
      </c>
      <c r="B64" t="s">
        <v>1</v>
      </c>
      <c r="C64" t="s">
        <v>2</v>
      </c>
      <c r="D64" t="s">
        <v>3</v>
      </c>
      <c r="E64" t="s">
        <v>1</v>
      </c>
      <c r="F64" t="s">
        <v>4</v>
      </c>
      <c r="G64" t="s">
        <v>5</v>
      </c>
      <c r="H64" t="s">
        <v>1</v>
      </c>
      <c r="I64" t="s">
        <v>6</v>
      </c>
      <c r="J64" t="s">
        <v>8</v>
      </c>
      <c r="K64" t="s">
        <v>7</v>
      </c>
    </row>
  </sheetData>
  <mergeCells count="2">
    <mergeCell ref="E1:H1"/>
    <mergeCell ref="E2:H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66"/>
  <sheetViews>
    <sheetView tabSelected="1" topLeftCell="A43" workbookViewId="0">
      <selection activeCell="L45" sqref="L45"/>
    </sheetView>
  </sheetViews>
  <sheetFormatPr baseColWidth="10" defaultRowHeight="15"/>
  <cols>
    <col min="4" max="4" width="5.140625" bestFit="1" customWidth="1"/>
    <col min="7" max="7" width="19.7109375" bestFit="1" customWidth="1"/>
    <col min="9" max="9" width="38.42578125" bestFit="1" customWidth="1"/>
    <col min="12" max="12" width="13.85546875" bestFit="1" customWidth="1"/>
  </cols>
  <sheetData>
    <row r="1" spans="1:14">
      <c r="A1" s="7"/>
      <c r="B1" s="7"/>
      <c r="C1" s="7"/>
      <c r="D1" s="7"/>
      <c r="E1" s="12" t="s">
        <v>577</v>
      </c>
      <c r="F1" s="12"/>
      <c r="G1" s="7"/>
      <c r="H1" s="7"/>
      <c r="I1" s="7"/>
      <c r="J1" s="7"/>
      <c r="K1" s="7"/>
      <c r="L1" s="7"/>
    </row>
    <row r="2" spans="1:14">
      <c r="A2" s="7"/>
      <c r="B2" s="7"/>
      <c r="C2" s="7"/>
      <c r="D2" s="7"/>
      <c r="E2" s="12" t="s">
        <v>578</v>
      </c>
      <c r="F2" s="12"/>
      <c r="G2" s="7"/>
      <c r="H2" s="7"/>
      <c r="I2" s="7"/>
      <c r="J2" s="7"/>
      <c r="K2" s="7"/>
      <c r="L2" s="7"/>
    </row>
    <row r="3" spans="1:14">
      <c r="A3" s="7"/>
      <c r="B3" s="7"/>
      <c r="C3" s="7"/>
      <c r="D3" s="7"/>
      <c r="E3" s="12" t="s">
        <v>594</v>
      </c>
      <c r="F3" s="12">
        <v>2016</v>
      </c>
      <c r="G3" s="7"/>
      <c r="H3" s="7"/>
      <c r="I3" s="7"/>
      <c r="J3" s="7"/>
      <c r="K3" s="7"/>
      <c r="L3" s="7"/>
    </row>
    <row r="4" spans="1:1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4">
      <c r="A6" s="11" t="s">
        <v>580</v>
      </c>
      <c r="B6" s="11" t="s">
        <v>581</v>
      </c>
      <c r="C6" s="11" t="s">
        <v>582</v>
      </c>
      <c r="D6" s="11" t="s">
        <v>583</v>
      </c>
      <c r="E6" s="11"/>
      <c r="F6" s="11" t="s">
        <v>584</v>
      </c>
      <c r="G6" s="11" t="s">
        <v>585</v>
      </c>
      <c r="H6" s="11" t="s">
        <v>586</v>
      </c>
      <c r="I6" s="11" t="s">
        <v>587</v>
      </c>
      <c r="J6" s="11" t="s">
        <v>588</v>
      </c>
      <c r="K6" s="11" t="s">
        <v>589</v>
      </c>
      <c r="L6" s="11" t="s">
        <v>590</v>
      </c>
    </row>
    <row r="7" spans="1:14">
      <c r="A7" t="s">
        <v>595</v>
      </c>
      <c r="B7" s="8">
        <v>42492</v>
      </c>
      <c r="C7" t="s">
        <v>17</v>
      </c>
      <c r="D7">
        <v>1</v>
      </c>
      <c r="E7" t="s">
        <v>18</v>
      </c>
      <c r="F7">
        <v>26008</v>
      </c>
      <c r="G7" t="s">
        <v>19</v>
      </c>
      <c r="H7" t="s">
        <v>55</v>
      </c>
      <c r="I7" t="s">
        <v>189</v>
      </c>
      <c r="J7" s="13">
        <v>44655</v>
      </c>
      <c r="L7" s="9" t="s">
        <v>743</v>
      </c>
    </row>
    <row r="8" spans="1:14">
      <c r="A8" t="s">
        <v>596</v>
      </c>
      <c r="B8" s="8">
        <v>42492</v>
      </c>
      <c r="C8" t="s">
        <v>597</v>
      </c>
      <c r="D8">
        <v>2</v>
      </c>
      <c r="E8" t="s">
        <v>11</v>
      </c>
      <c r="F8" t="s">
        <v>598</v>
      </c>
      <c r="G8" t="s">
        <v>13</v>
      </c>
      <c r="H8" t="s">
        <v>14</v>
      </c>
      <c r="I8" t="s">
        <v>15</v>
      </c>
      <c r="K8" s="13">
        <v>13233.72</v>
      </c>
      <c r="L8" s="9"/>
    </row>
    <row r="9" spans="1:14">
      <c r="A9" t="s">
        <v>599</v>
      </c>
      <c r="B9" s="8">
        <v>42492</v>
      </c>
      <c r="C9" t="s">
        <v>600</v>
      </c>
      <c r="D9">
        <v>2</v>
      </c>
      <c r="E9" t="s">
        <v>11</v>
      </c>
      <c r="F9" t="s">
        <v>601</v>
      </c>
      <c r="G9" t="s">
        <v>13</v>
      </c>
      <c r="H9" t="s">
        <v>14</v>
      </c>
      <c r="I9" t="s">
        <v>15</v>
      </c>
      <c r="K9" s="6">
        <v>376.1</v>
      </c>
      <c r="L9" s="9"/>
    </row>
    <row r="10" spans="1:14">
      <c r="A10" t="s">
        <v>602</v>
      </c>
      <c r="B10" s="8">
        <v>42492</v>
      </c>
      <c r="C10" t="s">
        <v>603</v>
      </c>
      <c r="D10">
        <v>1</v>
      </c>
      <c r="E10" t="s">
        <v>151</v>
      </c>
      <c r="F10" t="s">
        <v>604</v>
      </c>
      <c r="G10" t="s">
        <v>153</v>
      </c>
      <c r="H10" t="s">
        <v>42</v>
      </c>
      <c r="I10" t="s">
        <v>80</v>
      </c>
      <c r="K10" s="13">
        <v>55639.4</v>
      </c>
      <c r="L10" s="9" t="s">
        <v>740</v>
      </c>
    </row>
    <row r="11" spans="1:14">
      <c r="A11" t="s">
        <v>605</v>
      </c>
      <c r="B11" s="8">
        <v>42493</v>
      </c>
      <c r="C11" t="s">
        <v>606</v>
      </c>
      <c r="D11">
        <v>2</v>
      </c>
      <c r="E11" t="s">
        <v>11</v>
      </c>
      <c r="F11" t="s">
        <v>607</v>
      </c>
      <c r="G11" t="s">
        <v>13</v>
      </c>
      <c r="H11" t="s">
        <v>14</v>
      </c>
      <c r="I11" t="s">
        <v>15</v>
      </c>
      <c r="K11" s="13">
        <v>47764.88</v>
      </c>
      <c r="L11" s="9"/>
    </row>
    <row r="12" spans="1:14">
      <c r="A12" t="s">
        <v>608</v>
      </c>
      <c r="B12" s="8">
        <v>42494</v>
      </c>
      <c r="C12" t="s">
        <v>609</v>
      </c>
      <c r="D12">
        <v>2</v>
      </c>
      <c r="E12" t="s">
        <v>11</v>
      </c>
      <c r="F12" t="s">
        <v>610</v>
      </c>
      <c r="G12" t="s">
        <v>13</v>
      </c>
      <c r="H12" t="s">
        <v>14</v>
      </c>
      <c r="I12" t="s">
        <v>15</v>
      </c>
      <c r="K12" s="19">
        <v>60441.07</v>
      </c>
      <c r="L12" s="9"/>
    </row>
    <row r="13" spans="1:14">
      <c r="A13" t="s">
        <v>611</v>
      </c>
      <c r="B13" s="8">
        <v>42494</v>
      </c>
      <c r="C13" t="s">
        <v>612</v>
      </c>
      <c r="D13">
        <v>2</v>
      </c>
      <c r="E13" t="s">
        <v>11</v>
      </c>
      <c r="F13" t="s">
        <v>613</v>
      </c>
      <c r="G13" t="s">
        <v>13</v>
      </c>
      <c r="H13" t="s">
        <v>14</v>
      </c>
      <c r="I13" t="s">
        <v>15</v>
      </c>
      <c r="K13" s="20">
        <v>109.48</v>
      </c>
      <c r="L13" s="9"/>
      <c r="M13" s="9"/>
      <c r="N13" s="9"/>
    </row>
    <row r="14" spans="1:14">
      <c r="A14" t="s">
        <v>614</v>
      </c>
      <c r="B14" s="8">
        <v>42495</v>
      </c>
      <c r="C14" t="s">
        <v>615</v>
      </c>
      <c r="D14">
        <v>2</v>
      </c>
      <c r="E14" t="s">
        <v>11</v>
      </c>
      <c r="F14" t="s">
        <v>616</v>
      </c>
      <c r="G14" t="s">
        <v>13</v>
      </c>
      <c r="H14" t="s">
        <v>14</v>
      </c>
      <c r="I14" t="s">
        <v>15</v>
      </c>
      <c r="K14" s="13">
        <v>22253.78</v>
      </c>
      <c r="L14" s="9"/>
    </row>
    <row r="15" spans="1:14">
      <c r="A15" t="s">
        <v>617</v>
      </c>
      <c r="B15" s="8">
        <v>42495</v>
      </c>
      <c r="C15" t="s">
        <v>618</v>
      </c>
      <c r="D15">
        <v>2</v>
      </c>
      <c r="E15" t="s">
        <v>11</v>
      </c>
      <c r="F15" t="s">
        <v>619</v>
      </c>
      <c r="G15" t="s">
        <v>13</v>
      </c>
      <c r="H15" t="s">
        <v>14</v>
      </c>
      <c r="I15" t="s">
        <v>15</v>
      </c>
      <c r="K15" s="6">
        <v>683.85</v>
      </c>
      <c r="L15" s="9"/>
    </row>
    <row r="16" spans="1:14">
      <c r="A16" t="s">
        <v>620</v>
      </c>
      <c r="B16" s="8">
        <v>42496</v>
      </c>
      <c r="C16">
        <v>92533972</v>
      </c>
      <c r="D16">
        <v>2</v>
      </c>
      <c r="E16" t="s">
        <v>11</v>
      </c>
      <c r="F16" t="s">
        <v>621</v>
      </c>
      <c r="G16" t="s">
        <v>13</v>
      </c>
      <c r="H16" t="s">
        <v>37</v>
      </c>
      <c r="I16" t="s">
        <v>15</v>
      </c>
      <c r="K16" s="10">
        <v>49519.38</v>
      </c>
      <c r="L16" s="9" t="s">
        <v>156</v>
      </c>
    </row>
    <row r="17" spans="1:12">
      <c r="A17" t="s">
        <v>622</v>
      </c>
      <c r="B17" s="8">
        <v>42496</v>
      </c>
      <c r="C17" t="s">
        <v>623</v>
      </c>
      <c r="D17">
        <v>2</v>
      </c>
      <c r="E17" t="s">
        <v>11</v>
      </c>
      <c r="F17" t="s">
        <v>624</v>
      </c>
      <c r="G17" t="s">
        <v>13</v>
      </c>
      <c r="H17" t="s">
        <v>37</v>
      </c>
      <c r="I17" t="s">
        <v>15</v>
      </c>
      <c r="K17" s="13">
        <v>102985.25</v>
      </c>
      <c r="L17" s="9"/>
    </row>
    <row r="18" spans="1:12">
      <c r="A18" t="s">
        <v>625</v>
      </c>
      <c r="B18" s="8">
        <v>42499</v>
      </c>
      <c r="C18" t="s">
        <v>17</v>
      </c>
      <c r="D18">
        <v>2</v>
      </c>
      <c r="E18" t="s">
        <v>54</v>
      </c>
      <c r="F18">
        <v>473</v>
      </c>
      <c r="G18" t="s">
        <v>19</v>
      </c>
      <c r="H18" t="s">
        <v>20</v>
      </c>
      <c r="I18" t="s">
        <v>80</v>
      </c>
      <c r="J18" s="13">
        <v>11224.05</v>
      </c>
      <c r="L18" s="9"/>
    </row>
    <row r="19" spans="1:12">
      <c r="A19" t="s">
        <v>626</v>
      </c>
      <c r="B19" s="8">
        <v>42499</v>
      </c>
      <c r="C19" t="s">
        <v>627</v>
      </c>
      <c r="D19">
        <v>2</v>
      </c>
      <c r="E19" t="s">
        <v>11</v>
      </c>
      <c r="F19" t="s">
        <v>628</v>
      </c>
      <c r="G19" t="s">
        <v>13</v>
      </c>
      <c r="H19" t="s">
        <v>14</v>
      </c>
      <c r="I19" t="s">
        <v>15</v>
      </c>
      <c r="K19" s="13">
        <v>25449.919999999998</v>
      </c>
      <c r="L19" s="9"/>
    </row>
    <row r="20" spans="1:12">
      <c r="A20" t="s">
        <v>629</v>
      </c>
      <c r="B20" s="8">
        <v>42499</v>
      </c>
      <c r="C20" t="s">
        <v>630</v>
      </c>
      <c r="D20">
        <v>2</v>
      </c>
      <c r="E20" t="s">
        <v>11</v>
      </c>
      <c r="F20" t="s">
        <v>631</v>
      </c>
      <c r="G20" t="s">
        <v>13</v>
      </c>
      <c r="H20" t="s">
        <v>14</v>
      </c>
      <c r="I20" t="s">
        <v>15</v>
      </c>
      <c r="K20" s="6">
        <v>21.82</v>
      </c>
      <c r="L20" s="9"/>
    </row>
    <row r="21" spans="1:12">
      <c r="A21" t="s">
        <v>632</v>
      </c>
      <c r="B21" s="8">
        <v>42500</v>
      </c>
      <c r="C21" t="s">
        <v>633</v>
      </c>
      <c r="D21">
        <v>2</v>
      </c>
      <c r="E21" t="s">
        <v>11</v>
      </c>
      <c r="F21" t="s">
        <v>634</v>
      </c>
      <c r="G21" t="s">
        <v>13</v>
      </c>
      <c r="H21" t="s">
        <v>14</v>
      </c>
      <c r="I21" t="s">
        <v>15</v>
      </c>
      <c r="K21" s="13">
        <v>17203.740000000002</v>
      </c>
      <c r="L21" s="9"/>
    </row>
    <row r="22" spans="1:12">
      <c r="A22" t="s">
        <v>635</v>
      </c>
      <c r="B22" s="8">
        <v>42500</v>
      </c>
      <c r="C22" t="s">
        <v>636</v>
      </c>
      <c r="D22">
        <v>2</v>
      </c>
      <c r="E22" t="s">
        <v>11</v>
      </c>
      <c r="F22" t="s">
        <v>637</v>
      </c>
      <c r="G22" t="s">
        <v>13</v>
      </c>
      <c r="H22" t="s">
        <v>14</v>
      </c>
      <c r="I22" t="s">
        <v>15</v>
      </c>
      <c r="K22" s="6">
        <v>19.14</v>
      </c>
      <c r="L22" s="9"/>
    </row>
    <row r="23" spans="1:12">
      <c r="A23" t="s">
        <v>638</v>
      </c>
      <c r="B23" s="8">
        <v>42501</v>
      </c>
      <c r="C23" t="s">
        <v>639</v>
      </c>
      <c r="D23">
        <v>2</v>
      </c>
      <c r="E23" t="s">
        <v>11</v>
      </c>
      <c r="F23" t="s">
        <v>640</v>
      </c>
      <c r="G23" t="s">
        <v>13</v>
      </c>
      <c r="H23" t="s">
        <v>14</v>
      </c>
      <c r="I23" t="s">
        <v>15</v>
      </c>
      <c r="K23" s="13">
        <v>18981.47</v>
      </c>
      <c r="L23" s="9"/>
    </row>
    <row r="24" spans="1:12">
      <c r="A24" t="s">
        <v>641</v>
      </c>
      <c r="B24" s="8">
        <v>42501</v>
      </c>
      <c r="C24" t="s">
        <v>642</v>
      </c>
      <c r="D24">
        <v>2</v>
      </c>
      <c r="E24" t="s">
        <v>11</v>
      </c>
      <c r="F24" t="s">
        <v>643</v>
      </c>
      <c r="G24" t="s">
        <v>13</v>
      </c>
      <c r="H24" t="s">
        <v>14</v>
      </c>
      <c r="I24" t="s">
        <v>15</v>
      </c>
      <c r="K24" s="6">
        <v>9.19</v>
      </c>
      <c r="L24" s="9"/>
    </row>
    <row r="25" spans="1:12">
      <c r="A25" t="s">
        <v>644</v>
      </c>
      <c r="B25" s="8">
        <v>42502</v>
      </c>
      <c r="C25" t="s">
        <v>645</v>
      </c>
      <c r="D25">
        <v>2</v>
      </c>
      <c r="E25" t="s">
        <v>11</v>
      </c>
      <c r="F25" t="s">
        <v>646</v>
      </c>
      <c r="G25" t="s">
        <v>13</v>
      </c>
      <c r="H25" t="s">
        <v>14</v>
      </c>
      <c r="I25" t="s">
        <v>15</v>
      </c>
      <c r="K25" s="13">
        <v>78966.19</v>
      </c>
      <c r="L25" s="9"/>
    </row>
    <row r="26" spans="1:12">
      <c r="A26" t="s">
        <v>647</v>
      </c>
      <c r="B26" s="8">
        <v>42503</v>
      </c>
      <c r="C26" t="s">
        <v>648</v>
      </c>
      <c r="D26">
        <v>2</v>
      </c>
      <c r="E26" t="s">
        <v>11</v>
      </c>
      <c r="F26" t="s">
        <v>649</v>
      </c>
      <c r="G26" t="s">
        <v>13</v>
      </c>
      <c r="H26" t="s">
        <v>37</v>
      </c>
      <c r="I26" t="s">
        <v>15</v>
      </c>
      <c r="K26" s="13">
        <v>68722.77</v>
      </c>
      <c r="L26" s="9"/>
    </row>
    <row r="27" spans="1:12">
      <c r="A27" t="s">
        <v>650</v>
      </c>
      <c r="B27" s="8">
        <v>42503</v>
      </c>
      <c r="C27" t="s">
        <v>651</v>
      </c>
      <c r="D27">
        <v>2</v>
      </c>
      <c r="E27" t="s">
        <v>11</v>
      </c>
      <c r="F27" t="s">
        <v>652</v>
      </c>
      <c r="G27" t="s">
        <v>13</v>
      </c>
      <c r="H27" t="s">
        <v>37</v>
      </c>
      <c r="I27" t="s">
        <v>15</v>
      </c>
      <c r="K27" s="13">
        <v>2156.87</v>
      </c>
      <c r="L27" s="9"/>
    </row>
    <row r="28" spans="1:12">
      <c r="A28" t="s">
        <v>653</v>
      </c>
      <c r="B28" s="8">
        <v>42503</v>
      </c>
      <c r="C28" t="s">
        <v>654</v>
      </c>
      <c r="D28">
        <v>1</v>
      </c>
      <c r="E28" t="s">
        <v>40</v>
      </c>
      <c r="F28">
        <v>28322</v>
      </c>
      <c r="G28" t="s">
        <v>41</v>
      </c>
      <c r="H28" t="s">
        <v>42</v>
      </c>
      <c r="I28" t="s">
        <v>655</v>
      </c>
      <c r="J28" s="13">
        <v>970206.75</v>
      </c>
      <c r="L28" s="9"/>
    </row>
    <row r="29" spans="1:12">
      <c r="A29" t="s">
        <v>656</v>
      </c>
      <c r="B29" s="8">
        <v>42506</v>
      </c>
      <c r="C29" t="s">
        <v>17</v>
      </c>
      <c r="D29">
        <v>1</v>
      </c>
      <c r="E29" t="s">
        <v>18</v>
      </c>
      <c r="F29">
        <v>26194</v>
      </c>
      <c r="G29" t="s">
        <v>19</v>
      </c>
      <c r="H29" t="s">
        <v>55</v>
      </c>
      <c r="I29" t="s">
        <v>80</v>
      </c>
      <c r="J29" s="13">
        <v>28698.29</v>
      </c>
      <c r="L29" s="9"/>
    </row>
    <row r="30" spans="1:12">
      <c r="A30" t="s">
        <v>657</v>
      </c>
      <c r="B30" s="8">
        <v>42506</v>
      </c>
      <c r="C30" t="s">
        <v>658</v>
      </c>
      <c r="D30">
        <v>2</v>
      </c>
      <c r="E30" t="s">
        <v>11</v>
      </c>
      <c r="F30" t="s">
        <v>659</v>
      </c>
      <c r="G30" t="s">
        <v>13</v>
      </c>
      <c r="H30" t="s">
        <v>14</v>
      </c>
      <c r="I30" t="s">
        <v>15</v>
      </c>
      <c r="K30" s="13">
        <v>40085.39</v>
      </c>
      <c r="L30" s="9"/>
    </row>
    <row r="31" spans="1:12">
      <c r="A31" t="s">
        <v>660</v>
      </c>
      <c r="B31" s="8">
        <v>42506</v>
      </c>
      <c r="C31" t="s">
        <v>661</v>
      </c>
      <c r="D31">
        <v>2</v>
      </c>
      <c r="E31" t="s">
        <v>11</v>
      </c>
      <c r="F31" t="s">
        <v>662</v>
      </c>
      <c r="G31" t="s">
        <v>13</v>
      </c>
      <c r="H31" t="s">
        <v>14</v>
      </c>
      <c r="I31" t="s">
        <v>15</v>
      </c>
      <c r="K31" s="13">
        <v>7395.5</v>
      </c>
      <c r="L31" s="9"/>
    </row>
    <row r="32" spans="1:12">
      <c r="A32" t="s">
        <v>663</v>
      </c>
      <c r="B32" s="8">
        <v>42507</v>
      </c>
      <c r="D32">
        <v>2</v>
      </c>
      <c r="E32" t="s">
        <v>11</v>
      </c>
      <c r="F32" t="s">
        <v>664</v>
      </c>
      <c r="G32" t="s">
        <v>13</v>
      </c>
      <c r="H32" t="s">
        <v>14</v>
      </c>
      <c r="I32" t="s">
        <v>15</v>
      </c>
      <c r="K32" s="13">
        <v>101346.9</v>
      </c>
      <c r="L32" s="9"/>
    </row>
    <row r="33" spans="1:12">
      <c r="A33" t="s">
        <v>665</v>
      </c>
      <c r="B33" s="8">
        <v>42507</v>
      </c>
      <c r="D33">
        <v>2</v>
      </c>
      <c r="E33" t="s">
        <v>11</v>
      </c>
      <c r="F33" t="s">
        <v>664</v>
      </c>
      <c r="G33" t="s">
        <v>13</v>
      </c>
      <c r="H33" t="s">
        <v>14</v>
      </c>
      <c r="I33" t="s">
        <v>385</v>
      </c>
      <c r="J33" s="13">
        <v>101346.9</v>
      </c>
      <c r="L33" s="9"/>
    </row>
    <row r="34" spans="1:12">
      <c r="A34" t="s">
        <v>666</v>
      </c>
      <c r="B34" s="8">
        <v>42507</v>
      </c>
      <c r="C34" t="s">
        <v>667</v>
      </c>
      <c r="D34">
        <v>2</v>
      </c>
      <c r="E34" t="s">
        <v>11</v>
      </c>
      <c r="F34" t="s">
        <v>668</v>
      </c>
      <c r="G34" t="s">
        <v>13</v>
      </c>
      <c r="H34" t="s">
        <v>14</v>
      </c>
      <c r="I34" t="s">
        <v>15</v>
      </c>
      <c r="K34" s="13">
        <v>101346.9</v>
      </c>
      <c r="L34" s="9"/>
    </row>
    <row r="35" spans="1:12">
      <c r="A35" t="s">
        <v>365</v>
      </c>
      <c r="B35" s="8">
        <v>42508</v>
      </c>
      <c r="C35" t="s">
        <v>669</v>
      </c>
      <c r="D35">
        <v>2</v>
      </c>
      <c r="E35" t="s">
        <v>11</v>
      </c>
      <c r="F35" t="s">
        <v>670</v>
      </c>
      <c r="G35" t="s">
        <v>13</v>
      </c>
      <c r="H35" t="s">
        <v>37</v>
      </c>
      <c r="I35" t="s">
        <v>15</v>
      </c>
      <c r="K35" s="13">
        <v>39745.61</v>
      </c>
      <c r="L35" s="9"/>
    </row>
    <row r="36" spans="1:12">
      <c r="A36" t="s">
        <v>671</v>
      </c>
      <c r="B36" s="8">
        <v>42508</v>
      </c>
      <c r="C36" t="s">
        <v>672</v>
      </c>
      <c r="D36">
        <v>2</v>
      </c>
      <c r="E36" t="s">
        <v>11</v>
      </c>
      <c r="F36" t="s">
        <v>673</v>
      </c>
      <c r="G36" t="s">
        <v>13</v>
      </c>
      <c r="H36" t="s">
        <v>14</v>
      </c>
      <c r="I36" t="s">
        <v>15</v>
      </c>
      <c r="K36" s="13">
        <v>3896.13</v>
      </c>
      <c r="L36" s="9"/>
    </row>
    <row r="37" spans="1:12">
      <c r="A37" t="s">
        <v>674</v>
      </c>
      <c r="B37" s="8">
        <v>42509</v>
      </c>
      <c r="C37" t="s">
        <v>675</v>
      </c>
      <c r="D37">
        <v>2</v>
      </c>
      <c r="E37" t="s">
        <v>11</v>
      </c>
      <c r="F37">
        <v>2902</v>
      </c>
      <c r="G37" t="s">
        <v>13</v>
      </c>
      <c r="H37" t="s">
        <v>14</v>
      </c>
      <c r="I37" t="s">
        <v>15</v>
      </c>
      <c r="K37" s="13">
        <v>45278.44</v>
      </c>
      <c r="L37" s="9"/>
    </row>
    <row r="38" spans="1:12">
      <c r="A38" t="s">
        <v>676</v>
      </c>
      <c r="B38" s="8">
        <v>42509</v>
      </c>
      <c r="C38" t="s">
        <v>675</v>
      </c>
      <c r="D38">
        <v>2</v>
      </c>
      <c r="E38" t="s">
        <v>11</v>
      </c>
      <c r="F38">
        <v>2902</v>
      </c>
      <c r="G38" t="s">
        <v>13</v>
      </c>
      <c r="H38" t="s">
        <v>14</v>
      </c>
      <c r="I38" t="s">
        <v>385</v>
      </c>
      <c r="J38" s="13">
        <v>45278.44</v>
      </c>
      <c r="L38" s="9"/>
    </row>
    <row r="39" spans="1:12">
      <c r="A39" t="s">
        <v>677</v>
      </c>
      <c r="B39" s="8">
        <v>42509</v>
      </c>
      <c r="C39" t="s">
        <v>675</v>
      </c>
      <c r="D39">
        <v>2</v>
      </c>
      <c r="E39" t="s">
        <v>11</v>
      </c>
      <c r="F39" t="s">
        <v>678</v>
      </c>
      <c r="G39" t="s">
        <v>13</v>
      </c>
      <c r="H39" t="s">
        <v>14</v>
      </c>
      <c r="I39" t="s">
        <v>15</v>
      </c>
      <c r="K39" s="13">
        <v>45278.44</v>
      </c>
      <c r="L39" s="9"/>
    </row>
    <row r="40" spans="1:12">
      <c r="A40" t="s">
        <v>244</v>
      </c>
      <c r="B40" s="8">
        <v>42510</v>
      </c>
      <c r="C40">
        <v>80619367</v>
      </c>
      <c r="D40">
        <v>2</v>
      </c>
      <c r="E40" t="s">
        <v>11</v>
      </c>
      <c r="F40" t="s">
        <v>679</v>
      </c>
      <c r="G40" t="s">
        <v>13</v>
      </c>
      <c r="H40" t="s">
        <v>37</v>
      </c>
      <c r="I40" t="s">
        <v>15</v>
      </c>
      <c r="K40" s="10">
        <v>2033.05</v>
      </c>
      <c r="L40" s="9" t="s">
        <v>741</v>
      </c>
    </row>
    <row r="41" spans="1:12">
      <c r="A41" t="s">
        <v>680</v>
      </c>
      <c r="B41" s="8">
        <v>42510</v>
      </c>
      <c r="C41">
        <v>92560439</v>
      </c>
      <c r="D41">
        <v>2</v>
      </c>
      <c r="E41" t="s">
        <v>11</v>
      </c>
      <c r="F41" t="s">
        <v>681</v>
      </c>
      <c r="G41" t="s">
        <v>13</v>
      </c>
      <c r="H41" t="s">
        <v>37</v>
      </c>
      <c r="I41" t="s">
        <v>15</v>
      </c>
      <c r="K41" s="10">
        <v>53118.879999999997</v>
      </c>
      <c r="L41" s="9" t="s">
        <v>156</v>
      </c>
    </row>
    <row r="42" spans="1:12">
      <c r="A42" t="s">
        <v>682</v>
      </c>
      <c r="B42" s="8">
        <v>42510</v>
      </c>
      <c r="C42" t="s">
        <v>683</v>
      </c>
      <c r="D42">
        <v>2</v>
      </c>
      <c r="E42" t="s">
        <v>11</v>
      </c>
      <c r="F42" t="s">
        <v>684</v>
      </c>
      <c r="G42" t="s">
        <v>13</v>
      </c>
      <c r="H42" t="s">
        <v>14</v>
      </c>
      <c r="I42" t="s">
        <v>15</v>
      </c>
      <c r="K42" s="13">
        <v>54493.39</v>
      </c>
      <c r="L42" s="9"/>
    </row>
    <row r="43" spans="1:12">
      <c r="A43" t="s">
        <v>685</v>
      </c>
      <c r="B43" s="8">
        <v>42513</v>
      </c>
      <c r="C43" t="s">
        <v>17</v>
      </c>
      <c r="D43">
        <v>2</v>
      </c>
      <c r="E43" t="s">
        <v>54</v>
      </c>
      <c r="F43">
        <v>481</v>
      </c>
      <c r="G43" t="s">
        <v>19</v>
      </c>
      <c r="H43" t="s">
        <v>20</v>
      </c>
      <c r="I43" t="s">
        <v>355</v>
      </c>
      <c r="J43" s="13">
        <v>24014.13</v>
      </c>
      <c r="L43" s="9"/>
    </row>
    <row r="44" spans="1:12">
      <c r="A44" t="s">
        <v>686</v>
      </c>
      <c r="B44" s="8">
        <v>42513</v>
      </c>
      <c r="C44" t="s">
        <v>687</v>
      </c>
      <c r="D44">
        <v>2</v>
      </c>
      <c r="E44" t="s">
        <v>11</v>
      </c>
      <c r="F44" t="s">
        <v>688</v>
      </c>
      <c r="G44" t="s">
        <v>13</v>
      </c>
      <c r="H44" t="s">
        <v>14</v>
      </c>
      <c r="I44" t="s">
        <v>15</v>
      </c>
      <c r="K44" s="13">
        <v>104563.95</v>
      </c>
      <c r="L44" s="9"/>
    </row>
    <row r="45" spans="1:12">
      <c r="A45" t="s">
        <v>689</v>
      </c>
      <c r="B45" s="8">
        <v>42513</v>
      </c>
      <c r="C45" t="s">
        <v>690</v>
      </c>
      <c r="D45">
        <v>2</v>
      </c>
      <c r="E45" t="s">
        <v>11</v>
      </c>
      <c r="F45" t="s">
        <v>691</v>
      </c>
      <c r="G45" t="s">
        <v>13</v>
      </c>
      <c r="H45" t="s">
        <v>14</v>
      </c>
      <c r="I45" t="s">
        <v>15</v>
      </c>
      <c r="K45" s="6">
        <v>114.26</v>
      </c>
      <c r="L45" s="9"/>
    </row>
    <row r="46" spans="1:12">
      <c r="A46" t="s">
        <v>692</v>
      </c>
      <c r="B46" s="8">
        <v>42514</v>
      </c>
      <c r="C46">
        <v>7947</v>
      </c>
      <c r="D46">
        <v>2</v>
      </c>
      <c r="E46" t="s">
        <v>11</v>
      </c>
      <c r="F46" t="s">
        <v>693</v>
      </c>
      <c r="G46" t="s">
        <v>13</v>
      </c>
      <c r="H46" t="s">
        <v>37</v>
      </c>
      <c r="I46" t="s">
        <v>15</v>
      </c>
      <c r="K46" s="10">
        <v>1767.84</v>
      </c>
      <c r="L46" s="9" t="s">
        <v>574</v>
      </c>
    </row>
    <row r="47" spans="1:12">
      <c r="A47" t="s">
        <v>694</v>
      </c>
      <c r="B47" s="8">
        <v>42514</v>
      </c>
      <c r="C47">
        <v>80621369</v>
      </c>
      <c r="D47">
        <v>2</v>
      </c>
      <c r="E47" t="s">
        <v>11</v>
      </c>
      <c r="F47" t="s">
        <v>695</v>
      </c>
      <c r="G47" t="s">
        <v>13</v>
      </c>
      <c r="H47" t="s">
        <v>37</v>
      </c>
      <c r="I47" t="s">
        <v>15</v>
      </c>
      <c r="K47" s="10">
        <v>2150.27</v>
      </c>
      <c r="L47" s="9" t="s">
        <v>291</v>
      </c>
    </row>
    <row r="48" spans="1:12">
      <c r="A48" t="s">
        <v>696</v>
      </c>
      <c r="B48" s="8">
        <v>42514</v>
      </c>
      <c r="C48" t="s">
        <v>697</v>
      </c>
      <c r="D48">
        <v>2</v>
      </c>
      <c r="E48" t="s">
        <v>11</v>
      </c>
      <c r="F48" t="s">
        <v>698</v>
      </c>
      <c r="G48" t="s">
        <v>13</v>
      </c>
      <c r="H48" t="s">
        <v>14</v>
      </c>
      <c r="I48" t="s">
        <v>15</v>
      </c>
      <c r="K48" s="13">
        <v>59500.76</v>
      </c>
      <c r="L48" s="9"/>
    </row>
    <row r="49" spans="1:12">
      <c r="A49" t="s">
        <v>699</v>
      </c>
      <c r="B49" s="8">
        <v>42514</v>
      </c>
      <c r="C49" t="s">
        <v>700</v>
      </c>
      <c r="D49">
        <v>2</v>
      </c>
      <c r="E49" t="s">
        <v>11</v>
      </c>
      <c r="F49" t="s">
        <v>701</v>
      </c>
      <c r="G49" t="s">
        <v>13</v>
      </c>
      <c r="H49" t="s">
        <v>14</v>
      </c>
      <c r="I49" t="s">
        <v>15</v>
      </c>
      <c r="K49" s="6">
        <v>359.07</v>
      </c>
      <c r="L49" s="9"/>
    </row>
    <row r="50" spans="1:12">
      <c r="A50" t="s">
        <v>702</v>
      </c>
      <c r="B50" s="8">
        <v>42515</v>
      </c>
      <c r="C50" t="s">
        <v>703</v>
      </c>
      <c r="D50">
        <v>2</v>
      </c>
      <c r="E50" t="s">
        <v>11</v>
      </c>
      <c r="F50" t="s">
        <v>704</v>
      </c>
      <c r="G50" t="s">
        <v>13</v>
      </c>
      <c r="H50" t="s">
        <v>14</v>
      </c>
      <c r="I50" t="s">
        <v>15</v>
      </c>
      <c r="K50" s="13">
        <v>33743.9</v>
      </c>
      <c r="L50" s="9"/>
    </row>
    <row r="51" spans="1:12">
      <c r="A51" t="s">
        <v>705</v>
      </c>
      <c r="B51" s="8">
        <v>42515</v>
      </c>
      <c r="C51" t="s">
        <v>706</v>
      </c>
      <c r="D51">
        <v>2</v>
      </c>
      <c r="E51" t="s">
        <v>11</v>
      </c>
      <c r="F51" t="s">
        <v>707</v>
      </c>
      <c r="G51" t="s">
        <v>13</v>
      </c>
      <c r="H51" t="s">
        <v>14</v>
      </c>
      <c r="I51" t="s">
        <v>15</v>
      </c>
      <c r="K51" s="6">
        <v>692.67</v>
      </c>
      <c r="L51" s="9"/>
    </row>
    <row r="52" spans="1:12">
      <c r="A52" t="s">
        <v>708</v>
      </c>
      <c r="B52" s="8">
        <v>42516</v>
      </c>
      <c r="C52" t="s">
        <v>709</v>
      </c>
      <c r="D52">
        <v>2</v>
      </c>
      <c r="E52" t="s">
        <v>11</v>
      </c>
      <c r="F52" t="s">
        <v>710</v>
      </c>
      <c r="G52" t="s">
        <v>13</v>
      </c>
      <c r="H52" t="s">
        <v>14</v>
      </c>
      <c r="I52" t="s">
        <v>15</v>
      </c>
      <c r="K52" s="13">
        <v>29631.16</v>
      </c>
      <c r="L52" s="9"/>
    </row>
    <row r="53" spans="1:12">
      <c r="A53" t="s">
        <v>711</v>
      </c>
      <c r="B53" s="8">
        <v>42516</v>
      </c>
      <c r="C53" t="s">
        <v>712</v>
      </c>
      <c r="D53">
        <v>2</v>
      </c>
      <c r="E53" t="s">
        <v>11</v>
      </c>
      <c r="F53" t="s">
        <v>713</v>
      </c>
      <c r="G53" t="s">
        <v>13</v>
      </c>
      <c r="H53" t="s">
        <v>14</v>
      </c>
      <c r="I53" t="s">
        <v>15</v>
      </c>
      <c r="K53" s="13">
        <v>5247.42</v>
      </c>
      <c r="L53" s="9"/>
    </row>
    <row r="54" spans="1:12">
      <c r="A54" t="s">
        <v>418</v>
      </c>
      <c r="B54" s="8">
        <v>42517</v>
      </c>
      <c r="C54" t="s">
        <v>714</v>
      </c>
      <c r="D54">
        <v>2</v>
      </c>
      <c r="E54" t="s">
        <v>11</v>
      </c>
      <c r="F54" t="s">
        <v>715</v>
      </c>
      <c r="G54" t="s">
        <v>13</v>
      </c>
      <c r="H54" t="s">
        <v>14</v>
      </c>
      <c r="I54" t="s">
        <v>15</v>
      </c>
      <c r="K54" s="13">
        <v>61679.32</v>
      </c>
      <c r="L54" s="9"/>
    </row>
    <row r="55" spans="1:12">
      <c r="A55" t="s">
        <v>716</v>
      </c>
      <c r="B55" s="8">
        <v>42517</v>
      </c>
      <c r="C55" t="s">
        <v>717</v>
      </c>
      <c r="D55">
        <v>2</v>
      </c>
      <c r="E55" t="s">
        <v>11</v>
      </c>
      <c r="F55" t="s">
        <v>718</v>
      </c>
      <c r="G55" t="s">
        <v>13</v>
      </c>
      <c r="H55" t="s">
        <v>14</v>
      </c>
      <c r="I55" t="s">
        <v>15</v>
      </c>
      <c r="K55" s="6">
        <v>60.47</v>
      </c>
      <c r="L55" s="9"/>
    </row>
    <row r="56" spans="1:12">
      <c r="A56" t="s">
        <v>719</v>
      </c>
      <c r="B56" s="8">
        <v>42518</v>
      </c>
      <c r="C56" t="s">
        <v>720</v>
      </c>
      <c r="D56">
        <v>2</v>
      </c>
      <c r="E56" t="s">
        <v>11</v>
      </c>
      <c r="F56" t="s">
        <v>721</v>
      </c>
      <c r="G56" t="s">
        <v>13</v>
      </c>
      <c r="H56" t="s">
        <v>37</v>
      </c>
      <c r="I56" t="s">
        <v>15</v>
      </c>
      <c r="K56" s="10">
        <v>14006.74</v>
      </c>
      <c r="L56" s="9" t="s">
        <v>290</v>
      </c>
    </row>
    <row r="57" spans="1:12">
      <c r="A57" t="s">
        <v>722</v>
      </c>
      <c r="B57" s="8">
        <v>42520</v>
      </c>
      <c r="C57" t="s">
        <v>17</v>
      </c>
      <c r="D57">
        <v>1</v>
      </c>
      <c r="E57" t="s">
        <v>18</v>
      </c>
      <c r="F57">
        <v>26407</v>
      </c>
      <c r="G57" t="s">
        <v>19</v>
      </c>
      <c r="H57" t="s">
        <v>55</v>
      </c>
      <c r="I57" t="s">
        <v>723</v>
      </c>
      <c r="J57" s="13">
        <v>189357.52</v>
      </c>
      <c r="L57" s="9"/>
    </row>
    <row r="58" spans="1:12">
      <c r="A58" t="s">
        <v>724</v>
      </c>
      <c r="B58" s="8">
        <v>42520</v>
      </c>
      <c r="C58" t="s">
        <v>725</v>
      </c>
      <c r="D58">
        <v>2</v>
      </c>
      <c r="E58" t="s">
        <v>11</v>
      </c>
      <c r="F58" t="s">
        <v>726</v>
      </c>
      <c r="G58" t="s">
        <v>13</v>
      </c>
      <c r="H58" t="s">
        <v>14</v>
      </c>
      <c r="I58" t="s">
        <v>15</v>
      </c>
      <c r="K58" s="13">
        <v>26947.74</v>
      </c>
      <c r="L58" s="9"/>
    </row>
    <row r="59" spans="1:12">
      <c r="A59" t="s">
        <v>727</v>
      </c>
      <c r="B59" s="8">
        <v>42520</v>
      </c>
      <c r="C59" t="s">
        <v>728</v>
      </c>
      <c r="D59">
        <v>2</v>
      </c>
      <c r="E59" t="s">
        <v>11</v>
      </c>
      <c r="F59" t="s">
        <v>729</v>
      </c>
      <c r="G59" t="s">
        <v>13</v>
      </c>
      <c r="H59" t="s">
        <v>14</v>
      </c>
      <c r="I59" t="s">
        <v>15</v>
      </c>
      <c r="K59" s="13">
        <v>2871.77</v>
      </c>
      <c r="L59" s="9"/>
    </row>
    <row r="60" spans="1:12">
      <c r="A60" t="s">
        <v>730</v>
      </c>
      <c r="B60" s="8">
        <v>42521</v>
      </c>
      <c r="C60" t="s">
        <v>731</v>
      </c>
      <c r="D60">
        <v>2</v>
      </c>
      <c r="E60" t="s">
        <v>11</v>
      </c>
      <c r="F60" t="s">
        <v>732</v>
      </c>
      <c r="G60" t="s">
        <v>13</v>
      </c>
      <c r="H60" t="s">
        <v>14</v>
      </c>
      <c r="I60" t="s">
        <v>15</v>
      </c>
      <c r="K60" s="13">
        <v>20264.79</v>
      </c>
      <c r="L60" s="9"/>
    </row>
    <row r="61" spans="1:12">
      <c r="A61" t="s">
        <v>733</v>
      </c>
      <c r="B61" s="8">
        <v>42521</v>
      </c>
      <c r="C61" t="s">
        <v>734</v>
      </c>
      <c r="D61">
        <v>1</v>
      </c>
      <c r="E61" t="s">
        <v>151</v>
      </c>
      <c r="F61">
        <v>14525</v>
      </c>
      <c r="G61" t="s">
        <v>153</v>
      </c>
      <c r="H61" t="s">
        <v>42</v>
      </c>
      <c r="I61" t="s">
        <v>80</v>
      </c>
      <c r="K61" s="13">
        <v>10359.959999999999</v>
      </c>
      <c r="L61" s="9" t="s">
        <v>740</v>
      </c>
    </row>
    <row r="62" spans="1:12">
      <c r="A62" t="s">
        <v>735</v>
      </c>
      <c r="B62" s="8">
        <v>42521</v>
      </c>
      <c r="C62" t="s">
        <v>736</v>
      </c>
      <c r="D62">
        <v>1</v>
      </c>
      <c r="E62" t="s">
        <v>105</v>
      </c>
      <c r="F62">
        <v>14382</v>
      </c>
      <c r="G62" t="s">
        <v>107</v>
      </c>
      <c r="H62" t="s">
        <v>42</v>
      </c>
      <c r="I62" t="s">
        <v>80</v>
      </c>
      <c r="K62" s="13">
        <v>7448.7</v>
      </c>
      <c r="L62" s="9" t="s">
        <v>740</v>
      </c>
    </row>
    <row r="63" spans="1:12">
      <c r="A63" t="s">
        <v>737</v>
      </c>
      <c r="B63" s="8">
        <v>42521</v>
      </c>
      <c r="C63" t="s">
        <v>738</v>
      </c>
      <c r="D63">
        <v>1</v>
      </c>
      <c r="E63" t="s">
        <v>105</v>
      </c>
      <c r="F63">
        <v>14383</v>
      </c>
      <c r="G63" t="s">
        <v>107</v>
      </c>
      <c r="H63" t="s">
        <v>42</v>
      </c>
      <c r="I63" t="s">
        <v>80</v>
      </c>
      <c r="K63" s="13">
        <v>6960</v>
      </c>
      <c r="L63" s="9" t="s">
        <v>740</v>
      </c>
    </row>
    <row r="64" spans="1:12">
      <c r="I64" t="s">
        <v>154</v>
      </c>
      <c r="J64" s="9">
        <v>1414781.08</v>
      </c>
      <c r="K64" s="9">
        <v>1446927.44</v>
      </c>
    </row>
    <row r="65" spans="1:12">
      <c r="I65" t="s">
        <v>155</v>
      </c>
      <c r="L65" s="9"/>
    </row>
    <row r="66" spans="1:12">
      <c r="A66" t="s">
        <v>0</v>
      </c>
      <c r="B66" t="s">
        <v>1</v>
      </c>
      <c r="C66" t="s">
        <v>2</v>
      </c>
      <c r="D66" t="s">
        <v>3</v>
      </c>
      <c r="E66" t="s">
        <v>1</v>
      </c>
      <c r="F66" t="s">
        <v>4</v>
      </c>
      <c r="G66" t="s">
        <v>5</v>
      </c>
      <c r="H66" t="s">
        <v>1</v>
      </c>
      <c r="I66" t="s">
        <v>6</v>
      </c>
      <c r="J66" t="s">
        <v>8</v>
      </c>
      <c r="K66" t="s">
        <v>288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73"/>
  <sheetViews>
    <sheetView topLeftCell="A49" workbookViewId="0">
      <selection activeCell="K75" sqref="K75"/>
    </sheetView>
  </sheetViews>
  <sheetFormatPr baseColWidth="10" defaultRowHeight="15"/>
  <cols>
    <col min="4" max="4" width="2.7109375" customWidth="1"/>
    <col min="7" max="7" width="19.7109375" bestFit="1" customWidth="1"/>
    <col min="9" max="9" width="38" bestFit="1" customWidth="1"/>
    <col min="12" max="12" width="13.140625" customWidth="1"/>
  </cols>
  <sheetData>
    <row r="1" spans="1:12">
      <c r="A1" s="7"/>
      <c r="B1" s="7"/>
      <c r="C1" s="7"/>
      <c r="D1" s="7"/>
      <c r="E1" s="12" t="s">
        <v>577</v>
      </c>
      <c r="F1" s="12"/>
      <c r="G1" s="7"/>
      <c r="H1" s="7"/>
      <c r="I1" s="7"/>
      <c r="J1" s="7"/>
      <c r="K1" s="7"/>
      <c r="L1" s="7"/>
    </row>
    <row r="2" spans="1:12">
      <c r="A2" s="7"/>
      <c r="B2" s="7"/>
      <c r="C2" s="7"/>
      <c r="D2" s="7"/>
      <c r="E2" s="12" t="s">
        <v>578</v>
      </c>
      <c r="F2" s="12"/>
      <c r="G2" s="7"/>
      <c r="H2" s="7"/>
      <c r="I2" s="7"/>
      <c r="J2" s="7"/>
      <c r="K2" s="7"/>
      <c r="L2" s="7"/>
    </row>
    <row r="3" spans="1:12">
      <c r="A3" s="7"/>
      <c r="B3" s="7"/>
      <c r="C3" s="7"/>
      <c r="D3" s="7"/>
      <c r="E3" s="12" t="s">
        <v>918</v>
      </c>
      <c r="F3" s="12">
        <v>2016</v>
      </c>
      <c r="G3" s="7"/>
      <c r="H3" s="7"/>
      <c r="I3" s="7"/>
      <c r="J3" s="7"/>
      <c r="K3" s="7"/>
      <c r="L3" s="7"/>
    </row>
    <row r="4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>
      <c r="A6" s="11" t="s">
        <v>580</v>
      </c>
      <c r="B6" s="11" t="s">
        <v>581</v>
      </c>
      <c r="C6" s="11" t="s">
        <v>582</v>
      </c>
      <c r="D6" s="11" t="s">
        <v>583</v>
      </c>
      <c r="E6" s="11"/>
      <c r="F6" s="11" t="s">
        <v>584</v>
      </c>
      <c r="G6" s="11" t="s">
        <v>585</v>
      </c>
      <c r="H6" s="11" t="s">
        <v>586</v>
      </c>
      <c r="I6" s="11" t="s">
        <v>587</v>
      </c>
      <c r="J6" s="11" t="s">
        <v>588</v>
      </c>
      <c r="K6" s="11" t="s">
        <v>589</v>
      </c>
      <c r="L6" s="11" t="s">
        <v>590</v>
      </c>
    </row>
    <row r="7" spans="1:12">
      <c r="A7" t="s">
        <v>599</v>
      </c>
      <c r="B7" s="8">
        <v>42522</v>
      </c>
      <c r="C7" t="s">
        <v>744</v>
      </c>
      <c r="D7">
        <v>2</v>
      </c>
      <c r="E7" t="s">
        <v>11</v>
      </c>
      <c r="F7" t="s">
        <v>745</v>
      </c>
      <c r="G7" t="s">
        <v>13</v>
      </c>
      <c r="H7" t="s">
        <v>14</v>
      </c>
      <c r="I7" t="s">
        <v>15</v>
      </c>
      <c r="K7" s="13">
        <v>50927.48</v>
      </c>
      <c r="L7" s="9"/>
    </row>
    <row r="8" spans="1:12">
      <c r="A8" t="s">
        <v>746</v>
      </c>
      <c r="B8" s="8">
        <v>42522</v>
      </c>
      <c r="C8" t="s">
        <v>747</v>
      </c>
      <c r="D8">
        <v>2</v>
      </c>
      <c r="E8" t="s">
        <v>11</v>
      </c>
      <c r="F8" t="s">
        <v>748</v>
      </c>
      <c r="G8" t="s">
        <v>13</v>
      </c>
      <c r="H8" t="s">
        <v>14</v>
      </c>
      <c r="I8" t="s">
        <v>15</v>
      </c>
      <c r="K8" s="10">
        <v>21610.78</v>
      </c>
      <c r="L8" s="9"/>
    </row>
    <row r="9" spans="1:12">
      <c r="A9" t="s">
        <v>749</v>
      </c>
      <c r="B9" s="8">
        <v>42522</v>
      </c>
      <c r="C9" t="s">
        <v>750</v>
      </c>
      <c r="D9">
        <v>2</v>
      </c>
      <c r="E9" t="s">
        <v>11</v>
      </c>
      <c r="F9" t="s">
        <v>751</v>
      </c>
      <c r="G9" t="s">
        <v>13</v>
      </c>
      <c r="H9" t="s">
        <v>14</v>
      </c>
      <c r="I9" t="s">
        <v>15</v>
      </c>
      <c r="K9" s="6">
        <v>26.8</v>
      </c>
      <c r="L9" s="9"/>
    </row>
    <row r="10" spans="1:12">
      <c r="A10" t="s">
        <v>752</v>
      </c>
      <c r="B10" s="8">
        <v>42523</v>
      </c>
      <c r="C10">
        <v>92580004</v>
      </c>
      <c r="D10">
        <v>2</v>
      </c>
      <c r="E10" t="s">
        <v>11</v>
      </c>
      <c r="F10" t="s">
        <v>753</v>
      </c>
      <c r="G10" t="s">
        <v>13</v>
      </c>
      <c r="H10" t="s">
        <v>37</v>
      </c>
      <c r="I10" t="s">
        <v>15</v>
      </c>
      <c r="K10" s="10">
        <v>52404.3</v>
      </c>
      <c r="L10" s="9" t="s">
        <v>156</v>
      </c>
    </row>
    <row r="11" spans="1:12">
      <c r="A11" t="s">
        <v>754</v>
      </c>
      <c r="B11" s="8">
        <v>42523</v>
      </c>
      <c r="C11" t="s">
        <v>755</v>
      </c>
      <c r="D11">
        <v>2</v>
      </c>
      <c r="E11" t="s">
        <v>11</v>
      </c>
      <c r="F11" t="s">
        <v>756</v>
      </c>
      <c r="G11" t="s">
        <v>13</v>
      </c>
      <c r="H11" t="s">
        <v>14</v>
      </c>
      <c r="I11" t="s">
        <v>15</v>
      </c>
      <c r="K11" s="13">
        <v>79748.53</v>
      </c>
      <c r="L11" s="9"/>
    </row>
    <row r="12" spans="1:12">
      <c r="A12" t="s">
        <v>757</v>
      </c>
      <c r="B12" s="8">
        <v>42524</v>
      </c>
      <c r="C12" t="s">
        <v>758</v>
      </c>
      <c r="D12">
        <v>2</v>
      </c>
      <c r="E12" t="s">
        <v>11</v>
      </c>
      <c r="F12" t="s">
        <v>759</v>
      </c>
      <c r="G12" t="s">
        <v>13</v>
      </c>
      <c r="H12" t="s">
        <v>14</v>
      </c>
      <c r="I12" t="s">
        <v>15</v>
      </c>
      <c r="K12" s="13">
        <v>60650.14</v>
      </c>
      <c r="L12" s="9"/>
    </row>
    <row r="13" spans="1:12">
      <c r="A13" t="s">
        <v>760</v>
      </c>
      <c r="B13" s="8">
        <v>42527</v>
      </c>
      <c r="C13" t="s">
        <v>761</v>
      </c>
      <c r="D13">
        <v>2</v>
      </c>
      <c r="E13" t="s">
        <v>11</v>
      </c>
      <c r="F13" t="s">
        <v>762</v>
      </c>
      <c r="G13" t="s">
        <v>13</v>
      </c>
      <c r="H13" t="s">
        <v>37</v>
      </c>
      <c r="I13" t="s">
        <v>15</v>
      </c>
      <c r="K13" s="10">
        <v>12722.24</v>
      </c>
      <c r="L13" s="9" t="s">
        <v>914</v>
      </c>
    </row>
    <row r="14" spans="1:12">
      <c r="A14" t="s">
        <v>763</v>
      </c>
      <c r="B14" s="8">
        <v>42527</v>
      </c>
      <c r="C14" t="s">
        <v>764</v>
      </c>
      <c r="D14">
        <v>2</v>
      </c>
      <c r="E14" t="s">
        <v>11</v>
      </c>
      <c r="F14" t="s">
        <v>765</v>
      </c>
      <c r="G14" t="s">
        <v>13</v>
      </c>
      <c r="H14" t="s">
        <v>14</v>
      </c>
      <c r="I14" t="s">
        <v>15</v>
      </c>
      <c r="K14" s="13">
        <v>70349.53</v>
      </c>
      <c r="L14" s="9"/>
    </row>
    <row r="15" spans="1:12">
      <c r="A15" t="s">
        <v>766</v>
      </c>
      <c r="B15" s="8">
        <v>42527</v>
      </c>
      <c r="C15" t="s">
        <v>767</v>
      </c>
      <c r="D15">
        <v>2</v>
      </c>
      <c r="E15" t="s">
        <v>11</v>
      </c>
      <c r="F15" t="s">
        <v>768</v>
      </c>
      <c r="G15" t="s">
        <v>13</v>
      </c>
      <c r="H15" t="s">
        <v>14</v>
      </c>
      <c r="I15" t="s">
        <v>15</v>
      </c>
      <c r="K15" s="13">
        <v>29038.83</v>
      </c>
      <c r="L15" s="9"/>
    </row>
    <row r="16" spans="1:12">
      <c r="A16" t="s">
        <v>769</v>
      </c>
      <c r="B16" s="8">
        <v>42527</v>
      </c>
      <c r="C16" t="s">
        <v>770</v>
      </c>
      <c r="D16">
        <v>2</v>
      </c>
      <c r="E16" t="s">
        <v>11</v>
      </c>
      <c r="F16" t="s">
        <v>771</v>
      </c>
      <c r="G16" t="s">
        <v>13</v>
      </c>
      <c r="H16" t="s">
        <v>14</v>
      </c>
      <c r="I16" t="s">
        <v>15</v>
      </c>
      <c r="K16" s="6">
        <v>171.11</v>
      </c>
      <c r="L16" s="9"/>
    </row>
    <row r="17" spans="1:12">
      <c r="A17" t="s">
        <v>772</v>
      </c>
      <c r="B17" s="8">
        <v>42528</v>
      </c>
      <c r="C17" t="s">
        <v>773</v>
      </c>
      <c r="D17">
        <v>2</v>
      </c>
      <c r="E17" t="s">
        <v>11</v>
      </c>
      <c r="F17" t="s">
        <v>774</v>
      </c>
      <c r="G17" t="s">
        <v>13</v>
      </c>
      <c r="H17" t="s">
        <v>14</v>
      </c>
      <c r="I17" t="s">
        <v>15</v>
      </c>
      <c r="K17" s="13">
        <v>35785.279999999999</v>
      </c>
      <c r="L17" s="9"/>
    </row>
    <row r="18" spans="1:12">
      <c r="A18" t="s">
        <v>775</v>
      </c>
      <c r="B18" s="8">
        <v>42529</v>
      </c>
      <c r="C18" t="s">
        <v>776</v>
      </c>
      <c r="D18">
        <v>2</v>
      </c>
      <c r="E18" t="s">
        <v>11</v>
      </c>
      <c r="F18" t="s">
        <v>777</v>
      </c>
      <c r="G18" t="s">
        <v>13</v>
      </c>
      <c r="H18" t="s">
        <v>14</v>
      </c>
      <c r="I18" t="s">
        <v>15</v>
      </c>
      <c r="K18" s="13">
        <v>161064.39000000001</v>
      </c>
      <c r="L18" s="9"/>
    </row>
    <row r="19" spans="1:12">
      <c r="A19" t="s">
        <v>778</v>
      </c>
      <c r="B19" s="8">
        <v>42529</v>
      </c>
      <c r="C19" t="s">
        <v>779</v>
      </c>
      <c r="D19">
        <v>2</v>
      </c>
      <c r="E19" t="s">
        <v>11</v>
      </c>
      <c r="F19" t="s">
        <v>780</v>
      </c>
      <c r="G19" t="s">
        <v>13</v>
      </c>
      <c r="H19" t="s">
        <v>14</v>
      </c>
      <c r="I19" t="s">
        <v>15</v>
      </c>
      <c r="K19" s="13">
        <v>1162.18</v>
      </c>
      <c r="L19" s="9"/>
    </row>
    <row r="20" spans="1:12">
      <c r="A20" t="s">
        <v>781</v>
      </c>
      <c r="B20" s="8">
        <v>42529</v>
      </c>
      <c r="C20" t="s">
        <v>17</v>
      </c>
      <c r="D20">
        <v>1</v>
      </c>
      <c r="E20" t="s">
        <v>18</v>
      </c>
      <c r="F20">
        <v>26554</v>
      </c>
      <c r="G20" t="s">
        <v>19</v>
      </c>
      <c r="H20" t="s">
        <v>55</v>
      </c>
      <c r="I20" t="s">
        <v>80</v>
      </c>
      <c r="J20" s="13">
        <v>93673.1</v>
      </c>
      <c r="L20" s="9"/>
    </row>
    <row r="21" spans="1:12">
      <c r="A21" t="s">
        <v>782</v>
      </c>
      <c r="B21" s="8">
        <v>42530</v>
      </c>
      <c r="C21" t="s">
        <v>783</v>
      </c>
      <c r="D21">
        <v>2</v>
      </c>
      <c r="E21" t="s">
        <v>11</v>
      </c>
      <c r="F21" t="s">
        <v>784</v>
      </c>
      <c r="G21" t="s">
        <v>13</v>
      </c>
      <c r="H21" t="s">
        <v>14</v>
      </c>
      <c r="I21" t="s">
        <v>15</v>
      </c>
      <c r="K21" s="13">
        <v>62253.27</v>
      </c>
      <c r="L21" s="9"/>
    </row>
    <row r="22" spans="1:12">
      <c r="A22" t="s">
        <v>785</v>
      </c>
      <c r="B22" s="8">
        <v>42530</v>
      </c>
      <c r="C22" t="s">
        <v>786</v>
      </c>
      <c r="D22">
        <v>2</v>
      </c>
      <c r="E22" t="s">
        <v>11</v>
      </c>
      <c r="F22" t="s">
        <v>787</v>
      </c>
      <c r="G22" t="s">
        <v>13</v>
      </c>
      <c r="H22" t="s">
        <v>14</v>
      </c>
      <c r="I22" t="s">
        <v>15</v>
      </c>
      <c r="K22" s="6">
        <v>577.45000000000005</v>
      </c>
      <c r="L22" s="9" t="s">
        <v>917</v>
      </c>
    </row>
    <row r="23" spans="1:12">
      <c r="A23" t="s">
        <v>788</v>
      </c>
      <c r="B23" s="8">
        <v>42530</v>
      </c>
      <c r="C23" t="s">
        <v>789</v>
      </c>
      <c r="D23">
        <v>1</v>
      </c>
      <c r="E23" t="s">
        <v>40</v>
      </c>
      <c r="F23">
        <v>29007</v>
      </c>
      <c r="G23" t="s">
        <v>41</v>
      </c>
      <c r="H23" t="s">
        <v>42</v>
      </c>
      <c r="I23" t="s">
        <v>790</v>
      </c>
      <c r="J23" s="13">
        <v>1024312.65</v>
      </c>
      <c r="L23" s="9"/>
    </row>
    <row r="24" spans="1:12">
      <c r="A24" t="s">
        <v>791</v>
      </c>
      <c r="B24" s="8">
        <v>42531</v>
      </c>
      <c r="C24" t="s">
        <v>792</v>
      </c>
      <c r="D24">
        <v>2</v>
      </c>
      <c r="E24" t="s">
        <v>11</v>
      </c>
      <c r="F24" t="s">
        <v>793</v>
      </c>
      <c r="G24" t="s">
        <v>13</v>
      </c>
      <c r="H24" t="s">
        <v>37</v>
      </c>
      <c r="I24" t="s">
        <v>15</v>
      </c>
      <c r="K24" s="13">
        <v>39112.1</v>
      </c>
      <c r="L24" s="9"/>
    </row>
    <row r="25" spans="1:12">
      <c r="A25" t="s">
        <v>794</v>
      </c>
      <c r="B25" s="8">
        <v>42531</v>
      </c>
      <c r="C25" t="s">
        <v>795</v>
      </c>
      <c r="D25">
        <v>2</v>
      </c>
      <c r="E25" t="s">
        <v>11</v>
      </c>
      <c r="F25" t="s">
        <v>796</v>
      </c>
      <c r="G25" t="s">
        <v>13</v>
      </c>
      <c r="H25" t="s">
        <v>37</v>
      </c>
      <c r="I25" t="s">
        <v>15</v>
      </c>
      <c r="K25" s="13">
        <v>3034.07</v>
      </c>
      <c r="L25" s="9"/>
    </row>
    <row r="26" spans="1:12">
      <c r="A26" t="s">
        <v>797</v>
      </c>
      <c r="B26" s="8">
        <v>42531</v>
      </c>
      <c r="C26">
        <v>92600404</v>
      </c>
      <c r="D26">
        <v>2</v>
      </c>
      <c r="E26" t="s">
        <v>11</v>
      </c>
      <c r="F26" t="s">
        <v>798</v>
      </c>
      <c r="G26" t="s">
        <v>13</v>
      </c>
      <c r="H26" t="s">
        <v>37</v>
      </c>
      <c r="I26" t="s">
        <v>15</v>
      </c>
      <c r="K26" s="10">
        <v>50494.48</v>
      </c>
      <c r="L26" s="9" t="s">
        <v>156</v>
      </c>
    </row>
    <row r="27" spans="1:12">
      <c r="A27" t="s">
        <v>799</v>
      </c>
      <c r="B27" s="8">
        <v>42531</v>
      </c>
      <c r="C27">
        <v>80630208</v>
      </c>
      <c r="D27">
        <v>2</v>
      </c>
      <c r="E27" t="s">
        <v>11</v>
      </c>
      <c r="F27" t="s">
        <v>800</v>
      </c>
      <c r="G27" t="s">
        <v>13</v>
      </c>
      <c r="H27" t="s">
        <v>37</v>
      </c>
      <c r="I27" t="s">
        <v>15</v>
      </c>
      <c r="K27" s="10">
        <v>11766.07</v>
      </c>
      <c r="L27" s="9" t="s">
        <v>291</v>
      </c>
    </row>
    <row r="28" spans="1:12">
      <c r="A28" t="s">
        <v>801</v>
      </c>
      <c r="B28" s="8">
        <v>42534</v>
      </c>
      <c r="C28" t="s">
        <v>17</v>
      </c>
      <c r="D28">
        <v>1</v>
      </c>
      <c r="E28" t="s">
        <v>18</v>
      </c>
      <c r="F28">
        <v>26603</v>
      </c>
      <c r="G28" t="s">
        <v>19</v>
      </c>
      <c r="H28" t="s">
        <v>55</v>
      </c>
      <c r="I28" t="s">
        <v>80</v>
      </c>
      <c r="J28" s="13">
        <v>112266.38</v>
      </c>
      <c r="L28" s="9"/>
    </row>
    <row r="29" spans="1:12">
      <c r="A29" t="s">
        <v>802</v>
      </c>
      <c r="B29" s="8">
        <v>42534</v>
      </c>
      <c r="C29" t="s">
        <v>803</v>
      </c>
      <c r="D29">
        <v>2</v>
      </c>
      <c r="E29" t="s">
        <v>11</v>
      </c>
      <c r="F29" t="s">
        <v>804</v>
      </c>
      <c r="G29" t="s">
        <v>13</v>
      </c>
      <c r="H29" t="s">
        <v>37</v>
      </c>
      <c r="I29" t="s">
        <v>15</v>
      </c>
      <c r="J29" s="14"/>
      <c r="K29" s="10">
        <v>16709.77</v>
      </c>
      <c r="L29" s="9" t="s">
        <v>290</v>
      </c>
    </row>
    <row r="30" spans="1:12">
      <c r="A30" t="s">
        <v>805</v>
      </c>
      <c r="B30" s="8">
        <v>42534</v>
      </c>
      <c r="C30" t="s">
        <v>806</v>
      </c>
      <c r="D30">
        <v>2</v>
      </c>
      <c r="E30" t="s">
        <v>11</v>
      </c>
      <c r="F30" t="s">
        <v>807</v>
      </c>
      <c r="G30" t="s">
        <v>13</v>
      </c>
      <c r="H30" t="s">
        <v>37</v>
      </c>
      <c r="I30" t="s">
        <v>15</v>
      </c>
      <c r="K30" s="10">
        <v>1382.94</v>
      </c>
      <c r="L30" s="9" t="s">
        <v>290</v>
      </c>
    </row>
    <row r="31" spans="1:12">
      <c r="A31" t="s">
        <v>808</v>
      </c>
      <c r="B31" s="8">
        <v>42534</v>
      </c>
      <c r="C31" t="s">
        <v>809</v>
      </c>
      <c r="D31">
        <v>2</v>
      </c>
      <c r="E31" t="s">
        <v>11</v>
      </c>
      <c r="F31" t="s">
        <v>810</v>
      </c>
      <c r="G31" t="s">
        <v>13</v>
      </c>
      <c r="H31" t="s">
        <v>14</v>
      </c>
      <c r="I31" t="s">
        <v>15</v>
      </c>
      <c r="K31" s="6">
        <v>475.44</v>
      </c>
      <c r="L31" s="9"/>
    </row>
    <row r="32" spans="1:12">
      <c r="A32" t="s">
        <v>811</v>
      </c>
      <c r="B32" s="8">
        <v>42534</v>
      </c>
      <c r="C32" t="s">
        <v>812</v>
      </c>
      <c r="D32">
        <v>2</v>
      </c>
      <c r="E32" t="s">
        <v>11</v>
      </c>
      <c r="F32" t="s">
        <v>813</v>
      </c>
      <c r="G32" t="s">
        <v>13</v>
      </c>
      <c r="H32" t="s">
        <v>14</v>
      </c>
      <c r="I32" t="s">
        <v>15</v>
      </c>
      <c r="K32" s="6">
        <v>452.47</v>
      </c>
      <c r="L32" s="9"/>
    </row>
    <row r="33" spans="1:12">
      <c r="A33" t="s">
        <v>814</v>
      </c>
      <c r="B33" s="8">
        <v>42534</v>
      </c>
      <c r="C33" t="s">
        <v>815</v>
      </c>
      <c r="D33">
        <v>2</v>
      </c>
      <c r="E33" t="s">
        <v>11</v>
      </c>
      <c r="F33" t="s">
        <v>816</v>
      </c>
      <c r="G33" t="s">
        <v>13</v>
      </c>
      <c r="H33" t="s">
        <v>14</v>
      </c>
      <c r="I33" t="s">
        <v>15</v>
      </c>
      <c r="K33" s="13">
        <v>34519.79</v>
      </c>
      <c r="L33" s="9"/>
    </row>
    <row r="34" spans="1:12">
      <c r="A34" t="s">
        <v>817</v>
      </c>
      <c r="B34" s="8">
        <v>42535</v>
      </c>
      <c r="C34" t="s">
        <v>818</v>
      </c>
      <c r="D34">
        <v>2</v>
      </c>
      <c r="E34" t="s">
        <v>11</v>
      </c>
      <c r="F34">
        <v>2966</v>
      </c>
      <c r="G34" t="s">
        <v>13</v>
      </c>
      <c r="H34" t="s">
        <v>14</v>
      </c>
      <c r="I34" t="s">
        <v>15</v>
      </c>
      <c r="K34" s="13">
        <v>32163.87</v>
      </c>
      <c r="L34" s="9"/>
    </row>
    <row r="35" spans="1:12">
      <c r="A35" t="s">
        <v>819</v>
      </c>
      <c r="B35" s="8">
        <v>42535</v>
      </c>
      <c r="C35" t="s">
        <v>818</v>
      </c>
      <c r="D35">
        <v>2</v>
      </c>
      <c r="E35" t="s">
        <v>11</v>
      </c>
      <c r="F35">
        <v>2966</v>
      </c>
      <c r="G35" t="s">
        <v>13</v>
      </c>
      <c r="H35" t="s">
        <v>14</v>
      </c>
      <c r="I35" t="s">
        <v>385</v>
      </c>
      <c r="J35" s="13">
        <v>32163.87</v>
      </c>
      <c r="L35" s="9"/>
    </row>
    <row r="36" spans="1:12">
      <c r="A36" t="s">
        <v>820</v>
      </c>
      <c r="B36" s="8">
        <v>42535</v>
      </c>
      <c r="C36" t="s">
        <v>818</v>
      </c>
      <c r="D36">
        <v>2</v>
      </c>
      <c r="E36" t="s">
        <v>11</v>
      </c>
      <c r="F36" t="s">
        <v>821</v>
      </c>
      <c r="G36" t="s">
        <v>13</v>
      </c>
      <c r="H36" t="s">
        <v>37</v>
      </c>
      <c r="I36" t="s">
        <v>15</v>
      </c>
      <c r="K36" s="19">
        <v>32163.87</v>
      </c>
      <c r="L36" s="9"/>
    </row>
    <row r="37" spans="1:12">
      <c r="A37" t="s">
        <v>822</v>
      </c>
      <c r="B37" s="8">
        <v>42536</v>
      </c>
      <c r="C37" t="s">
        <v>823</v>
      </c>
      <c r="D37">
        <v>2</v>
      </c>
      <c r="E37" t="s">
        <v>11</v>
      </c>
      <c r="F37" t="s">
        <v>824</v>
      </c>
      <c r="G37" t="s">
        <v>13</v>
      </c>
      <c r="H37" t="s">
        <v>14</v>
      </c>
      <c r="I37" t="s">
        <v>15</v>
      </c>
      <c r="K37" s="19">
        <v>24287.82</v>
      </c>
      <c r="L37" s="9"/>
    </row>
    <row r="38" spans="1:12">
      <c r="A38" t="s">
        <v>825</v>
      </c>
      <c r="B38" s="8">
        <v>42537</v>
      </c>
      <c r="C38" t="s">
        <v>826</v>
      </c>
      <c r="D38">
        <v>2</v>
      </c>
      <c r="E38" t="s">
        <v>11</v>
      </c>
      <c r="F38" t="s">
        <v>827</v>
      </c>
      <c r="G38" t="s">
        <v>13</v>
      </c>
      <c r="H38" t="s">
        <v>14</v>
      </c>
      <c r="I38" t="s">
        <v>15</v>
      </c>
      <c r="K38" s="13">
        <v>53720.46</v>
      </c>
      <c r="L38" s="9"/>
    </row>
    <row r="39" spans="1:12">
      <c r="A39" t="s">
        <v>828</v>
      </c>
      <c r="B39" s="8">
        <v>42537</v>
      </c>
      <c r="C39" t="s">
        <v>829</v>
      </c>
      <c r="D39">
        <v>2</v>
      </c>
      <c r="E39" t="s">
        <v>11</v>
      </c>
      <c r="F39" t="s">
        <v>830</v>
      </c>
      <c r="G39" t="s">
        <v>13</v>
      </c>
      <c r="H39" t="s">
        <v>14</v>
      </c>
      <c r="I39" t="s">
        <v>15</v>
      </c>
      <c r="K39" s="6">
        <v>913.74</v>
      </c>
      <c r="L39" s="9"/>
    </row>
    <row r="40" spans="1:12">
      <c r="A40" t="s">
        <v>831</v>
      </c>
      <c r="B40" s="8">
        <v>42538</v>
      </c>
      <c r="C40" t="s">
        <v>832</v>
      </c>
      <c r="D40">
        <v>2</v>
      </c>
      <c r="E40" t="s">
        <v>11</v>
      </c>
      <c r="F40" t="s">
        <v>833</v>
      </c>
      <c r="G40" t="s">
        <v>13</v>
      </c>
      <c r="H40" t="s">
        <v>37</v>
      </c>
      <c r="I40" t="s">
        <v>15</v>
      </c>
      <c r="K40" s="10">
        <v>1790.47</v>
      </c>
      <c r="L40" s="9" t="s">
        <v>916</v>
      </c>
    </row>
    <row r="41" spans="1:12">
      <c r="A41" t="s">
        <v>834</v>
      </c>
      <c r="B41" s="8">
        <v>42538</v>
      </c>
      <c r="C41">
        <v>80627965</v>
      </c>
      <c r="D41">
        <v>2</v>
      </c>
      <c r="E41" t="s">
        <v>11</v>
      </c>
      <c r="F41" t="s">
        <v>835</v>
      </c>
      <c r="G41" t="s">
        <v>13</v>
      </c>
      <c r="H41" t="s">
        <v>37</v>
      </c>
      <c r="I41" t="s">
        <v>15</v>
      </c>
      <c r="K41" s="10">
        <v>1373.68</v>
      </c>
      <c r="L41" s="9" t="s">
        <v>291</v>
      </c>
    </row>
    <row r="42" spans="1:12">
      <c r="A42" t="s">
        <v>836</v>
      </c>
      <c r="B42" s="8">
        <v>42538</v>
      </c>
      <c r="C42" t="s">
        <v>837</v>
      </c>
      <c r="D42">
        <v>2</v>
      </c>
      <c r="E42" t="s">
        <v>11</v>
      </c>
      <c r="F42" t="s">
        <v>838</v>
      </c>
      <c r="G42" t="s">
        <v>13</v>
      </c>
      <c r="H42" t="s">
        <v>14</v>
      </c>
      <c r="I42" t="s">
        <v>15</v>
      </c>
      <c r="K42" s="13">
        <v>52775.41</v>
      </c>
      <c r="L42" s="9"/>
    </row>
    <row r="43" spans="1:12">
      <c r="A43" t="s">
        <v>839</v>
      </c>
      <c r="B43" s="8">
        <v>42539</v>
      </c>
      <c r="C43" t="s">
        <v>840</v>
      </c>
      <c r="D43">
        <v>1</v>
      </c>
      <c r="E43" t="s">
        <v>105</v>
      </c>
      <c r="F43" t="s">
        <v>841</v>
      </c>
      <c r="G43" t="s">
        <v>107</v>
      </c>
      <c r="H43" t="s">
        <v>42</v>
      </c>
      <c r="I43" t="s">
        <v>80</v>
      </c>
      <c r="K43" s="10">
        <v>13920</v>
      </c>
      <c r="L43" s="9"/>
    </row>
    <row r="44" spans="1:12">
      <c r="A44" t="s">
        <v>842</v>
      </c>
      <c r="B44" s="8">
        <v>42541</v>
      </c>
      <c r="C44" t="s">
        <v>843</v>
      </c>
      <c r="D44">
        <v>2</v>
      </c>
      <c r="E44" t="s">
        <v>11</v>
      </c>
      <c r="F44" t="s">
        <v>844</v>
      </c>
      <c r="G44" t="s">
        <v>13</v>
      </c>
      <c r="H44" t="s">
        <v>14</v>
      </c>
      <c r="I44" t="s">
        <v>15</v>
      </c>
      <c r="K44" s="13">
        <v>35477.03</v>
      </c>
      <c r="L44" s="9"/>
    </row>
    <row r="45" spans="1:12">
      <c r="A45" t="s">
        <v>845</v>
      </c>
      <c r="B45" s="8">
        <v>42541</v>
      </c>
      <c r="C45" t="s">
        <v>17</v>
      </c>
      <c r="D45">
        <v>1</v>
      </c>
      <c r="E45" t="s">
        <v>18</v>
      </c>
      <c r="F45">
        <v>26718</v>
      </c>
      <c r="G45" t="s">
        <v>19</v>
      </c>
      <c r="H45" t="s">
        <v>55</v>
      </c>
      <c r="I45" t="s">
        <v>80</v>
      </c>
      <c r="J45" s="13">
        <v>93394.880000000005</v>
      </c>
      <c r="L45" s="9"/>
    </row>
    <row r="46" spans="1:12">
      <c r="A46" t="s">
        <v>846</v>
      </c>
      <c r="B46" s="8">
        <v>42542</v>
      </c>
      <c r="C46" t="s">
        <v>847</v>
      </c>
      <c r="D46">
        <v>2</v>
      </c>
      <c r="E46" t="s">
        <v>11</v>
      </c>
      <c r="F46" t="s">
        <v>848</v>
      </c>
      <c r="G46" t="s">
        <v>13</v>
      </c>
      <c r="H46" t="s">
        <v>14</v>
      </c>
      <c r="I46" t="s">
        <v>15</v>
      </c>
      <c r="K46" s="6">
        <v>217.05</v>
      </c>
      <c r="L46" s="9"/>
    </row>
    <row r="47" spans="1:12">
      <c r="A47" t="s">
        <v>849</v>
      </c>
      <c r="B47" s="8">
        <v>42542</v>
      </c>
      <c r="C47" t="s">
        <v>850</v>
      </c>
      <c r="D47">
        <v>2</v>
      </c>
      <c r="E47" t="s">
        <v>11</v>
      </c>
      <c r="F47" t="s">
        <v>851</v>
      </c>
      <c r="G47" t="s">
        <v>13</v>
      </c>
      <c r="H47" t="s">
        <v>14</v>
      </c>
      <c r="I47" t="s">
        <v>15</v>
      </c>
      <c r="K47" s="13">
        <v>35294.44</v>
      </c>
      <c r="L47" s="9"/>
    </row>
    <row r="48" spans="1:12">
      <c r="A48" t="s">
        <v>405</v>
      </c>
      <c r="B48" s="8">
        <v>42543</v>
      </c>
      <c r="C48">
        <v>92623423</v>
      </c>
      <c r="D48">
        <v>2</v>
      </c>
      <c r="E48" t="s">
        <v>11</v>
      </c>
      <c r="F48" t="s">
        <v>852</v>
      </c>
      <c r="G48" t="s">
        <v>13</v>
      </c>
      <c r="H48" t="s">
        <v>37</v>
      </c>
      <c r="I48" t="s">
        <v>15</v>
      </c>
      <c r="K48" s="10">
        <v>58360.04</v>
      </c>
      <c r="L48" s="9" t="s">
        <v>156</v>
      </c>
    </row>
    <row r="49" spans="1:13">
      <c r="A49" t="s">
        <v>853</v>
      </c>
      <c r="B49" s="8">
        <v>42543</v>
      </c>
      <c r="C49" t="s">
        <v>854</v>
      </c>
      <c r="D49">
        <v>2</v>
      </c>
      <c r="E49" t="s">
        <v>11</v>
      </c>
      <c r="F49" t="s">
        <v>855</v>
      </c>
      <c r="G49" t="s">
        <v>13</v>
      </c>
      <c r="H49" t="s">
        <v>14</v>
      </c>
      <c r="I49" t="s">
        <v>15</v>
      </c>
      <c r="K49" s="13">
        <v>64112.03</v>
      </c>
      <c r="L49" s="9"/>
    </row>
    <row r="50" spans="1:13">
      <c r="A50" t="s">
        <v>856</v>
      </c>
      <c r="B50" s="8">
        <v>42544</v>
      </c>
      <c r="C50" t="s">
        <v>857</v>
      </c>
      <c r="D50">
        <v>2</v>
      </c>
      <c r="E50" t="s">
        <v>11</v>
      </c>
      <c r="F50" t="s">
        <v>858</v>
      </c>
      <c r="G50" t="s">
        <v>13</v>
      </c>
      <c r="H50" t="s">
        <v>14</v>
      </c>
      <c r="I50" t="s">
        <v>15</v>
      </c>
      <c r="K50" s="13">
        <v>14479.11</v>
      </c>
      <c r="L50" s="9"/>
    </row>
    <row r="51" spans="1:13">
      <c r="A51" t="s">
        <v>859</v>
      </c>
      <c r="B51" s="8">
        <v>42544</v>
      </c>
      <c r="C51" t="s">
        <v>860</v>
      </c>
      <c r="D51">
        <v>2</v>
      </c>
      <c r="E51" t="s">
        <v>11</v>
      </c>
      <c r="F51" t="s">
        <v>861</v>
      </c>
      <c r="G51" t="s">
        <v>13</v>
      </c>
      <c r="H51" t="s">
        <v>14</v>
      </c>
      <c r="I51" t="s">
        <v>15</v>
      </c>
      <c r="K51" s="6">
        <v>9.76</v>
      </c>
      <c r="L51" s="9"/>
    </row>
    <row r="52" spans="1:13">
      <c r="A52" t="s">
        <v>862</v>
      </c>
      <c r="B52" s="8">
        <v>42544</v>
      </c>
      <c r="C52" t="s">
        <v>863</v>
      </c>
      <c r="D52">
        <v>2</v>
      </c>
      <c r="E52" t="s">
        <v>11</v>
      </c>
      <c r="F52" t="s">
        <v>864</v>
      </c>
      <c r="G52" t="s">
        <v>13</v>
      </c>
      <c r="H52" t="s">
        <v>14</v>
      </c>
      <c r="I52" t="s">
        <v>15</v>
      </c>
      <c r="K52" s="6">
        <v>98.76</v>
      </c>
      <c r="L52" s="9"/>
    </row>
    <row r="53" spans="1:13">
      <c r="A53" t="s">
        <v>865</v>
      </c>
      <c r="B53" s="8">
        <v>42545</v>
      </c>
      <c r="C53" t="s">
        <v>866</v>
      </c>
      <c r="D53">
        <v>2</v>
      </c>
      <c r="E53" t="s">
        <v>11</v>
      </c>
      <c r="F53" t="s">
        <v>867</v>
      </c>
      <c r="G53" t="s">
        <v>13</v>
      </c>
      <c r="H53" t="s">
        <v>14</v>
      </c>
      <c r="I53" t="s">
        <v>15</v>
      </c>
      <c r="K53" s="13">
        <v>30740.1</v>
      </c>
      <c r="L53" s="9"/>
    </row>
    <row r="54" spans="1:13">
      <c r="A54" t="s">
        <v>868</v>
      </c>
      <c r="B54" s="8">
        <v>42545</v>
      </c>
      <c r="C54" t="s">
        <v>869</v>
      </c>
      <c r="D54">
        <v>2</v>
      </c>
      <c r="E54" t="s">
        <v>11</v>
      </c>
      <c r="F54" t="s">
        <v>870</v>
      </c>
      <c r="G54" t="s">
        <v>13</v>
      </c>
      <c r="H54" t="s">
        <v>14</v>
      </c>
      <c r="I54" t="s">
        <v>15</v>
      </c>
      <c r="K54" s="6">
        <v>913.74</v>
      </c>
      <c r="L54" s="9"/>
    </row>
    <row r="55" spans="1:13">
      <c r="A55" t="s">
        <v>871</v>
      </c>
      <c r="B55" s="8">
        <v>42546</v>
      </c>
      <c r="C55" t="s">
        <v>872</v>
      </c>
      <c r="D55">
        <v>2</v>
      </c>
      <c r="E55" t="s">
        <v>11</v>
      </c>
      <c r="F55" t="s">
        <v>873</v>
      </c>
      <c r="G55" t="s">
        <v>13</v>
      </c>
      <c r="H55" t="s">
        <v>37</v>
      </c>
      <c r="I55" t="s">
        <v>15</v>
      </c>
      <c r="K55" s="10">
        <v>1454.23</v>
      </c>
      <c r="L55" s="9" t="s">
        <v>290</v>
      </c>
    </row>
    <row r="56" spans="1:13">
      <c r="A56" t="s">
        <v>874</v>
      </c>
      <c r="B56" s="8">
        <v>42548</v>
      </c>
      <c r="C56" t="s">
        <v>875</v>
      </c>
      <c r="D56">
        <v>2</v>
      </c>
      <c r="E56" t="s">
        <v>11</v>
      </c>
      <c r="F56" t="s">
        <v>876</v>
      </c>
      <c r="G56" t="s">
        <v>13</v>
      </c>
      <c r="H56" t="s">
        <v>14</v>
      </c>
      <c r="I56" t="s">
        <v>15</v>
      </c>
      <c r="K56" s="13">
        <v>40372.44</v>
      </c>
      <c r="L56" s="9"/>
    </row>
    <row r="57" spans="1:13">
      <c r="A57" t="s">
        <v>877</v>
      </c>
      <c r="B57" s="8">
        <v>42548</v>
      </c>
      <c r="C57" t="s">
        <v>878</v>
      </c>
      <c r="D57">
        <v>2</v>
      </c>
      <c r="E57" t="s">
        <v>11</v>
      </c>
      <c r="F57" t="s">
        <v>879</v>
      </c>
      <c r="G57" t="s">
        <v>13</v>
      </c>
      <c r="H57" t="s">
        <v>14</v>
      </c>
      <c r="I57" t="s">
        <v>15</v>
      </c>
      <c r="K57" s="6">
        <v>8.61</v>
      </c>
      <c r="L57" s="9"/>
    </row>
    <row r="58" spans="1:13">
      <c r="A58" t="s">
        <v>880</v>
      </c>
      <c r="B58" s="8">
        <v>42548</v>
      </c>
      <c r="C58" t="s">
        <v>17</v>
      </c>
      <c r="D58">
        <v>2</v>
      </c>
      <c r="E58" t="s">
        <v>54</v>
      </c>
      <c r="F58">
        <v>510</v>
      </c>
      <c r="G58" t="s">
        <v>19</v>
      </c>
      <c r="H58" t="s">
        <v>20</v>
      </c>
      <c r="I58" t="s">
        <v>881</v>
      </c>
      <c r="J58" s="13">
        <v>44796.27</v>
      </c>
      <c r="L58" s="9"/>
    </row>
    <row r="59" spans="1:13">
      <c r="A59" t="s">
        <v>882</v>
      </c>
      <c r="B59" s="8">
        <v>42548</v>
      </c>
      <c r="C59">
        <v>80640665</v>
      </c>
      <c r="D59">
        <v>2</v>
      </c>
      <c r="E59" t="s">
        <v>11</v>
      </c>
      <c r="F59" t="s">
        <v>883</v>
      </c>
      <c r="G59" t="s">
        <v>13</v>
      </c>
      <c r="H59" t="s">
        <v>37</v>
      </c>
      <c r="I59" t="s">
        <v>15</v>
      </c>
      <c r="K59" s="10">
        <v>10818.53</v>
      </c>
      <c r="L59" s="9" t="s">
        <v>291</v>
      </c>
    </row>
    <row r="60" spans="1:13">
      <c r="A60" t="s">
        <v>884</v>
      </c>
      <c r="B60" s="8">
        <v>42549</v>
      </c>
      <c r="C60" t="s">
        <v>885</v>
      </c>
      <c r="D60">
        <v>2</v>
      </c>
      <c r="E60" t="s">
        <v>11</v>
      </c>
      <c r="F60" t="s">
        <v>886</v>
      </c>
      <c r="G60" t="s">
        <v>13</v>
      </c>
      <c r="H60" t="s">
        <v>14</v>
      </c>
      <c r="I60" t="s">
        <v>15</v>
      </c>
      <c r="K60" s="13">
        <v>23227.81</v>
      </c>
      <c r="L60" s="9"/>
    </row>
    <row r="61" spans="1:13">
      <c r="A61" t="s">
        <v>887</v>
      </c>
      <c r="B61" s="8">
        <v>42549</v>
      </c>
      <c r="C61" t="s">
        <v>888</v>
      </c>
      <c r="D61">
        <v>2</v>
      </c>
      <c r="E61" t="s">
        <v>11</v>
      </c>
      <c r="F61" t="s">
        <v>889</v>
      </c>
      <c r="G61" t="s">
        <v>13</v>
      </c>
      <c r="H61" t="s">
        <v>14</v>
      </c>
      <c r="I61" t="s">
        <v>15</v>
      </c>
      <c r="K61" s="6">
        <v>73.3</v>
      </c>
      <c r="L61" s="9"/>
    </row>
    <row r="62" spans="1:13">
      <c r="A62" t="s">
        <v>890</v>
      </c>
      <c r="B62" s="8">
        <v>42550</v>
      </c>
      <c r="C62" t="s">
        <v>891</v>
      </c>
      <c r="D62">
        <v>2</v>
      </c>
      <c r="E62" t="s">
        <v>11</v>
      </c>
      <c r="F62" t="s">
        <v>892</v>
      </c>
      <c r="G62" t="s">
        <v>13</v>
      </c>
      <c r="H62" t="s">
        <v>14</v>
      </c>
      <c r="I62" t="s">
        <v>15</v>
      </c>
      <c r="K62" s="13">
        <v>16065.61</v>
      </c>
      <c r="L62" s="9"/>
    </row>
    <row r="63" spans="1:13">
      <c r="A63" t="s">
        <v>893</v>
      </c>
      <c r="B63" s="8">
        <v>42551</v>
      </c>
      <c r="C63" t="s">
        <v>829</v>
      </c>
      <c r="D63">
        <v>2</v>
      </c>
      <c r="E63" t="s">
        <v>494</v>
      </c>
      <c r="F63">
        <v>25</v>
      </c>
      <c r="G63" t="s">
        <v>495</v>
      </c>
      <c r="H63" t="s">
        <v>37</v>
      </c>
      <c r="I63" t="s">
        <v>80</v>
      </c>
      <c r="J63" s="24">
        <v>913.74</v>
      </c>
      <c r="K63" s="24"/>
      <c r="L63" s="25" t="s">
        <v>1295</v>
      </c>
      <c r="M63" s="24"/>
    </row>
    <row r="64" spans="1:13">
      <c r="A64" t="s">
        <v>894</v>
      </c>
      <c r="B64" s="8">
        <v>42551</v>
      </c>
      <c r="C64" t="s">
        <v>895</v>
      </c>
      <c r="D64">
        <v>2</v>
      </c>
      <c r="E64" t="s">
        <v>11</v>
      </c>
      <c r="F64" t="s">
        <v>896</v>
      </c>
      <c r="G64" t="s">
        <v>13</v>
      </c>
      <c r="H64" t="s">
        <v>14</v>
      </c>
      <c r="I64" t="s">
        <v>15</v>
      </c>
      <c r="K64" s="13">
        <v>6073.31</v>
      </c>
      <c r="L64" s="9"/>
    </row>
    <row r="65" spans="1:12">
      <c r="A65" t="s">
        <v>897</v>
      </c>
      <c r="B65" s="8">
        <v>42551</v>
      </c>
      <c r="C65" t="s">
        <v>869</v>
      </c>
      <c r="D65">
        <v>2</v>
      </c>
      <c r="E65" t="s">
        <v>494</v>
      </c>
      <c r="F65">
        <v>26</v>
      </c>
      <c r="G65" t="s">
        <v>495</v>
      </c>
      <c r="H65" t="s">
        <v>37</v>
      </c>
      <c r="I65" t="s">
        <v>80</v>
      </c>
      <c r="J65" s="24">
        <v>913.74</v>
      </c>
      <c r="K65" s="24"/>
      <c r="L65" s="25" t="s">
        <v>1295</v>
      </c>
    </row>
    <row r="66" spans="1:12">
      <c r="A66" t="s">
        <v>898</v>
      </c>
      <c r="B66" s="8">
        <v>42551</v>
      </c>
      <c r="C66">
        <v>80637746</v>
      </c>
      <c r="D66">
        <v>2</v>
      </c>
      <c r="E66" t="s">
        <v>11</v>
      </c>
      <c r="F66" t="s">
        <v>899</v>
      </c>
      <c r="G66" t="s">
        <v>13</v>
      </c>
      <c r="H66" t="s">
        <v>37</v>
      </c>
      <c r="I66" t="s">
        <v>15</v>
      </c>
      <c r="K66" s="10">
        <v>4300.54</v>
      </c>
      <c r="L66" s="9" t="s">
        <v>291</v>
      </c>
    </row>
    <row r="67" spans="1:12">
      <c r="A67" t="s">
        <v>900</v>
      </c>
      <c r="B67" s="8">
        <v>42551</v>
      </c>
      <c r="C67" t="s">
        <v>901</v>
      </c>
      <c r="D67">
        <v>2</v>
      </c>
      <c r="E67" t="s">
        <v>11</v>
      </c>
      <c r="F67" t="s">
        <v>902</v>
      </c>
      <c r="G67" t="s">
        <v>13</v>
      </c>
      <c r="H67" t="s">
        <v>14</v>
      </c>
      <c r="I67" t="s">
        <v>15</v>
      </c>
      <c r="K67" s="13">
        <v>13609.07</v>
      </c>
      <c r="L67" s="9"/>
    </row>
    <row r="68" spans="1:12">
      <c r="A68" t="s">
        <v>903</v>
      </c>
      <c r="B68" s="8">
        <v>42551</v>
      </c>
      <c r="C68" t="s">
        <v>904</v>
      </c>
      <c r="D68">
        <v>2</v>
      </c>
      <c r="E68" t="s">
        <v>11</v>
      </c>
      <c r="F68" t="s">
        <v>905</v>
      </c>
      <c r="G68" t="s">
        <v>13</v>
      </c>
      <c r="H68" t="s">
        <v>37</v>
      </c>
      <c r="I68" t="s">
        <v>15</v>
      </c>
      <c r="K68" s="10">
        <v>1171.5999999999999</v>
      </c>
      <c r="L68" s="9" t="s">
        <v>915</v>
      </c>
    </row>
    <row r="69" spans="1:12">
      <c r="A69" t="s">
        <v>906</v>
      </c>
      <c r="B69" s="8">
        <v>42551</v>
      </c>
      <c r="C69" t="s">
        <v>907</v>
      </c>
      <c r="D69">
        <v>1</v>
      </c>
      <c r="E69" t="s">
        <v>908</v>
      </c>
      <c r="F69">
        <v>29217</v>
      </c>
      <c r="G69" t="s">
        <v>909</v>
      </c>
      <c r="H69" t="s">
        <v>42</v>
      </c>
      <c r="I69" t="s">
        <v>910</v>
      </c>
      <c r="K69" s="10">
        <v>3824.73</v>
      </c>
      <c r="L69" s="9" t="s">
        <v>575</v>
      </c>
    </row>
    <row r="70" spans="1:12">
      <c r="A70" t="s">
        <v>911</v>
      </c>
      <c r="B70" s="8">
        <v>42551</v>
      </c>
      <c r="C70" t="s">
        <v>912</v>
      </c>
      <c r="D70">
        <v>1</v>
      </c>
      <c r="E70" t="s">
        <v>908</v>
      </c>
      <c r="F70">
        <v>29218</v>
      </c>
      <c r="G70" t="s">
        <v>909</v>
      </c>
      <c r="H70" t="s">
        <v>42</v>
      </c>
      <c r="I70" t="s">
        <v>913</v>
      </c>
      <c r="K70" s="10">
        <v>9162.2099999999991</v>
      </c>
      <c r="L70" s="9" t="s">
        <v>575</v>
      </c>
    </row>
    <row r="71" spans="1:12">
      <c r="I71" t="s">
        <v>154</v>
      </c>
      <c r="J71" s="9">
        <v>1402434.63</v>
      </c>
      <c r="K71" s="9">
        <v>1379412.81</v>
      </c>
    </row>
    <row r="72" spans="1:12">
      <c r="I72" t="s">
        <v>155</v>
      </c>
      <c r="L72" s="9"/>
    </row>
    <row r="73" spans="1:12">
      <c r="A73" t="s">
        <v>0</v>
      </c>
      <c r="B73" t="s">
        <v>1</v>
      </c>
      <c r="C73" t="s">
        <v>2</v>
      </c>
      <c r="D73" t="s">
        <v>3</v>
      </c>
      <c r="E73" t="s">
        <v>1</v>
      </c>
      <c r="F73" t="s">
        <v>4</v>
      </c>
      <c r="G73" t="s">
        <v>5</v>
      </c>
      <c r="H73" t="s">
        <v>1</v>
      </c>
      <c r="I73" t="s">
        <v>6</v>
      </c>
      <c r="J73" t="s">
        <v>8</v>
      </c>
      <c r="K73" t="s">
        <v>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60"/>
  <sheetViews>
    <sheetView topLeftCell="A34" workbookViewId="0">
      <selection activeCell="M48" sqref="M48"/>
    </sheetView>
  </sheetViews>
  <sheetFormatPr baseColWidth="10" defaultRowHeight="15"/>
  <cols>
    <col min="4" max="4" width="2" bestFit="1" customWidth="1"/>
    <col min="8" max="8" width="38" bestFit="1" customWidth="1"/>
    <col min="9" max="9" width="11.7109375" customWidth="1"/>
    <col min="11" max="11" width="12.42578125" bestFit="1" customWidth="1"/>
  </cols>
  <sheetData>
    <row r="1" spans="1:12" s="7" customFormat="1">
      <c r="E1" s="12" t="s">
        <v>577</v>
      </c>
      <c r="F1" s="12"/>
    </row>
    <row r="2" spans="1:12" s="7" customFormat="1">
      <c r="E2" s="12" t="s">
        <v>578</v>
      </c>
      <c r="F2" s="12"/>
    </row>
    <row r="3" spans="1:12" s="7" customFormat="1">
      <c r="E3" s="12" t="s">
        <v>1057</v>
      </c>
      <c r="F3" s="12">
        <v>2016</v>
      </c>
    </row>
    <row r="4" spans="1:12" s="7" customFormat="1"/>
    <row r="5" spans="1:12" s="7" customFormat="1"/>
    <row r="6" spans="1:12" s="7" customFormat="1">
      <c r="A6" s="11" t="s">
        <v>580</v>
      </c>
      <c r="B6" s="11" t="s">
        <v>581</v>
      </c>
      <c r="C6" s="11" t="s">
        <v>582</v>
      </c>
      <c r="D6" s="11" t="s">
        <v>583</v>
      </c>
      <c r="E6" s="11" t="s">
        <v>584</v>
      </c>
      <c r="F6" s="11" t="s">
        <v>585</v>
      </c>
      <c r="G6" s="11" t="s">
        <v>586</v>
      </c>
      <c r="H6" s="11" t="s">
        <v>587</v>
      </c>
      <c r="I6" s="11" t="s">
        <v>588</v>
      </c>
      <c r="J6" s="11" t="s">
        <v>589</v>
      </c>
      <c r="K6" s="11" t="s">
        <v>590</v>
      </c>
      <c r="L6" s="11"/>
    </row>
    <row r="7" spans="1:12">
      <c r="H7" t="s">
        <v>924</v>
      </c>
      <c r="K7" s="9"/>
    </row>
    <row r="8" spans="1:12">
      <c r="A8" t="s">
        <v>925</v>
      </c>
      <c r="B8" s="8">
        <v>42552</v>
      </c>
      <c r="C8" t="s">
        <v>926</v>
      </c>
      <c r="D8">
        <v>2</v>
      </c>
      <c r="E8" t="s">
        <v>927</v>
      </c>
      <c r="F8" t="s">
        <v>13</v>
      </c>
      <c r="G8" t="s">
        <v>14</v>
      </c>
      <c r="H8" t="s">
        <v>15</v>
      </c>
      <c r="J8" s="13">
        <v>54655.71</v>
      </c>
      <c r="K8" s="9"/>
    </row>
    <row r="9" spans="1:12">
      <c r="A9" t="s">
        <v>9</v>
      </c>
      <c r="B9" s="8">
        <v>42552</v>
      </c>
      <c r="C9" t="s">
        <v>928</v>
      </c>
      <c r="D9">
        <v>2</v>
      </c>
      <c r="E9" t="s">
        <v>929</v>
      </c>
      <c r="F9" t="s">
        <v>13</v>
      </c>
      <c r="G9" t="s">
        <v>14</v>
      </c>
      <c r="H9" t="s">
        <v>15</v>
      </c>
      <c r="J9" s="6">
        <v>482.9</v>
      </c>
      <c r="K9" s="9"/>
    </row>
    <row r="10" spans="1:12">
      <c r="A10" t="s">
        <v>930</v>
      </c>
      <c r="B10" s="8">
        <v>42555</v>
      </c>
      <c r="C10">
        <v>92649580</v>
      </c>
      <c r="D10">
        <v>2</v>
      </c>
      <c r="E10" t="s">
        <v>931</v>
      </c>
      <c r="F10" t="s">
        <v>13</v>
      </c>
      <c r="G10" t="s">
        <v>37</v>
      </c>
      <c r="H10" t="s">
        <v>15</v>
      </c>
      <c r="J10" s="23">
        <v>51088.23</v>
      </c>
      <c r="K10" s="9" t="s">
        <v>1291</v>
      </c>
    </row>
    <row r="11" spans="1:12">
      <c r="A11" t="s">
        <v>932</v>
      </c>
      <c r="B11" s="8">
        <v>42555</v>
      </c>
      <c r="C11">
        <v>92650537</v>
      </c>
      <c r="D11">
        <v>2</v>
      </c>
      <c r="E11" t="s">
        <v>933</v>
      </c>
      <c r="F11" t="s">
        <v>13</v>
      </c>
      <c r="G11" t="s">
        <v>37</v>
      </c>
      <c r="H11" t="s">
        <v>15</v>
      </c>
      <c r="J11" s="23">
        <v>1436.89</v>
      </c>
      <c r="K11" s="9" t="s">
        <v>1292</v>
      </c>
    </row>
    <row r="12" spans="1:12">
      <c r="A12" t="s">
        <v>934</v>
      </c>
      <c r="B12" s="8">
        <v>42555</v>
      </c>
      <c r="C12" t="s">
        <v>935</v>
      </c>
      <c r="D12">
        <v>2</v>
      </c>
      <c r="E12" t="s">
        <v>936</v>
      </c>
      <c r="F12" t="s">
        <v>13</v>
      </c>
      <c r="G12" t="s">
        <v>37</v>
      </c>
      <c r="H12" t="s">
        <v>15</v>
      </c>
      <c r="J12" s="23">
        <v>9554.86</v>
      </c>
      <c r="K12" s="9" t="s">
        <v>1293</v>
      </c>
    </row>
    <row r="13" spans="1:12">
      <c r="A13" t="s">
        <v>937</v>
      </c>
      <c r="B13" s="8">
        <v>42555</v>
      </c>
      <c r="C13" t="s">
        <v>17</v>
      </c>
      <c r="D13">
        <v>2</v>
      </c>
      <c r="E13" t="s">
        <v>938</v>
      </c>
      <c r="F13" t="s">
        <v>19</v>
      </c>
      <c r="G13" t="s">
        <v>20</v>
      </c>
      <c r="H13" t="s">
        <v>80</v>
      </c>
      <c r="I13" s="13">
        <v>24237.47</v>
      </c>
      <c r="K13" s="9"/>
    </row>
    <row r="14" spans="1:12">
      <c r="A14" t="s">
        <v>939</v>
      </c>
      <c r="B14" s="8">
        <v>42555</v>
      </c>
      <c r="C14" t="s">
        <v>940</v>
      </c>
      <c r="D14">
        <v>2</v>
      </c>
      <c r="E14" t="s">
        <v>941</v>
      </c>
      <c r="F14" t="s">
        <v>13</v>
      </c>
      <c r="G14" t="s">
        <v>14</v>
      </c>
      <c r="H14" t="s">
        <v>15</v>
      </c>
      <c r="J14" s="13">
        <v>42917.29</v>
      </c>
      <c r="K14" s="9"/>
    </row>
    <row r="15" spans="1:12">
      <c r="A15" t="s">
        <v>309</v>
      </c>
      <c r="B15" s="8">
        <v>42556</v>
      </c>
      <c r="C15">
        <v>80647271</v>
      </c>
      <c r="D15">
        <v>2</v>
      </c>
      <c r="E15" t="s">
        <v>942</v>
      </c>
      <c r="F15" t="s">
        <v>13</v>
      </c>
      <c r="G15" t="s">
        <v>37</v>
      </c>
      <c r="H15" t="s">
        <v>15</v>
      </c>
      <c r="J15" s="23">
        <v>2056.25</v>
      </c>
      <c r="K15" s="9" t="s">
        <v>1290</v>
      </c>
    </row>
    <row r="16" spans="1:12">
      <c r="A16" t="s">
        <v>943</v>
      </c>
      <c r="B16" s="8">
        <v>42556</v>
      </c>
      <c r="C16" t="s">
        <v>944</v>
      </c>
      <c r="D16">
        <v>2</v>
      </c>
      <c r="E16" t="s">
        <v>945</v>
      </c>
      <c r="F16" t="s">
        <v>13</v>
      </c>
      <c r="G16" t="s">
        <v>14</v>
      </c>
      <c r="H16" t="s">
        <v>15</v>
      </c>
      <c r="J16" s="13">
        <v>25983.61</v>
      </c>
      <c r="K16" s="9"/>
    </row>
    <row r="17" spans="1:11">
      <c r="A17" t="s">
        <v>946</v>
      </c>
      <c r="B17" s="8">
        <v>42557</v>
      </c>
      <c r="C17" t="s">
        <v>947</v>
      </c>
      <c r="D17">
        <v>2</v>
      </c>
      <c r="E17" t="s">
        <v>948</v>
      </c>
      <c r="F17" t="s">
        <v>13</v>
      </c>
      <c r="G17" t="s">
        <v>14</v>
      </c>
      <c r="H17" t="s">
        <v>15</v>
      </c>
      <c r="J17" s="13">
        <v>30150.19</v>
      </c>
      <c r="K17" s="9"/>
    </row>
    <row r="18" spans="1:11">
      <c r="A18" t="s">
        <v>949</v>
      </c>
      <c r="B18" s="8">
        <v>42558</v>
      </c>
      <c r="C18" t="s">
        <v>950</v>
      </c>
      <c r="D18">
        <v>2</v>
      </c>
      <c r="E18" t="s">
        <v>951</v>
      </c>
      <c r="F18" t="s">
        <v>13</v>
      </c>
      <c r="G18" t="s">
        <v>14</v>
      </c>
      <c r="H18" t="s">
        <v>15</v>
      </c>
      <c r="J18" s="13">
        <v>41499.519999999997</v>
      </c>
      <c r="K18" s="9"/>
    </row>
    <row r="19" spans="1:11">
      <c r="A19" t="s">
        <v>952</v>
      </c>
      <c r="B19" s="8">
        <v>42559</v>
      </c>
      <c r="C19" t="s">
        <v>953</v>
      </c>
      <c r="D19">
        <v>2</v>
      </c>
      <c r="E19" t="s">
        <v>954</v>
      </c>
      <c r="F19" t="s">
        <v>13</v>
      </c>
      <c r="G19" t="s">
        <v>14</v>
      </c>
      <c r="H19" t="s">
        <v>15</v>
      </c>
      <c r="J19" s="13">
        <v>42881.87</v>
      </c>
      <c r="K19" s="9"/>
    </row>
    <row r="20" spans="1:11">
      <c r="A20" t="s">
        <v>955</v>
      </c>
      <c r="B20" s="8">
        <v>42560</v>
      </c>
      <c r="C20">
        <v>80648400</v>
      </c>
      <c r="D20">
        <v>2</v>
      </c>
      <c r="E20" t="s">
        <v>956</v>
      </c>
      <c r="F20" t="s">
        <v>13</v>
      </c>
      <c r="G20" t="s">
        <v>37</v>
      </c>
      <c r="H20" t="s">
        <v>15</v>
      </c>
      <c r="J20" s="23">
        <v>7907.53</v>
      </c>
      <c r="K20" s="9" t="s">
        <v>1289</v>
      </c>
    </row>
    <row r="21" spans="1:11">
      <c r="A21" t="s">
        <v>957</v>
      </c>
      <c r="B21" s="8">
        <v>42560</v>
      </c>
      <c r="C21" t="s">
        <v>958</v>
      </c>
      <c r="D21">
        <v>2</v>
      </c>
      <c r="E21" t="s">
        <v>959</v>
      </c>
      <c r="F21" t="s">
        <v>13</v>
      </c>
      <c r="G21" t="s">
        <v>37</v>
      </c>
      <c r="H21" t="s">
        <v>15</v>
      </c>
      <c r="J21" s="23">
        <v>1454.23</v>
      </c>
      <c r="K21" s="9" t="s">
        <v>1288</v>
      </c>
    </row>
    <row r="22" spans="1:11">
      <c r="A22" t="s">
        <v>960</v>
      </c>
      <c r="B22" s="8">
        <v>42560</v>
      </c>
      <c r="C22" t="s">
        <v>961</v>
      </c>
      <c r="D22">
        <v>2</v>
      </c>
      <c r="E22" t="s">
        <v>962</v>
      </c>
      <c r="F22" t="s">
        <v>13</v>
      </c>
      <c r="G22" t="s">
        <v>37</v>
      </c>
      <c r="H22" t="s">
        <v>15</v>
      </c>
      <c r="J22" s="23">
        <v>19774.96</v>
      </c>
      <c r="K22" s="9" t="s">
        <v>1287</v>
      </c>
    </row>
    <row r="23" spans="1:11">
      <c r="A23" t="s">
        <v>963</v>
      </c>
      <c r="B23" s="8">
        <v>42562</v>
      </c>
      <c r="C23" t="s">
        <v>964</v>
      </c>
      <c r="D23">
        <v>2</v>
      </c>
      <c r="E23" t="s">
        <v>965</v>
      </c>
      <c r="F23" t="s">
        <v>13</v>
      </c>
      <c r="G23" t="s">
        <v>14</v>
      </c>
      <c r="H23" t="s">
        <v>15</v>
      </c>
      <c r="J23" s="23">
        <v>16021.63</v>
      </c>
      <c r="K23" s="9"/>
    </row>
    <row r="24" spans="1:11">
      <c r="A24" t="s">
        <v>966</v>
      </c>
      <c r="B24" s="8">
        <v>42562</v>
      </c>
      <c r="C24" t="s">
        <v>967</v>
      </c>
      <c r="D24">
        <v>2</v>
      </c>
      <c r="E24" t="s">
        <v>968</v>
      </c>
      <c r="F24" t="s">
        <v>13</v>
      </c>
      <c r="G24" t="s">
        <v>14</v>
      </c>
      <c r="H24" t="s">
        <v>15</v>
      </c>
      <c r="J24" s="6">
        <v>482.9</v>
      </c>
      <c r="K24" s="9"/>
    </row>
    <row r="25" spans="1:11">
      <c r="A25" t="s">
        <v>969</v>
      </c>
      <c r="B25" s="8">
        <v>42562</v>
      </c>
      <c r="C25" t="s">
        <v>17</v>
      </c>
      <c r="D25">
        <v>2</v>
      </c>
      <c r="E25" t="s">
        <v>970</v>
      </c>
      <c r="F25" t="s">
        <v>19</v>
      </c>
      <c r="G25" t="s">
        <v>971</v>
      </c>
      <c r="H25" t="s">
        <v>80</v>
      </c>
      <c r="I25" s="13">
        <v>41579.86</v>
      </c>
      <c r="K25" s="9"/>
    </row>
    <row r="26" spans="1:11">
      <c r="A26" t="s">
        <v>644</v>
      </c>
      <c r="B26" s="8">
        <v>42563</v>
      </c>
      <c r="C26" t="s">
        <v>972</v>
      </c>
      <c r="D26">
        <v>2</v>
      </c>
      <c r="E26" t="s">
        <v>973</v>
      </c>
      <c r="F26" t="s">
        <v>13</v>
      </c>
      <c r="G26" t="s">
        <v>14</v>
      </c>
      <c r="H26" t="s">
        <v>15</v>
      </c>
      <c r="J26" s="13">
        <v>20530.21</v>
      </c>
      <c r="K26" s="9"/>
    </row>
    <row r="27" spans="1:11">
      <c r="A27" t="s">
        <v>974</v>
      </c>
      <c r="B27" s="8">
        <v>42564</v>
      </c>
      <c r="C27" t="s">
        <v>975</v>
      </c>
      <c r="D27">
        <v>2</v>
      </c>
      <c r="E27" t="s">
        <v>976</v>
      </c>
      <c r="F27" t="s">
        <v>13</v>
      </c>
      <c r="G27" t="s">
        <v>14</v>
      </c>
      <c r="H27" t="s">
        <v>15</v>
      </c>
      <c r="J27" s="13">
        <v>18622.59</v>
      </c>
      <c r="K27" s="9"/>
    </row>
    <row r="28" spans="1:11">
      <c r="A28" t="s">
        <v>977</v>
      </c>
      <c r="B28" s="8">
        <v>42565</v>
      </c>
      <c r="C28" t="s">
        <v>978</v>
      </c>
      <c r="D28">
        <v>1</v>
      </c>
      <c r="E28" t="s">
        <v>979</v>
      </c>
      <c r="F28" t="s">
        <v>980</v>
      </c>
      <c r="G28" t="s">
        <v>42</v>
      </c>
      <c r="H28" t="s">
        <v>80</v>
      </c>
      <c r="J28" s="13">
        <v>6960</v>
      </c>
      <c r="K28" s="9"/>
    </row>
    <row r="29" spans="1:11">
      <c r="A29" t="s">
        <v>981</v>
      </c>
      <c r="B29" s="8">
        <v>42565</v>
      </c>
      <c r="C29" t="s">
        <v>982</v>
      </c>
      <c r="D29">
        <v>2</v>
      </c>
      <c r="E29" t="s">
        <v>983</v>
      </c>
      <c r="F29" t="s">
        <v>13</v>
      </c>
      <c r="G29" t="s">
        <v>14</v>
      </c>
      <c r="H29" t="s">
        <v>15</v>
      </c>
      <c r="J29" s="13">
        <v>24316.36</v>
      </c>
      <c r="K29" s="9"/>
    </row>
    <row r="30" spans="1:11">
      <c r="A30" t="s">
        <v>984</v>
      </c>
      <c r="B30" s="8">
        <v>42566</v>
      </c>
      <c r="C30" t="s">
        <v>985</v>
      </c>
      <c r="D30">
        <v>2</v>
      </c>
      <c r="E30" t="s">
        <v>986</v>
      </c>
      <c r="F30" t="s">
        <v>13</v>
      </c>
      <c r="G30" t="s">
        <v>14</v>
      </c>
      <c r="H30" t="s">
        <v>15</v>
      </c>
      <c r="J30" s="6">
        <v>810.77</v>
      </c>
      <c r="K30" s="9"/>
    </row>
    <row r="31" spans="1:11">
      <c r="A31" t="s">
        <v>987</v>
      </c>
      <c r="B31" s="8">
        <v>42566</v>
      </c>
      <c r="C31" t="s">
        <v>988</v>
      </c>
      <c r="D31">
        <v>2</v>
      </c>
      <c r="E31" t="s">
        <v>989</v>
      </c>
      <c r="F31" t="s">
        <v>13</v>
      </c>
      <c r="G31" t="s">
        <v>14</v>
      </c>
      <c r="H31" t="s">
        <v>15</v>
      </c>
      <c r="J31" s="13">
        <v>66362.070000000007</v>
      </c>
      <c r="K31" s="9"/>
    </row>
    <row r="32" spans="1:11">
      <c r="A32" t="s">
        <v>671</v>
      </c>
      <c r="B32" s="8">
        <v>42569</v>
      </c>
      <c r="C32">
        <v>92676065</v>
      </c>
      <c r="D32">
        <v>2</v>
      </c>
      <c r="E32" t="s">
        <v>990</v>
      </c>
      <c r="F32" t="s">
        <v>13</v>
      </c>
      <c r="G32" t="s">
        <v>37</v>
      </c>
      <c r="H32" t="s">
        <v>15</v>
      </c>
      <c r="J32" s="23">
        <v>56550.09</v>
      </c>
      <c r="K32" s="9" t="s">
        <v>1286</v>
      </c>
    </row>
    <row r="33" spans="1:11">
      <c r="A33" t="s">
        <v>991</v>
      </c>
      <c r="B33" s="8">
        <v>42569</v>
      </c>
      <c r="C33" t="s">
        <v>992</v>
      </c>
      <c r="D33">
        <v>2</v>
      </c>
      <c r="E33" t="s">
        <v>993</v>
      </c>
      <c r="F33" t="s">
        <v>13</v>
      </c>
      <c r="G33" t="s">
        <v>14</v>
      </c>
      <c r="H33" t="s">
        <v>15</v>
      </c>
      <c r="J33" s="13">
        <v>56524.67</v>
      </c>
      <c r="K33" s="9"/>
    </row>
    <row r="34" spans="1:11">
      <c r="A34" t="s">
        <v>677</v>
      </c>
      <c r="B34" s="8">
        <v>42570</v>
      </c>
      <c r="C34" t="s">
        <v>994</v>
      </c>
      <c r="D34">
        <v>2</v>
      </c>
      <c r="E34" t="s">
        <v>995</v>
      </c>
      <c r="F34" t="s">
        <v>13</v>
      </c>
      <c r="G34" t="s">
        <v>14</v>
      </c>
      <c r="H34" t="s">
        <v>15</v>
      </c>
      <c r="J34" s="13">
        <v>109194.33</v>
      </c>
      <c r="K34" s="9"/>
    </row>
    <row r="35" spans="1:11">
      <c r="A35" t="s">
        <v>996</v>
      </c>
      <c r="B35" s="8">
        <v>42571</v>
      </c>
      <c r="C35" t="s">
        <v>997</v>
      </c>
      <c r="D35">
        <v>2</v>
      </c>
      <c r="E35" t="s">
        <v>998</v>
      </c>
      <c r="F35" t="s">
        <v>13</v>
      </c>
      <c r="G35" t="s">
        <v>14</v>
      </c>
      <c r="H35" t="s">
        <v>15</v>
      </c>
      <c r="J35" s="13">
        <v>38332.720000000001</v>
      </c>
      <c r="K35" s="9"/>
    </row>
    <row r="36" spans="1:11">
      <c r="A36" t="s">
        <v>999</v>
      </c>
      <c r="B36" s="8">
        <v>42572</v>
      </c>
      <c r="C36" t="s">
        <v>1000</v>
      </c>
      <c r="D36">
        <v>2</v>
      </c>
      <c r="E36" t="s">
        <v>1001</v>
      </c>
      <c r="F36" t="s">
        <v>13</v>
      </c>
      <c r="G36" t="s">
        <v>14</v>
      </c>
      <c r="H36" t="s">
        <v>15</v>
      </c>
      <c r="J36" s="13">
        <v>28488.02</v>
      </c>
      <c r="K36" s="9"/>
    </row>
    <row r="37" spans="1:11">
      <c r="A37" t="s">
        <v>398</v>
      </c>
      <c r="B37" s="8">
        <v>42573</v>
      </c>
      <c r="C37" t="s">
        <v>1002</v>
      </c>
      <c r="D37">
        <v>2</v>
      </c>
      <c r="E37" t="s">
        <v>1003</v>
      </c>
      <c r="F37" t="s">
        <v>13</v>
      </c>
      <c r="G37" t="s">
        <v>14</v>
      </c>
      <c r="H37" t="s">
        <v>15</v>
      </c>
      <c r="J37" s="13">
        <v>50100.38</v>
      </c>
      <c r="K37" s="9"/>
    </row>
    <row r="38" spans="1:11">
      <c r="A38" t="s">
        <v>1004</v>
      </c>
      <c r="B38" s="8">
        <v>42576</v>
      </c>
      <c r="C38" t="s">
        <v>1005</v>
      </c>
      <c r="D38">
        <v>2</v>
      </c>
      <c r="E38" t="s">
        <v>1006</v>
      </c>
      <c r="F38" t="s">
        <v>13</v>
      </c>
      <c r="G38" t="s">
        <v>14</v>
      </c>
      <c r="H38" t="s">
        <v>15</v>
      </c>
      <c r="J38" s="13">
        <v>32653.26</v>
      </c>
      <c r="K38" s="9"/>
    </row>
    <row r="39" spans="1:11">
      <c r="A39" t="s">
        <v>1007</v>
      </c>
      <c r="B39" s="8">
        <v>42576</v>
      </c>
      <c r="C39" t="s">
        <v>1008</v>
      </c>
      <c r="D39">
        <v>2</v>
      </c>
      <c r="E39" t="s">
        <v>1009</v>
      </c>
      <c r="F39" t="s">
        <v>13</v>
      </c>
      <c r="G39" t="s">
        <v>14</v>
      </c>
      <c r="H39" t="s">
        <v>15</v>
      </c>
      <c r="J39" s="13">
        <v>2652.22</v>
      </c>
      <c r="K39" s="9"/>
    </row>
    <row r="40" spans="1:11">
      <c r="A40" t="s">
        <v>1010</v>
      </c>
      <c r="B40" s="8">
        <v>42577</v>
      </c>
      <c r="C40" t="s">
        <v>950</v>
      </c>
      <c r="D40">
        <v>2</v>
      </c>
      <c r="E40" t="s">
        <v>1011</v>
      </c>
      <c r="F40" t="s">
        <v>495</v>
      </c>
      <c r="G40" t="s">
        <v>37</v>
      </c>
      <c r="H40" t="s">
        <v>80</v>
      </c>
      <c r="I40" s="9">
        <v>4573.3100000000004</v>
      </c>
      <c r="K40" s="9"/>
    </row>
    <row r="41" spans="1:11">
      <c r="A41" t="s">
        <v>1012</v>
      </c>
      <c r="B41" s="8">
        <v>42577</v>
      </c>
      <c r="C41" t="s">
        <v>992</v>
      </c>
      <c r="D41">
        <v>2</v>
      </c>
      <c r="E41" t="s">
        <v>1013</v>
      </c>
      <c r="F41" t="s">
        <v>495</v>
      </c>
      <c r="G41" t="s">
        <v>37</v>
      </c>
      <c r="H41" t="s">
        <v>80</v>
      </c>
      <c r="I41" s="13">
        <v>1823.08</v>
      </c>
      <c r="K41" s="9"/>
    </row>
    <row r="42" spans="1:11">
      <c r="A42" t="s">
        <v>1014</v>
      </c>
      <c r="B42" s="8">
        <v>42577</v>
      </c>
      <c r="C42">
        <v>80657842</v>
      </c>
      <c r="D42">
        <v>2</v>
      </c>
      <c r="E42" t="s">
        <v>1015</v>
      </c>
      <c r="F42" t="s">
        <v>13</v>
      </c>
      <c r="G42" t="s">
        <v>37</v>
      </c>
      <c r="H42" t="s">
        <v>15</v>
      </c>
      <c r="J42" s="23">
        <v>6356.79</v>
      </c>
      <c r="K42" s="9" t="s">
        <v>1285</v>
      </c>
    </row>
    <row r="43" spans="1:11">
      <c r="A43" t="s">
        <v>1016</v>
      </c>
      <c r="B43" s="8">
        <v>42577</v>
      </c>
      <c r="C43" t="s">
        <v>1017</v>
      </c>
      <c r="D43">
        <v>2</v>
      </c>
      <c r="E43" t="s">
        <v>1018</v>
      </c>
      <c r="F43" t="s">
        <v>13</v>
      </c>
      <c r="G43" t="s">
        <v>14</v>
      </c>
      <c r="H43" t="s">
        <v>15</v>
      </c>
      <c r="J43" s="13">
        <v>51532.43</v>
      </c>
      <c r="K43" s="9"/>
    </row>
    <row r="44" spans="1:11">
      <c r="A44" t="s">
        <v>1019</v>
      </c>
      <c r="B44" s="8">
        <v>42578</v>
      </c>
      <c r="C44">
        <v>92692551</v>
      </c>
      <c r="D44">
        <v>2</v>
      </c>
      <c r="E44" t="s">
        <v>1020</v>
      </c>
      <c r="F44" t="s">
        <v>13</v>
      </c>
      <c r="G44" t="s">
        <v>37</v>
      </c>
      <c r="H44" t="s">
        <v>15</v>
      </c>
      <c r="J44" s="23">
        <v>57860.52</v>
      </c>
      <c r="K44" s="9" t="s">
        <v>1294</v>
      </c>
    </row>
    <row r="45" spans="1:11">
      <c r="A45" t="s">
        <v>1021</v>
      </c>
      <c r="B45" s="8">
        <v>42578</v>
      </c>
      <c r="C45" t="s">
        <v>1022</v>
      </c>
      <c r="D45">
        <v>2</v>
      </c>
      <c r="E45" t="s">
        <v>1023</v>
      </c>
      <c r="F45" t="s">
        <v>13</v>
      </c>
      <c r="G45" t="s">
        <v>14</v>
      </c>
      <c r="H45" t="s">
        <v>15</v>
      </c>
      <c r="J45" s="13">
        <v>45982.21</v>
      </c>
      <c r="K45" s="9"/>
    </row>
    <row r="46" spans="1:11">
      <c r="A46" t="s">
        <v>1024</v>
      </c>
      <c r="B46" s="8">
        <v>42579</v>
      </c>
      <c r="C46" t="s">
        <v>1025</v>
      </c>
      <c r="D46">
        <v>1</v>
      </c>
      <c r="E46" t="s">
        <v>1026</v>
      </c>
      <c r="F46" t="s">
        <v>153</v>
      </c>
      <c r="G46" t="s">
        <v>42</v>
      </c>
      <c r="H46" t="s">
        <v>80</v>
      </c>
      <c r="J46" s="9">
        <v>32589.040000000001</v>
      </c>
      <c r="K46" s="9"/>
    </row>
    <row r="47" spans="1:11">
      <c r="A47" t="s">
        <v>1027</v>
      </c>
      <c r="B47" s="8">
        <v>42579</v>
      </c>
      <c r="C47" t="s">
        <v>1028</v>
      </c>
      <c r="D47">
        <v>2</v>
      </c>
      <c r="E47" t="s">
        <v>1029</v>
      </c>
      <c r="F47" t="s">
        <v>13</v>
      </c>
      <c r="G47" t="s">
        <v>14</v>
      </c>
      <c r="H47" t="s">
        <v>15</v>
      </c>
      <c r="J47" s="13">
        <v>37510.839999999997</v>
      </c>
      <c r="K47" s="9"/>
    </row>
    <row r="48" spans="1:11">
      <c r="A48" t="s">
        <v>1030</v>
      </c>
      <c r="B48" s="8">
        <v>42579</v>
      </c>
      <c r="C48" t="s">
        <v>1031</v>
      </c>
      <c r="D48">
        <v>1</v>
      </c>
      <c r="E48" t="s">
        <v>1032</v>
      </c>
      <c r="F48" t="s">
        <v>980</v>
      </c>
      <c r="G48" t="s">
        <v>42</v>
      </c>
      <c r="H48" t="s">
        <v>80</v>
      </c>
      <c r="J48" s="13">
        <v>13804</v>
      </c>
      <c r="K48" s="9"/>
    </row>
    <row r="49" spans="1:11">
      <c r="A49" t="s">
        <v>1033</v>
      </c>
      <c r="B49" s="8">
        <v>42579</v>
      </c>
      <c r="C49" t="s">
        <v>1034</v>
      </c>
      <c r="D49">
        <v>1</v>
      </c>
      <c r="E49" t="s">
        <v>1035</v>
      </c>
      <c r="F49" t="s">
        <v>980</v>
      </c>
      <c r="G49" t="s">
        <v>42</v>
      </c>
      <c r="H49" t="s">
        <v>80</v>
      </c>
      <c r="J49" s="9">
        <v>13804</v>
      </c>
      <c r="K49" s="9"/>
    </row>
    <row r="50" spans="1:11">
      <c r="A50" t="s">
        <v>1036</v>
      </c>
      <c r="B50" s="8">
        <v>42580</v>
      </c>
      <c r="C50" t="s">
        <v>1037</v>
      </c>
      <c r="D50">
        <v>2</v>
      </c>
      <c r="E50" t="s">
        <v>1038</v>
      </c>
      <c r="F50" t="s">
        <v>13</v>
      </c>
      <c r="G50" t="s">
        <v>14</v>
      </c>
      <c r="H50" t="s">
        <v>15</v>
      </c>
      <c r="J50" s="13">
        <v>39932.44</v>
      </c>
      <c r="K50" s="9"/>
    </row>
    <row r="51" spans="1:11">
      <c r="A51" t="s">
        <v>1039</v>
      </c>
      <c r="B51" s="8">
        <v>42580</v>
      </c>
      <c r="C51" t="s">
        <v>17</v>
      </c>
      <c r="D51">
        <v>1</v>
      </c>
      <c r="E51" t="s">
        <v>1040</v>
      </c>
      <c r="F51" t="s">
        <v>19</v>
      </c>
      <c r="G51" t="s">
        <v>55</v>
      </c>
      <c r="H51" t="s">
        <v>80</v>
      </c>
      <c r="I51" s="9">
        <v>64619.21</v>
      </c>
      <c r="K51" s="9"/>
    </row>
    <row r="52" spans="1:11">
      <c r="A52" t="s">
        <v>1041</v>
      </c>
      <c r="B52" s="8">
        <v>42580</v>
      </c>
      <c r="C52" t="s">
        <v>1042</v>
      </c>
      <c r="D52">
        <v>1</v>
      </c>
      <c r="E52" t="s">
        <v>1043</v>
      </c>
      <c r="F52" t="s">
        <v>980</v>
      </c>
      <c r="G52" t="s">
        <v>42</v>
      </c>
      <c r="H52" t="s">
        <v>80</v>
      </c>
      <c r="J52" s="9">
        <v>13920</v>
      </c>
      <c r="K52" s="9"/>
    </row>
    <row r="53" spans="1:11">
      <c r="A53" t="s">
        <v>1044</v>
      </c>
      <c r="B53" s="8">
        <v>42580</v>
      </c>
      <c r="C53" t="s">
        <v>1042</v>
      </c>
      <c r="D53">
        <v>1</v>
      </c>
      <c r="E53" t="s">
        <v>1045</v>
      </c>
      <c r="F53" t="s">
        <v>980</v>
      </c>
      <c r="G53" t="s">
        <v>42</v>
      </c>
      <c r="H53" t="s">
        <v>80</v>
      </c>
      <c r="J53" s="9">
        <v>5800</v>
      </c>
      <c r="K53" s="9"/>
    </row>
    <row r="54" spans="1:11">
      <c r="A54" t="s">
        <v>1046</v>
      </c>
      <c r="B54" s="8">
        <v>42580</v>
      </c>
      <c r="C54" t="s">
        <v>1047</v>
      </c>
      <c r="D54">
        <v>1</v>
      </c>
      <c r="E54" t="s">
        <v>1048</v>
      </c>
      <c r="F54" t="s">
        <v>980</v>
      </c>
      <c r="G54" t="s">
        <v>42</v>
      </c>
      <c r="H54" t="s">
        <v>80</v>
      </c>
      <c r="J54" s="9">
        <v>30160</v>
      </c>
      <c r="K54" s="9"/>
    </row>
    <row r="55" spans="1:11">
      <c r="A55" t="s">
        <v>1049</v>
      </c>
      <c r="B55" s="8">
        <v>42580</v>
      </c>
      <c r="C55" t="s">
        <v>1050</v>
      </c>
      <c r="D55">
        <v>1</v>
      </c>
      <c r="E55" t="s">
        <v>1051</v>
      </c>
      <c r="F55" t="s">
        <v>980</v>
      </c>
      <c r="G55" t="s">
        <v>42</v>
      </c>
      <c r="H55" t="s">
        <v>80</v>
      </c>
      <c r="J55" s="9">
        <v>7571.78</v>
      </c>
      <c r="K55" s="9"/>
    </row>
    <row r="56" spans="1:11">
      <c r="A56" t="s">
        <v>1052</v>
      </c>
      <c r="B56" s="8">
        <v>42580</v>
      </c>
      <c r="C56" t="s">
        <v>1053</v>
      </c>
      <c r="D56">
        <v>1</v>
      </c>
      <c r="E56" t="s">
        <v>1054</v>
      </c>
      <c r="F56" t="s">
        <v>980</v>
      </c>
      <c r="G56" t="s">
        <v>42</v>
      </c>
      <c r="H56" t="s">
        <v>80</v>
      </c>
      <c r="J56" s="9">
        <v>1171.5999999999999</v>
      </c>
      <c r="K56" s="9"/>
    </row>
    <row r="57" spans="1:11">
      <c r="A57" t="s">
        <v>1055</v>
      </c>
      <c r="B57" s="8">
        <v>42581</v>
      </c>
      <c r="C57" t="s">
        <v>17</v>
      </c>
      <c r="D57">
        <v>1</v>
      </c>
      <c r="E57" t="s">
        <v>1056</v>
      </c>
      <c r="F57" t="s">
        <v>19</v>
      </c>
      <c r="G57" t="s">
        <v>42</v>
      </c>
      <c r="H57" t="s">
        <v>80</v>
      </c>
      <c r="I57" s="9">
        <v>100251.87</v>
      </c>
      <c r="K57" s="9"/>
    </row>
    <row r="58" spans="1:11">
      <c r="H58" t="s">
        <v>154</v>
      </c>
      <c r="I58" s="9">
        <v>237084.79999999999</v>
      </c>
      <c r="J58" s="9">
        <v>1218441.9099999999</v>
      </c>
    </row>
    <row r="59" spans="1:11">
      <c r="H59" t="s">
        <v>155</v>
      </c>
      <c r="K59" s="9"/>
    </row>
    <row r="60" spans="1:11">
      <c r="A60" t="s">
        <v>923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50"/>
  <sheetViews>
    <sheetView topLeftCell="A28" workbookViewId="0">
      <selection activeCell="I48" sqref="I48"/>
    </sheetView>
  </sheetViews>
  <sheetFormatPr baseColWidth="10" defaultRowHeight="15"/>
  <cols>
    <col min="4" max="4" width="5.140625" bestFit="1" customWidth="1"/>
    <col min="5" max="5" width="16.5703125" customWidth="1"/>
    <col min="6" max="6" width="19.7109375" bestFit="1" customWidth="1"/>
    <col min="8" max="8" width="38.85546875" bestFit="1" customWidth="1"/>
  </cols>
  <sheetData>
    <row r="1" spans="1:12">
      <c r="A1" s="7"/>
      <c r="B1" s="7"/>
      <c r="C1" s="7"/>
      <c r="D1" s="7"/>
      <c r="E1" s="12" t="s">
        <v>577</v>
      </c>
      <c r="F1" s="12"/>
      <c r="G1" s="7"/>
      <c r="H1" s="7"/>
      <c r="I1" s="7"/>
      <c r="J1" s="7"/>
      <c r="K1" s="7"/>
      <c r="L1" s="7"/>
    </row>
    <row r="2" spans="1:12">
      <c r="A2" s="7"/>
      <c r="B2" s="7"/>
      <c r="C2" s="7"/>
      <c r="D2" s="7"/>
      <c r="E2" s="12" t="s">
        <v>578</v>
      </c>
      <c r="F2" s="12"/>
      <c r="G2" s="7"/>
      <c r="H2" s="7"/>
      <c r="I2" s="7"/>
      <c r="J2" s="7"/>
      <c r="K2" s="7"/>
      <c r="L2" s="7"/>
    </row>
    <row r="3" spans="1:12">
      <c r="A3" s="7"/>
      <c r="B3" s="7"/>
      <c r="C3" s="7"/>
      <c r="D3" s="7"/>
      <c r="E3" s="12" t="s">
        <v>1058</v>
      </c>
      <c r="F3" s="12">
        <v>2016</v>
      </c>
      <c r="G3" s="7"/>
      <c r="H3" s="7"/>
      <c r="I3" s="7"/>
      <c r="J3" s="7"/>
      <c r="K3" s="7"/>
      <c r="L3" s="7"/>
    </row>
    <row r="4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>
      <c r="A6" s="11" t="s">
        <v>580</v>
      </c>
      <c r="B6" s="11" t="s">
        <v>581</v>
      </c>
      <c r="C6" s="11" t="s">
        <v>582</v>
      </c>
      <c r="D6" s="11" t="s">
        <v>583</v>
      </c>
      <c r="E6" s="11" t="s">
        <v>584</v>
      </c>
      <c r="F6" s="11" t="s">
        <v>585</v>
      </c>
      <c r="G6" s="11" t="s">
        <v>586</v>
      </c>
      <c r="H6" s="11" t="s">
        <v>587</v>
      </c>
      <c r="I6" s="11" t="s">
        <v>588</v>
      </c>
      <c r="J6" s="11" t="s">
        <v>589</v>
      </c>
      <c r="K6" s="11" t="s">
        <v>590</v>
      </c>
      <c r="L6" s="11"/>
    </row>
    <row r="7" spans="1:12">
      <c r="A7" t="s">
        <v>595</v>
      </c>
      <c r="B7" s="8">
        <v>42583</v>
      </c>
      <c r="C7" t="s">
        <v>1059</v>
      </c>
      <c r="D7">
        <v>2</v>
      </c>
      <c r="E7" t="s">
        <v>1060</v>
      </c>
      <c r="F7" t="s">
        <v>13</v>
      </c>
      <c r="G7" t="s">
        <v>37</v>
      </c>
      <c r="H7" t="s">
        <v>15</v>
      </c>
      <c r="J7" s="22">
        <v>8234.7800000000007</v>
      </c>
      <c r="K7" s="7" t="s">
        <v>1296</v>
      </c>
    </row>
    <row r="8" spans="1:12">
      <c r="A8" t="s">
        <v>9</v>
      </c>
      <c r="B8" s="8">
        <v>42583</v>
      </c>
      <c r="C8" t="s">
        <v>1061</v>
      </c>
      <c r="D8">
        <v>2</v>
      </c>
      <c r="E8" t="s">
        <v>1062</v>
      </c>
      <c r="F8" t="s">
        <v>13</v>
      </c>
      <c r="G8" t="s">
        <v>14</v>
      </c>
      <c r="H8" t="s">
        <v>15</v>
      </c>
      <c r="J8" s="26">
        <v>82991.28</v>
      </c>
    </row>
    <row r="9" spans="1:12">
      <c r="A9" t="s">
        <v>1063</v>
      </c>
      <c r="B9" s="8">
        <v>42584</v>
      </c>
      <c r="C9" t="s">
        <v>1064</v>
      </c>
      <c r="D9">
        <v>2</v>
      </c>
      <c r="E9" t="s">
        <v>1065</v>
      </c>
      <c r="F9" t="s">
        <v>13</v>
      </c>
      <c r="G9" t="s">
        <v>14</v>
      </c>
      <c r="H9" t="s">
        <v>15</v>
      </c>
      <c r="J9" s="13">
        <v>34630.25</v>
      </c>
    </row>
    <row r="10" spans="1:12">
      <c r="A10" t="s">
        <v>1066</v>
      </c>
      <c r="B10" s="8">
        <v>42584</v>
      </c>
      <c r="C10" t="s">
        <v>1067</v>
      </c>
      <c r="D10">
        <v>2</v>
      </c>
      <c r="E10" t="s">
        <v>1068</v>
      </c>
      <c r="F10" t="s">
        <v>13</v>
      </c>
      <c r="G10" t="s">
        <v>14</v>
      </c>
      <c r="H10" t="s">
        <v>15</v>
      </c>
      <c r="J10" s="6">
        <v>399.26</v>
      </c>
    </row>
    <row r="11" spans="1:12">
      <c r="A11" t="s">
        <v>1069</v>
      </c>
      <c r="B11" s="8">
        <v>42585</v>
      </c>
      <c r="C11" t="s">
        <v>1042</v>
      </c>
      <c r="D11">
        <v>1</v>
      </c>
      <c r="E11" t="s">
        <v>1043</v>
      </c>
      <c r="F11" t="s">
        <v>980</v>
      </c>
      <c r="G11" t="s">
        <v>42</v>
      </c>
      <c r="H11" t="s">
        <v>101</v>
      </c>
      <c r="I11" s="9">
        <v>13920</v>
      </c>
    </row>
    <row r="12" spans="1:12">
      <c r="A12" t="s">
        <v>1070</v>
      </c>
      <c r="B12" s="8">
        <v>42585</v>
      </c>
      <c r="C12" t="s">
        <v>1071</v>
      </c>
      <c r="D12">
        <v>2</v>
      </c>
      <c r="E12" t="s">
        <v>1072</v>
      </c>
      <c r="F12" t="s">
        <v>13</v>
      </c>
      <c r="G12" t="s">
        <v>14</v>
      </c>
      <c r="H12" t="s">
        <v>15</v>
      </c>
      <c r="J12" s="13">
        <v>71624.929999999993</v>
      </c>
    </row>
    <row r="13" spans="1:12">
      <c r="A13" t="s">
        <v>1073</v>
      </c>
      <c r="B13" s="8">
        <v>42586</v>
      </c>
      <c r="C13">
        <v>92709868</v>
      </c>
      <c r="D13">
        <v>2</v>
      </c>
      <c r="E13" t="s">
        <v>1074</v>
      </c>
      <c r="F13" t="s">
        <v>13</v>
      </c>
      <c r="G13" t="s">
        <v>37</v>
      </c>
      <c r="H13" t="s">
        <v>15</v>
      </c>
      <c r="J13" s="22">
        <v>58062.5</v>
      </c>
      <c r="K13" s="7" t="s">
        <v>1297</v>
      </c>
    </row>
    <row r="14" spans="1:12">
      <c r="A14" t="s">
        <v>1075</v>
      </c>
      <c r="B14" s="8">
        <v>42586</v>
      </c>
      <c r="C14">
        <v>80666024</v>
      </c>
      <c r="D14">
        <v>2</v>
      </c>
      <c r="E14" t="s">
        <v>1076</v>
      </c>
      <c r="F14" t="s">
        <v>13</v>
      </c>
      <c r="G14" t="s">
        <v>37</v>
      </c>
      <c r="H14" t="s">
        <v>15</v>
      </c>
      <c r="J14" s="22">
        <v>3527.62</v>
      </c>
      <c r="K14" s="7" t="s">
        <v>1298</v>
      </c>
    </row>
    <row r="15" spans="1:12">
      <c r="A15" t="s">
        <v>32</v>
      </c>
      <c r="B15" s="8">
        <v>42586</v>
      </c>
      <c r="C15" t="s">
        <v>1077</v>
      </c>
      <c r="D15">
        <v>2</v>
      </c>
      <c r="E15" t="s">
        <v>1078</v>
      </c>
      <c r="F15" t="s">
        <v>13</v>
      </c>
      <c r="G15" t="s">
        <v>14</v>
      </c>
      <c r="H15" t="s">
        <v>15</v>
      </c>
      <c r="J15" s="22">
        <v>25325.75</v>
      </c>
    </row>
    <row r="16" spans="1:12">
      <c r="A16" t="s">
        <v>1079</v>
      </c>
      <c r="B16" s="8">
        <v>42587</v>
      </c>
      <c r="C16" t="s">
        <v>1080</v>
      </c>
      <c r="D16">
        <v>2</v>
      </c>
      <c r="E16" t="s">
        <v>1081</v>
      </c>
      <c r="F16" t="s">
        <v>13</v>
      </c>
      <c r="G16" t="s">
        <v>37</v>
      </c>
      <c r="H16" t="s">
        <v>15</v>
      </c>
      <c r="J16" s="22">
        <v>8353.01</v>
      </c>
      <c r="K16" s="7" t="s">
        <v>1299</v>
      </c>
    </row>
    <row r="17" spans="1:11">
      <c r="A17" t="s">
        <v>772</v>
      </c>
      <c r="B17" s="8">
        <v>42587</v>
      </c>
      <c r="C17" t="s">
        <v>1082</v>
      </c>
      <c r="D17">
        <v>2</v>
      </c>
      <c r="E17" t="s">
        <v>1083</v>
      </c>
      <c r="F17" t="s">
        <v>13</v>
      </c>
      <c r="G17" t="s">
        <v>14</v>
      </c>
      <c r="H17" t="s">
        <v>15</v>
      </c>
      <c r="J17" s="13">
        <v>28032.35</v>
      </c>
    </row>
    <row r="18" spans="1:11">
      <c r="A18" t="s">
        <v>1084</v>
      </c>
      <c r="B18" s="8">
        <v>42590</v>
      </c>
      <c r="C18" t="s">
        <v>1085</v>
      </c>
      <c r="D18">
        <v>2</v>
      </c>
      <c r="E18" t="s">
        <v>1086</v>
      </c>
      <c r="F18" t="s">
        <v>13</v>
      </c>
      <c r="G18" t="s">
        <v>14</v>
      </c>
      <c r="H18" t="s">
        <v>15</v>
      </c>
      <c r="J18" s="13">
        <v>41906.65</v>
      </c>
    </row>
    <row r="19" spans="1:11">
      <c r="A19" t="s">
        <v>1087</v>
      </c>
      <c r="B19" s="8">
        <v>42591</v>
      </c>
      <c r="C19" t="s">
        <v>1088</v>
      </c>
      <c r="D19">
        <v>2</v>
      </c>
      <c r="E19" t="s">
        <v>1089</v>
      </c>
      <c r="F19" t="s">
        <v>13</v>
      </c>
      <c r="G19" t="s">
        <v>14</v>
      </c>
      <c r="H19" t="s">
        <v>15</v>
      </c>
      <c r="J19" s="13">
        <v>40479.230000000003</v>
      </c>
    </row>
    <row r="20" spans="1:11">
      <c r="A20" t="s">
        <v>1090</v>
      </c>
      <c r="B20" s="8">
        <v>42592</v>
      </c>
      <c r="C20" t="s">
        <v>1091</v>
      </c>
      <c r="D20">
        <v>2</v>
      </c>
      <c r="E20" t="s">
        <v>1092</v>
      </c>
      <c r="F20" t="s">
        <v>13</v>
      </c>
      <c r="G20" t="s">
        <v>37</v>
      </c>
      <c r="H20" t="s">
        <v>15</v>
      </c>
      <c r="J20" s="13">
        <v>36512.29</v>
      </c>
    </row>
    <row r="21" spans="1:11">
      <c r="A21" t="s">
        <v>1093</v>
      </c>
      <c r="B21" s="8">
        <v>42593</v>
      </c>
      <c r="C21" t="s">
        <v>1094</v>
      </c>
      <c r="D21">
        <v>2</v>
      </c>
      <c r="E21" t="s">
        <v>1095</v>
      </c>
      <c r="F21" t="s">
        <v>13</v>
      </c>
      <c r="G21" t="s">
        <v>37</v>
      </c>
      <c r="H21" t="s">
        <v>15</v>
      </c>
      <c r="J21" s="13">
        <v>44215.55</v>
      </c>
    </row>
    <row r="22" spans="1:11">
      <c r="A22" t="s">
        <v>1096</v>
      </c>
      <c r="B22" s="8">
        <v>42594</v>
      </c>
      <c r="C22" t="s">
        <v>1097</v>
      </c>
      <c r="D22">
        <v>2</v>
      </c>
      <c r="E22" t="s">
        <v>1098</v>
      </c>
      <c r="F22" t="s">
        <v>13</v>
      </c>
      <c r="G22" t="s">
        <v>14</v>
      </c>
      <c r="H22" t="s">
        <v>15</v>
      </c>
      <c r="J22" s="13">
        <v>49188.06</v>
      </c>
    </row>
    <row r="23" spans="1:11">
      <c r="A23" t="s">
        <v>1099</v>
      </c>
      <c r="B23" s="8">
        <v>42595</v>
      </c>
      <c r="C23">
        <v>80667200</v>
      </c>
      <c r="D23">
        <v>2</v>
      </c>
      <c r="E23" t="s">
        <v>1100</v>
      </c>
      <c r="F23" t="s">
        <v>13</v>
      </c>
      <c r="G23" t="s">
        <v>37</v>
      </c>
      <c r="H23" t="s">
        <v>15</v>
      </c>
      <c r="J23" s="22">
        <v>10818.53</v>
      </c>
      <c r="K23" s="7" t="s">
        <v>1300</v>
      </c>
    </row>
    <row r="24" spans="1:11">
      <c r="A24" t="s">
        <v>1101</v>
      </c>
      <c r="B24" s="8">
        <v>42597</v>
      </c>
      <c r="C24" t="s">
        <v>1102</v>
      </c>
      <c r="D24">
        <v>2</v>
      </c>
      <c r="E24" t="s">
        <v>1103</v>
      </c>
      <c r="F24" t="s">
        <v>13</v>
      </c>
      <c r="G24" t="s">
        <v>14</v>
      </c>
      <c r="H24" t="s">
        <v>15</v>
      </c>
      <c r="J24" s="13">
        <v>45399.34</v>
      </c>
    </row>
    <row r="25" spans="1:11">
      <c r="A25" t="s">
        <v>1104</v>
      </c>
      <c r="B25" s="8">
        <v>42598</v>
      </c>
      <c r="C25" t="s">
        <v>1105</v>
      </c>
      <c r="D25">
        <v>2</v>
      </c>
      <c r="E25" t="s">
        <v>1106</v>
      </c>
      <c r="F25" t="s">
        <v>13</v>
      </c>
      <c r="G25" t="s">
        <v>14</v>
      </c>
      <c r="H25" t="s">
        <v>15</v>
      </c>
      <c r="J25" s="23">
        <v>26139.63</v>
      </c>
    </row>
    <row r="26" spans="1:11">
      <c r="A26" t="s">
        <v>1107</v>
      </c>
      <c r="B26" s="8">
        <v>42599</v>
      </c>
      <c r="C26" t="s">
        <v>1108</v>
      </c>
      <c r="D26">
        <v>2</v>
      </c>
      <c r="E26" t="s">
        <v>1109</v>
      </c>
      <c r="F26" t="s">
        <v>13</v>
      </c>
      <c r="G26" t="s">
        <v>14</v>
      </c>
      <c r="H26" t="s">
        <v>15</v>
      </c>
      <c r="J26" s="13">
        <v>40155.980000000003</v>
      </c>
    </row>
    <row r="27" spans="1:11">
      <c r="A27" t="s">
        <v>1110</v>
      </c>
      <c r="B27" s="8">
        <v>42599</v>
      </c>
      <c r="C27" t="s">
        <v>1111</v>
      </c>
      <c r="D27">
        <v>2</v>
      </c>
      <c r="E27" t="s">
        <v>1112</v>
      </c>
      <c r="F27" t="s">
        <v>13</v>
      </c>
      <c r="G27" t="s">
        <v>14</v>
      </c>
      <c r="H27" t="s">
        <v>15</v>
      </c>
      <c r="J27" s="13">
        <v>2058.3200000000002</v>
      </c>
    </row>
    <row r="28" spans="1:11">
      <c r="A28" t="s">
        <v>1113</v>
      </c>
      <c r="B28" s="8">
        <v>42600</v>
      </c>
      <c r="C28">
        <v>92732520</v>
      </c>
      <c r="D28">
        <v>2</v>
      </c>
      <c r="E28" t="s">
        <v>1114</v>
      </c>
      <c r="F28" t="s">
        <v>13</v>
      </c>
      <c r="G28" t="s">
        <v>37</v>
      </c>
      <c r="H28" t="s">
        <v>15</v>
      </c>
      <c r="J28" s="22">
        <v>51272.74</v>
      </c>
      <c r="K28" s="7" t="s">
        <v>1301</v>
      </c>
    </row>
    <row r="29" spans="1:11">
      <c r="A29" t="s">
        <v>1115</v>
      </c>
      <c r="B29" s="8">
        <v>42600</v>
      </c>
      <c r="C29" t="s">
        <v>1116</v>
      </c>
      <c r="D29">
        <v>2</v>
      </c>
      <c r="E29" t="s">
        <v>1117</v>
      </c>
      <c r="F29" t="s">
        <v>13</v>
      </c>
      <c r="G29" t="s">
        <v>37</v>
      </c>
      <c r="H29" t="s">
        <v>15</v>
      </c>
      <c r="J29" s="22">
        <v>8171.92</v>
      </c>
      <c r="K29" s="7" t="s">
        <v>1302</v>
      </c>
    </row>
    <row r="30" spans="1:11">
      <c r="A30" t="s">
        <v>1118</v>
      </c>
      <c r="B30" s="8">
        <v>42600</v>
      </c>
      <c r="C30" t="s">
        <v>1119</v>
      </c>
      <c r="D30">
        <v>2</v>
      </c>
      <c r="E30" t="s">
        <v>1120</v>
      </c>
      <c r="F30" t="s">
        <v>13</v>
      </c>
      <c r="G30" t="s">
        <v>14</v>
      </c>
      <c r="H30" t="s">
        <v>15</v>
      </c>
      <c r="J30" s="13">
        <v>23888.92</v>
      </c>
    </row>
    <row r="31" spans="1:11">
      <c r="A31" t="s">
        <v>1121</v>
      </c>
      <c r="B31" s="8">
        <v>42601</v>
      </c>
      <c r="C31" t="s">
        <v>1122</v>
      </c>
      <c r="D31">
        <v>2</v>
      </c>
      <c r="E31" t="s">
        <v>1123</v>
      </c>
      <c r="F31" t="s">
        <v>13</v>
      </c>
      <c r="G31" t="s">
        <v>14</v>
      </c>
      <c r="H31" t="s">
        <v>15</v>
      </c>
      <c r="J31" s="13">
        <v>37413</v>
      </c>
    </row>
    <row r="32" spans="1:11">
      <c r="A32" t="s">
        <v>1124</v>
      </c>
      <c r="B32" s="8">
        <v>42604</v>
      </c>
      <c r="C32" t="s">
        <v>1125</v>
      </c>
      <c r="D32">
        <v>2</v>
      </c>
      <c r="E32" t="s">
        <v>1126</v>
      </c>
      <c r="F32" t="s">
        <v>13</v>
      </c>
      <c r="G32" t="s">
        <v>37</v>
      </c>
      <c r="H32" t="s">
        <v>15</v>
      </c>
      <c r="J32" s="13">
        <v>182949.42</v>
      </c>
    </row>
    <row r="33" spans="1:11">
      <c r="A33" t="s">
        <v>1127</v>
      </c>
      <c r="B33" s="8">
        <v>42605</v>
      </c>
      <c r="C33" t="s">
        <v>1128</v>
      </c>
      <c r="D33">
        <v>2</v>
      </c>
      <c r="E33" t="s">
        <v>1129</v>
      </c>
      <c r="F33" t="s">
        <v>13</v>
      </c>
      <c r="G33" t="s">
        <v>37</v>
      </c>
      <c r="H33" t="s">
        <v>15</v>
      </c>
      <c r="J33" s="13">
        <v>35872.26</v>
      </c>
    </row>
    <row r="34" spans="1:11">
      <c r="A34" t="s">
        <v>1130</v>
      </c>
      <c r="B34" s="8">
        <v>42606</v>
      </c>
      <c r="C34" t="s">
        <v>1131</v>
      </c>
      <c r="D34">
        <v>2</v>
      </c>
      <c r="E34" t="s">
        <v>1132</v>
      </c>
      <c r="F34" t="s">
        <v>13</v>
      </c>
      <c r="G34" t="s">
        <v>37</v>
      </c>
      <c r="H34" t="s">
        <v>15</v>
      </c>
      <c r="J34" s="13">
        <v>15825.46</v>
      </c>
    </row>
    <row r="35" spans="1:11">
      <c r="A35" t="s">
        <v>1133</v>
      </c>
      <c r="B35" s="8">
        <v>42607</v>
      </c>
      <c r="C35" t="s">
        <v>1134</v>
      </c>
      <c r="D35">
        <v>2</v>
      </c>
      <c r="E35" t="s">
        <v>1135</v>
      </c>
      <c r="F35" t="s">
        <v>13</v>
      </c>
      <c r="G35" t="s">
        <v>37</v>
      </c>
      <c r="H35" t="s">
        <v>15</v>
      </c>
      <c r="J35" s="13">
        <v>25860.92</v>
      </c>
    </row>
    <row r="36" spans="1:11">
      <c r="A36" t="s">
        <v>1136</v>
      </c>
      <c r="B36" s="8">
        <v>42607</v>
      </c>
      <c r="C36" t="s">
        <v>17</v>
      </c>
      <c r="D36">
        <v>1</v>
      </c>
      <c r="E36" t="s">
        <v>1137</v>
      </c>
      <c r="F36" t="s">
        <v>19</v>
      </c>
      <c r="G36" t="s">
        <v>42</v>
      </c>
      <c r="H36" t="s">
        <v>80</v>
      </c>
      <c r="I36" s="9">
        <v>36858.67</v>
      </c>
    </row>
    <row r="37" spans="1:11">
      <c r="A37" t="s">
        <v>1138</v>
      </c>
      <c r="B37" s="8">
        <v>42607</v>
      </c>
      <c r="C37" t="s">
        <v>17</v>
      </c>
      <c r="D37">
        <v>1</v>
      </c>
      <c r="E37" t="s">
        <v>1139</v>
      </c>
      <c r="F37" t="s">
        <v>19</v>
      </c>
      <c r="G37" t="s">
        <v>971</v>
      </c>
      <c r="H37" t="s">
        <v>80</v>
      </c>
      <c r="I37" s="9">
        <v>83181.320000000007</v>
      </c>
    </row>
    <row r="38" spans="1:11">
      <c r="A38" t="s">
        <v>1140</v>
      </c>
      <c r="B38" s="8">
        <v>42608</v>
      </c>
      <c r="C38" t="s">
        <v>1141</v>
      </c>
      <c r="D38">
        <v>1</v>
      </c>
      <c r="E38" t="s">
        <v>1142</v>
      </c>
      <c r="F38" t="s">
        <v>153</v>
      </c>
      <c r="G38" t="s">
        <v>42</v>
      </c>
      <c r="H38" t="s">
        <v>80</v>
      </c>
      <c r="J38" s="9">
        <v>31175</v>
      </c>
    </row>
    <row r="39" spans="1:11">
      <c r="A39" t="s">
        <v>1143</v>
      </c>
      <c r="B39" s="8">
        <v>42608</v>
      </c>
      <c r="C39" t="s">
        <v>1144</v>
      </c>
      <c r="D39">
        <v>2</v>
      </c>
      <c r="E39" t="s">
        <v>1145</v>
      </c>
      <c r="F39" t="s">
        <v>13</v>
      </c>
      <c r="G39" t="s">
        <v>37</v>
      </c>
      <c r="H39" t="s">
        <v>15</v>
      </c>
      <c r="J39" s="13">
        <v>63207.25</v>
      </c>
    </row>
    <row r="40" spans="1:11">
      <c r="A40" t="s">
        <v>1146</v>
      </c>
      <c r="B40" s="8">
        <v>42609</v>
      </c>
      <c r="C40" t="s">
        <v>1147</v>
      </c>
      <c r="D40">
        <v>2</v>
      </c>
      <c r="E40" t="s">
        <v>1148</v>
      </c>
      <c r="F40" t="s">
        <v>13</v>
      </c>
      <c r="G40" t="s">
        <v>37</v>
      </c>
      <c r="H40" t="s">
        <v>15</v>
      </c>
      <c r="J40" s="22">
        <v>10078.34</v>
      </c>
      <c r="K40" s="7" t="s">
        <v>1303</v>
      </c>
    </row>
    <row r="41" spans="1:11">
      <c r="A41" t="s">
        <v>1149</v>
      </c>
      <c r="B41" s="8">
        <v>42609</v>
      </c>
      <c r="C41" t="s">
        <v>1150</v>
      </c>
      <c r="D41">
        <v>2</v>
      </c>
      <c r="E41" t="s">
        <v>1151</v>
      </c>
      <c r="F41" t="s">
        <v>13</v>
      </c>
      <c r="G41" t="s">
        <v>37</v>
      </c>
      <c r="H41" t="s">
        <v>15</v>
      </c>
      <c r="J41" s="22">
        <v>13682.54</v>
      </c>
      <c r="K41" s="7" t="s">
        <v>1304</v>
      </c>
    </row>
    <row r="42" spans="1:11">
      <c r="A42" t="s">
        <v>286</v>
      </c>
      <c r="B42" s="8">
        <v>42611</v>
      </c>
      <c r="C42" t="s">
        <v>1152</v>
      </c>
      <c r="D42">
        <v>2</v>
      </c>
      <c r="E42" t="s">
        <v>1153</v>
      </c>
      <c r="F42" t="s">
        <v>13</v>
      </c>
      <c r="G42" t="s">
        <v>14</v>
      </c>
      <c r="H42" t="s">
        <v>15</v>
      </c>
      <c r="J42" s="13">
        <v>34001.769999999997</v>
      </c>
    </row>
    <row r="43" spans="1:11">
      <c r="A43" t="s">
        <v>1154</v>
      </c>
      <c r="B43" s="8">
        <v>42612</v>
      </c>
      <c r="C43" t="s">
        <v>1155</v>
      </c>
      <c r="D43">
        <v>2</v>
      </c>
      <c r="E43" t="s">
        <v>1156</v>
      </c>
      <c r="F43" t="s">
        <v>13</v>
      </c>
      <c r="G43" t="s">
        <v>14</v>
      </c>
      <c r="H43" t="s">
        <v>15</v>
      </c>
      <c r="J43" s="13">
        <v>36718.870000000003</v>
      </c>
    </row>
    <row r="44" spans="1:11">
      <c r="A44" t="s">
        <v>1157</v>
      </c>
      <c r="B44" s="8">
        <v>42612</v>
      </c>
      <c r="C44" t="s">
        <v>1158</v>
      </c>
      <c r="D44">
        <v>2</v>
      </c>
      <c r="E44" t="s">
        <v>1159</v>
      </c>
      <c r="F44" t="s">
        <v>13</v>
      </c>
      <c r="G44" t="s">
        <v>14</v>
      </c>
      <c r="H44" t="s">
        <v>15</v>
      </c>
      <c r="J44" s="6">
        <v>82.48</v>
      </c>
    </row>
    <row r="45" spans="1:11">
      <c r="A45" t="s">
        <v>1160</v>
      </c>
      <c r="B45" s="8">
        <v>42612</v>
      </c>
      <c r="C45" t="s">
        <v>1161</v>
      </c>
      <c r="D45">
        <v>1</v>
      </c>
      <c r="E45" t="s">
        <v>1162</v>
      </c>
      <c r="F45" t="s">
        <v>41</v>
      </c>
      <c r="G45" t="s">
        <v>42</v>
      </c>
      <c r="H45" t="s">
        <v>1163</v>
      </c>
      <c r="I45" s="9">
        <v>848535.08</v>
      </c>
      <c r="K45" s="7" t="s">
        <v>1057</v>
      </c>
    </row>
    <row r="46" spans="1:11">
      <c r="A46" t="s">
        <v>1164</v>
      </c>
      <c r="B46" s="8">
        <v>42613</v>
      </c>
      <c r="C46" t="s">
        <v>1165</v>
      </c>
      <c r="D46">
        <v>2</v>
      </c>
      <c r="E46" t="s">
        <v>1166</v>
      </c>
      <c r="F46" t="s">
        <v>13</v>
      </c>
      <c r="G46" t="s">
        <v>14</v>
      </c>
      <c r="H46" t="s">
        <v>15</v>
      </c>
      <c r="J46" s="13">
        <v>21612.59</v>
      </c>
    </row>
    <row r="47" spans="1:11">
      <c r="A47" t="s">
        <v>1167</v>
      </c>
      <c r="B47" s="8">
        <v>42613</v>
      </c>
      <c r="C47" t="s">
        <v>1168</v>
      </c>
      <c r="D47">
        <v>1</v>
      </c>
      <c r="E47" t="s">
        <v>1169</v>
      </c>
      <c r="F47" t="s">
        <v>19</v>
      </c>
      <c r="G47" t="s">
        <v>971</v>
      </c>
      <c r="H47" t="s">
        <v>80</v>
      </c>
      <c r="I47" s="9">
        <v>15165.62</v>
      </c>
    </row>
    <row r="48" spans="1:11">
      <c r="A48" t="s">
        <v>1170</v>
      </c>
      <c r="B48" s="8">
        <v>42613</v>
      </c>
      <c r="C48" t="s">
        <v>1171</v>
      </c>
      <c r="D48">
        <v>1</v>
      </c>
      <c r="E48" t="s">
        <v>1172</v>
      </c>
      <c r="F48" t="s">
        <v>107</v>
      </c>
      <c r="G48" t="s">
        <v>42</v>
      </c>
      <c r="H48" t="s">
        <v>80</v>
      </c>
      <c r="J48" s="9">
        <v>30972</v>
      </c>
    </row>
    <row r="49" spans="1:10">
      <c r="A49" t="s">
        <v>1173</v>
      </c>
      <c r="B49" s="8">
        <v>42613</v>
      </c>
      <c r="C49" t="s">
        <v>1168</v>
      </c>
      <c r="D49">
        <v>2</v>
      </c>
      <c r="E49" t="s">
        <v>1174</v>
      </c>
      <c r="F49" t="s">
        <v>19</v>
      </c>
      <c r="G49" t="s">
        <v>42</v>
      </c>
      <c r="H49" t="s">
        <v>80</v>
      </c>
      <c r="I49" s="9">
        <v>76794.320000000007</v>
      </c>
    </row>
    <row r="50" spans="1:10">
      <c r="H50" t="s">
        <v>154</v>
      </c>
      <c r="I50" s="9">
        <v>1074455.01</v>
      </c>
      <c r="J50" s="9">
        <v>1280840.79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50"/>
  <sheetViews>
    <sheetView topLeftCell="A22" workbookViewId="0">
      <selection activeCell="H55" sqref="H55"/>
    </sheetView>
  </sheetViews>
  <sheetFormatPr baseColWidth="10" defaultRowHeight="15"/>
  <cols>
    <col min="4" max="4" width="5.140625" bestFit="1" customWidth="1"/>
    <col min="5" max="5" width="18.42578125" customWidth="1"/>
    <col min="6" max="6" width="21.28515625" bestFit="1" customWidth="1"/>
    <col min="8" max="8" width="38.85546875" bestFit="1" customWidth="1"/>
    <col min="11" max="11" width="11.5703125" customWidth="1"/>
  </cols>
  <sheetData>
    <row r="1" spans="1:12">
      <c r="A1" s="7"/>
      <c r="B1" s="7"/>
      <c r="C1" s="7"/>
      <c r="D1" s="7"/>
      <c r="E1" s="12" t="s">
        <v>577</v>
      </c>
      <c r="F1" s="12"/>
      <c r="G1" s="7"/>
      <c r="H1" s="7"/>
      <c r="I1" s="7"/>
      <c r="J1" s="7"/>
      <c r="K1" s="7"/>
      <c r="L1" s="7"/>
    </row>
    <row r="2" spans="1:12">
      <c r="A2" s="7"/>
      <c r="B2" s="7"/>
      <c r="C2" s="7"/>
      <c r="D2" s="7"/>
      <c r="E2" s="12" t="s">
        <v>578</v>
      </c>
      <c r="F2" s="12"/>
      <c r="G2" s="7"/>
      <c r="H2" s="7"/>
      <c r="I2" s="7"/>
      <c r="J2" s="7"/>
      <c r="K2" s="7"/>
      <c r="L2" s="7"/>
    </row>
    <row r="3" spans="1:12">
      <c r="A3" s="7"/>
      <c r="B3" s="7"/>
      <c r="C3" s="7"/>
      <c r="D3" s="7"/>
      <c r="E3" s="12" t="s">
        <v>1175</v>
      </c>
      <c r="F3" s="12">
        <v>2016</v>
      </c>
      <c r="G3" s="7"/>
      <c r="H3" s="7"/>
      <c r="I3" s="7"/>
      <c r="J3" s="7"/>
      <c r="K3" s="7"/>
      <c r="L3" s="7"/>
    </row>
    <row r="4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>
      <c r="A6" s="11" t="s">
        <v>580</v>
      </c>
      <c r="B6" s="11" t="s">
        <v>581</v>
      </c>
      <c r="C6" s="11" t="s">
        <v>582</v>
      </c>
      <c r="D6" s="11" t="s">
        <v>583</v>
      </c>
      <c r="E6" s="11" t="s">
        <v>584</v>
      </c>
      <c r="F6" s="11" t="s">
        <v>585</v>
      </c>
      <c r="G6" s="11" t="s">
        <v>586</v>
      </c>
      <c r="H6" s="11" t="s">
        <v>587</v>
      </c>
      <c r="I6" s="11" t="s">
        <v>588</v>
      </c>
      <c r="J6" s="11" t="s">
        <v>589</v>
      </c>
      <c r="K6" s="11" t="s">
        <v>590</v>
      </c>
      <c r="L6" s="11"/>
    </row>
    <row r="7" spans="1:12">
      <c r="A7" t="s">
        <v>1176</v>
      </c>
      <c r="B7" s="8">
        <v>42614</v>
      </c>
      <c r="C7">
        <v>92755101</v>
      </c>
      <c r="D7">
        <v>2</v>
      </c>
      <c r="E7" t="s">
        <v>1177</v>
      </c>
      <c r="F7" t="s">
        <v>13</v>
      </c>
      <c r="G7" t="s">
        <v>37</v>
      </c>
      <c r="H7" t="s">
        <v>15</v>
      </c>
      <c r="J7" s="27">
        <v>61081.42</v>
      </c>
      <c r="K7" s="9"/>
    </row>
    <row r="8" spans="1:12">
      <c r="A8" t="s">
        <v>1178</v>
      </c>
      <c r="B8" s="8">
        <v>42614</v>
      </c>
      <c r="C8">
        <v>92755101</v>
      </c>
      <c r="D8">
        <v>2</v>
      </c>
      <c r="E8" t="s">
        <v>1177</v>
      </c>
      <c r="F8" t="s">
        <v>13</v>
      </c>
      <c r="G8" t="s">
        <v>37</v>
      </c>
      <c r="H8" t="s">
        <v>385</v>
      </c>
      <c r="I8" s="27">
        <v>61081.42</v>
      </c>
      <c r="K8" s="9"/>
    </row>
    <row r="9" spans="1:12">
      <c r="A9" t="s">
        <v>292</v>
      </c>
      <c r="B9" s="8">
        <v>42614</v>
      </c>
      <c r="C9">
        <v>92755101</v>
      </c>
      <c r="D9">
        <v>2</v>
      </c>
      <c r="E9" t="s">
        <v>1179</v>
      </c>
      <c r="F9" t="s">
        <v>13</v>
      </c>
      <c r="G9" t="s">
        <v>37</v>
      </c>
      <c r="H9" t="s">
        <v>15</v>
      </c>
      <c r="J9" s="22">
        <v>57625.69</v>
      </c>
      <c r="K9" s="9" t="s">
        <v>1305</v>
      </c>
    </row>
    <row r="10" spans="1:12">
      <c r="A10" t="s">
        <v>1180</v>
      </c>
      <c r="B10" s="8">
        <v>42614</v>
      </c>
      <c r="C10" t="s">
        <v>1181</v>
      </c>
      <c r="D10">
        <v>2</v>
      </c>
      <c r="E10" t="s">
        <v>1182</v>
      </c>
      <c r="F10" t="s">
        <v>13</v>
      </c>
      <c r="G10" t="s">
        <v>14</v>
      </c>
      <c r="H10" t="s">
        <v>15</v>
      </c>
      <c r="J10" s="27">
        <v>33544.31</v>
      </c>
      <c r="K10" s="9"/>
    </row>
    <row r="11" spans="1:12">
      <c r="A11" t="s">
        <v>1183</v>
      </c>
      <c r="B11" s="8">
        <v>42614</v>
      </c>
      <c r="C11">
        <v>80684525</v>
      </c>
      <c r="D11">
        <v>2</v>
      </c>
      <c r="E11" t="s">
        <v>1184</v>
      </c>
      <c r="F11" t="s">
        <v>13</v>
      </c>
      <c r="G11" t="s">
        <v>37</v>
      </c>
      <c r="H11" t="s">
        <v>15</v>
      </c>
      <c r="J11" s="22">
        <v>1976.88</v>
      </c>
      <c r="K11" s="9" t="s">
        <v>1306</v>
      </c>
    </row>
    <row r="12" spans="1:12">
      <c r="A12" t="s">
        <v>1185</v>
      </c>
      <c r="B12" s="8">
        <v>42615</v>
      </c>
      <c r="C12" t="s">
        <v>1186</v>
      </c>
      <c r="D12">
        <v>2</v>
      </c>
      <c r="E12" t="s">
        <v>1187</v>
      </c>
      <c r="F12" t="s">
        <v>13</v>
      </c>
      <c r="G12" t="s">
        <v>37</v>
      </c>
      <c r="H12" t="s">
        <v>15</v>
      </c>
      <c r="J12" s="22">
        <v>5587.13</v>
      </c>
      <c r="K12" s="9" t="s">
        <v>1307</v>
      </c>
    </row>
    <row r="13" spans="1:12">
      <c r="A13" t="s">
        <v>1188</v>
      </c>
      <c r="B13" s="8">
        <v>42615</v>
      </c>
      <c r="C13" t="s">
        <v>1189</v>
      </c>
      <c r="D13">
        <v>2</v>
      </c>
      <c r="E13" t="s">
        <v>1190</v>
      </c>
      <c r="F13" t="s">
        <v>13</v>
      </c>
      <c r="G13" t="s">
        <v>14</v>
      </c>
      <c r="H13" t="s">
        <v>15</v>
      </c>
      <c r="J13" s="27">
        <v>36506.92</v>
      </c>
      <c r="K13" s="9"/>
    </row>
    <row r="14" spans="1:12">
      <c r="A14" t="s">
        <v>1191</v>
      </c>
      <c r="B14" s="8">
        <v>42618</v>
      </c>
      <c r="C14" t="s">
        <v>1192</v>
      </c>
      <c r="D14">
        <v>2</v>
      </c>
      <c r="E14" t="s">
        <v>1193</v>
      </c>
      <c r="F14" t="s">
        <v>13</v>
      </c>
      <c r="G14" t="s">
        <v>14</v>
      </c>
      <c r="H14" t="s">
        <v>15</v>
      </c>
      <c r="J14" s="27">
        <v>29554.77</v>
      </c>
      <c r="K14" s="9"/>
    </row>
    <row r="15" spans="1:12">
      <c r="A15" t="s">
        <v>1194</v>
      </c>
      <c r="B15" s="8">
        <v>42618</v>
      </c>
      <c r="C15" t="s">
        <v>1192</v>
      </c>
      <c r="D15">
        <v>2</v>
      </c>
      <c r="E15" t="s">
        <v>1193</v>
      </c>
      <c r="F15" t="s">
        <v>13</v>
      </c>
      <c r="G15" t="s">
        <v>14</v>
      </c>
      <c r="H15" t="s">
        <v>385</v>
      </c>
      <c r="I15" s="27">
        <v>29554.77</v>
      </c>
      <c r="K15" s="9"/>
    </row>
    <row r="16" spans="1:12">
      <c r="A16" t="s">
        <v>1195</v>
      </c>
      <c r="B16" s="8">
        <v>42618</v>
      </c>
      <c r="C16" t="s">
        <v>1192</v>
      </c>
      <c r="D16">
        <v>2</v>
      </c>
      <c r="E16" t="s">
        <v>1196</v>
      </c>
      <c r="F16" t="s">
        <v>13</v>
      </c>
      <c r="G16" t="s">
        <v>14</v>
      </c>
      <c r="H16" t="s">
        <v>15</v>
      </c>
      <c r="J16" s="27">
        <v>29554.77</v>
      </c>
      <c r="K16" s="9"/>
    </row>
    <row r="17" spans="1:11">
      <c r="A17" t="s">
        <v>1197</v>
      </c>
      <c r="B17" s="8">
        <v>42619</v>
      </c>
      <c r="C17" t="s">
        <v>1198</v>
      </c>
      <c r="D17">
        <v>2</v>
      </c>
      <c r="E17" t="s">
        <v>1199</v>
      </c>
      <c r="F17" t="s">
        <v>13</v>
      </c>
      <c r="G17" t="s">
        <v>14</v>
      </c>
      <c r="H17" t="s">
        <v>15</v>
      </c>
      <c r="J17" s="27">
        <v>30082.76</v>
      </c>
      <c r="K17" s="9"/>
    </row>
    <row r="18" spans="1:11">
      <c r="A18" t="s">
        <v>1200</v>
      </c>
      <c r="B18" s="8">
        <v>42620</v>
      </c>
      <c r="C18" t="s">
        <v>1201</v>
      </c>
      <c r="D18">
        <v>2</v>
      </c>
      <c r="E18" t="s">
        <v>1202</v>
      </c>
      <c r="F18" t="s">
        <v>13</v>
      </c>
      <c r="G18" t="s">
        <v>37</v>
      </c>
      <c r="H18" t="s">
        <v>15</v>
      </c>
      <c r="J18" s="27">
        <v>36132.230000000003</v>
      </c>
      <c r="K18" s="9"/>
    </row>
    <row r="19" spans="1:11">
      <c r="A19" t="s">
        <v>1203</v>
      </c>
      <c r="B19" s="8">
        <v>42621</v>
      </c>
      <c r="C19" t="s">
        <v>1204</v>
      </c>
      <c r="D19">
        <v>2</v>
      </c>
      <c r="E19" t="s">
        <v>1205</v>
      </c>
      <c r="F19" t="s">
        <v>13</v>
      </c>
      <c r="G19" t="s">
        <v>37</v>
      </c>
      <c r="H19" t="s">
        <v>15</v>
      </c>
      <c r="J19" s="28">
        <v>122.68</v>
      </c>
      <c r="K19" s="9"/>
    </row>
    <row r="20" spans="1:11">
      <c r="A20" t="s">
        <v>1206</v>
      </c>
      <c r="B20" s="8">
        <v>42621</v>
      </c>
      <c r="C20" t="s">
        <v>1207</v>
      </c>
      <c r="D20">
        <v>2</v>
      </c>
      <c r="E20" t="s">
        <v>1208</v>
      </c>
      <c r="F20" t="s">
        <v>13</v>
      </c>
      <c r="G20" t="s">
        <v>37</v>
      </c>
      <c r="H20" t="s">
        <v>15</v>
      </c>
      <c r="J20" s="27">
        <v>33293.730000000003</v>
      </c>
      <c r="K20" s="9"/>
    </row>
    <row r="21" spans="1:11">
      <c r="A21" t="s">
        <v>1209</v>
      </c>
      <c r="B21" s="8">
        <v>42621</v>
      </c>
      <c r="C21" t="s">
        <v>1210</v>
      </c>
      <c r="D21">
        <v>1</v>
      </c>
      <c r="E21" t="s">
        <v>1211</v>
      </c>
      <c r="F21" t="s">
        <v>107</v>
      </c>
      <c r="G21" t="s">
        <v>42</v>
      </c>
      <c r="H21" t="s">
        <v>80</v>
      </c>
      <c r="J21" s="27">
        <v>30972</v>
      </c>
      <c r="K21" s="9"/>
    </row>
    <row r="22" spans="1:11">
      <c r="A22" t="s">
        <v>1212</v>
      </c>
      <c r="B22" s="8">
        <v>42621</v>
      </c>
      <c r="C22" t="s">
        <v>1210</v>
      </c>
      <c r="D22">
        <v>1</v>
      </c>
      <c r="E22" t="s">
        <v>1211</v>
      </c>
      <c r="F22" t="s">
        <v>107</v>
      </c>
      <c r="G22" t="s">
        <v>42</v>
      </c>
      <c r="H22" t="s">
        <v>101</v>
      </c>
      <c r="I22" s="27">
        <v>30972</v>
      </c>
      <c r="K22" s="9"/>
    </row>
    <row r="23" spans="1:11">
      <c r="A23" t="s">
        <v>1213</v>
      </c>
      <c r="B23" s="8">
        <v>42622</v>
      </c>
      <c r="C23" t="s">
        <v>1214</v>
      </c>
      <c r="D23">
        <v>2</v>
      </c>
      <c r="E23" t="s">
        <v>1215</v>
      </c>
      <c r="F23" t="s">
        <v>13</v>
      </c>
      <c r="G23" t="s">
        <v>14</v>
      </c>
      <c r="H23" t="s">
        <v>15</v>
      </c>
      <c r="J23" s="27">
        <v>46494.22</v>
      </c>
      <c r="K23" s="9"/>
    </row>
    <row r="24" spans="1:11">
      <c r="A24" t="s">
        <v>469</v>
      </c>
      <c r="B24" s="8">
        <v>42623</v>
      </c>
      <c r="C24">
        <v>92774643</v>
      </c>
      <c r="D24">
        <v>2</v>
      </c>
      <c r="E24" t="s">
        <v>1216</v>
      </c>
      <c r="F24" t="s">
        <v>13</v>
      </c>
      <c r="G24" t="s">
        <v>37</v>
      </c>
      <c r="H24" t="s">
        <v>15</v>
      </c>
      <c r="J24" s="22">
        <v>54023.43</v>
      </c>
      <c r="K24" s="9" t="s">
        <v>1308</v>
      </c>
    </row>
    <row r="25" spans="1:11">
      <c r="A25" t="s">
        <v>1217</v>
      </c>
      <c r="B25" s="8">
        <v>42625</v>
      </c>
      <c r="C25" t="s">
        <v>1218</v>
      </c>
      <c r="D25">
        <v>2</v>
      </c>
      <c r="E25" t="s">
        <v>1219</v>
      </c>
      <c r="F25" t="s">
        <v>13</v>
      </c>
      <c r="G25" t="s">
        <v>14</v>
      </c>
      <c r="H25" t="s">
        <v>15</v>
      </c>
      <c r="J25" s="27">
        <v>21892.83</v>
      </c>
      <c r="K25" s="9"/>
    </row>
    <row r="26" spans="1:11">
      <c r="A26" t="s">
        <v>1220</v>
      </c>
      <c r="B26" s="8">
        <v>42625</v>
      </c>
      <c r="C26" t="s">
        <v>17</v>
      </c>
      <c r="D26">
        <v>1</v>
      </c>
      <c r="E26" t="s">
        <v>1221</v>
      </c>
      <c r="F26" t="s">
        <v>19</v>
      </c>
      <c r="G26" t="s">
        <v>971</v>
      </c>
      <c r="H26" t="s">
        <v>80</v>
      </c>
      <c r="I26" s="29">
        <v>44423.7</v>
      </c>
      <c r="K26" s="9" t="s">
        <v>1570</v>
      </c>
    </row>
    <row r="27" spans="1:11">
      <c r="A27" t="s">
        <v>1222</v>
      </c>
      <c r="B27" s="8">
        <v>42626</v>
      </c>
      <c r="C27" t="s">
        <v>1223</v>
      </c>
      <c r="D27">
        <v>2</v>
      </c>
      <c r="E27" t="s">
        <v>1224</v>
      </c>
      <c r="F27" t="s">
        <v>13</v>
      </c>
      <c r="G27" t="s">
        <v>14</v>
      </c>
      <c r="H27" t="s">
        <v>15</v>
      </c>
      <c r="J27" s="27">
        <v>40270.300000000003</v>
      </c>
      <c r="K27" s="9"/>
    </row>
    <row r="28" spans="1:11">
      <c r="A28" t="s">
        <v>1225</v>
      </c>
      <c r="B28" s="8">
        <v>42626</v>
      </c>
      <c r="C28" t="s">
        <v>1226</v>
      </c>
      <c r="D28">
        <v>2</v>
      </c>
      <c r="E28" t="s">
        <v>1227</v>
      </c>
      <c r="F28" t="s">
        <v>13</v>
      </c>
      <c r="G28" t="s">
        <v>37</v>
      </c>
      <c r="H28" t="s">
        <v>15</v>
      </c>
      <c r="J28" s="27">
        <v>3504.92</v>
      </c>
      <c r="K28" s="9"/>
    </row>
    <row r="29" spans="1:11">
      <c r="A29" t="s">
        <v>1228</v>
      </c>
      <c r="B29" s="8">
        <v>42626</v>
      </c>
      <c r="C29" t="s">
        <v>1229</v>
      </c>
      <c r="D29">
        <v>2</v>
      </c>
      <c r="E29" t="s">
        <v>1230</v>
      </c>
      <c r="F29" t="s">
        <v>99</v>
      </c>
      <c r="G29" t="s">
        <v>37</v>
      </c>
      <c r="H29" t="s">
        <v>80</v>
      </c>
      <c r="J29" s="27">
        <v>2680.41</v>
      </c>
      <c r="K29" s="9"/>
    </row>
    <row r="30" spans="1:11">
      <c r="A30" t="s">
        <v>359</v>
      </c>
      <c r="B30" s="8">
        <v>42627</v>
      </c>
      <c r="C30" t="s">
        <v>1231</v>
      </c>
      <c r="D30">
        <v>2</v>
      </c>
      <c r="E30" t="s">
        <v>1232</v>
      </c>
      <c r="F30" t="s">
        <v>13</v>
      </c>
      <c r="G30" t="s">
        <v>14</v>
      </c>
      <c r="H30" t="s">
        <v>15</v>
      </c>
      <c r="J30" s="27">
        <v>63889.42</v>
      </c>
      <c r="K30" s="9"/>
    </row>
    <row r="31" spans="1:11">
      <c r="A31" t="s">
        <v>1233</v>
      </c>
      <c r="B31" s="8">
        <v>42628</v>
      </c>
      <c r="C31" t="s">
        <v>1234</v>
      </c>
      <c r="D31">
        <v>2</v>
      </c>
      <c r="E31" t="s">
        <v>1235</v>
      </c>
      <c r="F31" t="s">
        <v>13</v>
      </c>
      <c r="G31" t="s">
        <v>14</v>
      </c>
      <c r="H31" t="s">
        <v>15</v>
      </c>
      <c r="J31" s="27">
        <v>68840.03</v>
      </c>
      <c r="K31" s="9"/>
    </row>
    <row r="32" spans="1:11">
      <c r="A32" t="s">
        <v>676</v>
      </c>
      <c r="B32" s="8">
        <v>42632</v>
      </c>
      <c r="C32" t="s">
        <v>1168</v>
      </c>
      <c r="D32">
        <v>1</v>
      </c>
      <c r="E32" t="s">
        <v>1236</v>
      </c>
      <c r="F32" t="s">
        <v>19</v>
      </c>
      <c r="G32" t="s">
        <v>971</v>
      </c>
      <c r="H32" t="s">
        <v>80</v>
      </c>
      <c r="I32" s="27">
        <v>37092.620000000003</v>
      </c>
      <c r="K32" s="9"/>
    </row>
    <row r="33" spans="1:11">
      <c r="A33" t="s">
        <v>1237</v>
      </c>
      <c r="B33" s="8">
        <v>42632</v>
      </c>
      <c r="C33" t="s">
        <v>1238</v>
      </c>
      <c r="D33">
        <v>2</v>
      </c>
      <c r="E33" t="s">
        <v>1239</v>
      </c>
      <c r="F33" t="s">
        <v>13</v>
      </c>
      <c r="G33" t="s">
        <v>14</v>
      </c>
      <c r="H33" t="s">
        <v>15</v>
      </c>
      <c r="J33" s="27">
        <v>36357.46</v>
      </c>
      <c r="K33" s="9"/>
    </row>
    <row r="34" spans="1:11">
      <c r="A34" t="s">
        <v>1240</v>
      </c>
      <c r="B34" s="8">
        <v>42633</v>
      </c>
      <c r="C34" t="s">
        <v>1229</v>
      </c>
      <c r="D34">
        <v>2</v>
      </c>
      <c r="E34" t="s">
        <v>1230</v>
      </c>
      <c r="F34" t="s">
        <v>99</v>
      </c>
      <c r="G34" t="s">
        <v>37</v>
      </c>
      <c r="H34" t="s">
        <v>101</v>
      </c>
      <c r="I34" s="27">
        <v>2680.41</v>
      </c>
      <c r="K34" s="9"/>
    </row>
    <row r="35" spans="1:11">
      <c r="A35" t="s">
        <v>1241</v>
      </c>
      <c r="B35" s="8">
        <v>42633</v>
      </c>
      <c r="C35" t="s">
        <v>1242</v>
      </c>
      <c r="D35">
        <v>2</v>
      </c>
      <c r="E35" t="s">
        <v>1243</v>
      </c>
      <c r="F35" t="s">
        <v>13</v>
      </c>
      <c r="G35" t="s">
        <v>14</v>
      </c>
      <c r="H35" t="s">
        <v>15</v>
      </c>
      <c r="J35" s="27">
        <v>38170.43</v>
      </c>
      <c r="K35" s="9"/>
    </row>
    <row r="36" spans="1:11">
      <c r="A36" t="s">
        <v>1244</v>
      </c>
      <c r="B36" s="8">
        <v>42634</v>
      </c>
      <c r="C36" t="s">
        <v>1245</v>
      </c>
      <c r="D36">
        <v>2</v>
      </c>
      <c r="E36" t="s">
        <v>1246</v>
      </c>
      <c r="F36" t="s">
        <v>13</v>
      </c>
      <c r="G36" t="s">
        <v>14</v>
      </c>
      <c r="H36" t="s">
        <v>15</v>
      </c>
      <c r="J36" s="27">
        <v>29102.28</v>
      </c>
      <c r="K36" s="9"/>
    </row>
    <row r="37" spans="1:11">
      <c r="A37" t="s">
        <v>1247</v>
      </c>
      <c r="B37" s="8">
        <v>42635</v>
      </c>
      <c r="C37" t="s">
        <v>1248</v>
      </c>
      <c r="D37">
        <v>2</v>
      </c>
      <c r="E37" t="s">
        <v>1249</v>
      </c>
      <c r="F37" t="s">
        <v>13</v>
      </c>
      <c r="G37" t="s">
        <v>14</v>
      </c>
      <c r="H37" t="s">
        <v>15</v>
      </c>
      <c r="J37" s="27">
        <v>44053.71</v>
      </c>
      <c r="K37" s="9"/>
    </row>
    <row r="38" spans="1:11">
      <c r="A38" t="s">
        <v>1250</v>
      </c>
      <c r="B38" s="8">
        <v>42636</v>
      </c>
      <c r="C38">
        <v>92797517</v>
      </c>
      <c r="D38">
        <v>2</v>
      </c>
      <c r="E38" t="s">
        <v>1251</v>
      </c>
      <c r="F38" t="s">
        <v>13</v>
      </c>
      <c r="G38" t="s">
        <v>37</v>
      </c>
      <c r="H38" t="s">
        <v>15</v>
      </c>
      <c r="J38" s="22">
        <v>63067.53</v>
      </c>
      <c r="K38" s="9" t="s">
        <v>1309</v>
      </c>
    </row>
    <row r="39" spans="1:11">
      <c r="A39" t="s">
        <v>1252</v>
      </c>
      <c r="B39" s="8">
        <v>42636</v>
      </c>
      <c r="C39" t="s">
        <v>1253</v>
      </c>
      <c r="D39">
        <v>2</v>
      </c>
      <c r="E39" t="s">
        <v>1254</v>
      </c>
      <c r="F39" t="s">
        <v>13</v>
      </c>
      <c r="G39" t="s">
        <v>14</v>
      </c>
      <c r="H39" t="s">
        <v>15</v>
      </c>
      <c r="J39" s="27">
        <v>55766.59</v>
      </c>
      <c r="K39" s="9" t="s">
        <v>1310</v>
      </c>
    </row>
    <row r="40" spans="1:11">
      <c r="A40" t="s">
        <v>1255</v>
      </c>
      <c r="B40" s="8">
        <v>42639</v>
      </c>
      <c r="C40" t="s">
        <v>1256</v>
      </c>
      <c r="D40">
        <v>2</v>
      </c>
      <c r="E40" t="s">
        <v>1257</v>
      </c>
      <c r="F40" t="s">
        <v>13</v>
      </c>
      <c r="G40" t="s">
        <v>14</v>
      </c>
      <c r="H40" t="s">
        <v>15</v>
      </c>
      <c r="J40" s="27">
        <v>40410.97</v>
      </c>
      <c r="K40" s="9"/>
    </row>
    <row r="41" spans="1:11">
      <c r="A41" t="s">
        <v>1258</v>
      </c>
      <c r="B41" s="8">
        <v>42639</v>
      </c>
      <c r="C41" t="s">
        <v>1168</v>
      </c>
      <c r="D41">
        <v>1</v>
      </c>
      <c r="E41" t="s">
        <v>1259</v>
      </c>
      <c r="F41" t="s">
        <v>19</v>
      </c>
      <c r="G41" t="s">
        <v>971</v>
      </c>
      <c r="H41" t="s">
        <v>80</v>
      </c>
      <c r="I41" s="27">
        <v>8397.9599999999991</v>
      </c>
      <c r="K41" s="9"/>
    </row>
    <row r="42" spans="1:11">
      <c r="A42" t="s">
        <v>415</v>
      </c>
      <c r="B42" s="8">
        <v>42640</v>
      </c>
      <c r="C42" t="s">
        <v>1260</v>
      </c>
      <c r="D42">
        <v>2</v>
      </c>
      <c r="E42" t="s">
        <v>1261</v>
      </c>
      <c r="F42" t="s">
        <v>13</v>
      </c>
      <c r="G42" t="s">
        <v>14</v>
      </c>
      <c r="H42" t="s">
        <v>15</v>
      </c>
      <c r="J42" s="27">
        <v>16790.759999999998</v>
      </c>
      <c r="K42" s="9"/>
    </row>
    <row r="43" spans="1:11">
      <c r="A43" t="s">
        <v>1262</v>
      </c>
      <c r="B43" s="8">
        <v>42640</v>
      </c>
      <c r="C43" t="s">
        <v>1263</v>
      </c>
      <c r="D43">
        <v>2</v>
      </c>
      <c r="E43" t="s">
        <v>1264</v>
      </c>
      <c r="F43" t="s">
        <v>13</v>
      </c>
      <c r="G43" t="s">
        <v>14</v>
      </c>
      <c r="H43" t="s">
        <v>15</v>
      </c>
      <c r="J43" s="29">
        <v>34981.69</v>
      </c>
      <c r="K43" s="9"/>
    </row>
    <row r="44" spans="1:11">
      <c r="A44" t="s">
        <v>1265</v>
      </c>
      <c r="B44" s="8">
        <v>42641</v>
      </c>
      <c r="C44" t="s">
        <v>1266</v>
      </c>
      <c r="D44">
        <v>2</v>
      </c>
      <c r="E44" t="s">
        <v>1267</v>
      </c>
      <c r="F44" t="s">
        <v>13</v>
      </c>
      <c r="G44" t="s">
        <v>14</v>
      </c>
      <c r="H44" t="s">
        <v>15</v>
      </c>
      <c r="J44" s="27">
        <v>61450.61</v>
      </c>
      <c r="K44" s="9"/>
    </row>
    <row r="45" spans="1:11">
      <c r="A45" t="s">
        <v>1268</v>
      </c>
      <c r="B45" s="8">
        <v>42642</v>
      </c>
      <c r="C45" t="s">
        <v>1269</v>
      </c>
      <c r="D45">
        <v>2</v>
      </c>
      <c r="E45" t="s">
        <v>1270</v>
      </c>
      <c r="F45" t="s">
        <v>13</v>
      </c>
      <c r="G45" t="s">
        <v>14</v>
      </c>
      <c r="H45" t="s">
        <v>15</v>
      </c>
      <c r="J45" s="27">
        <v>16701.3</v>
      </c>
      <c r="K45" s="9"/>
    </row>
    <row r="46" spans="1:11">
      <c r="A46" t="s">
        <v>1271</v>
      </c>
      <c r="B46" s="8">
        <v>42642</v>
      </c>
      <c r="C46" t="s">
        <v>1272</v>
      </c>
      <c r="D46">
        <v>1</v>
      </c>
      <c r="E46" t="s">
        <v>1273</v>
      </c>
      <c r="F46" t="s">
        <v>107</v>
      </c>
      <c r="G46" t="s">
        <v>42</v>
      </c>
      <c r="H46" t="s">
        <v>80</v>
      </c>
      <c r="J46" s="27">
        <v>15427.92</v>
      </c>
      <c r="K46" s="9"/>
    </row>
    <row r="47" spans="1:11">
      <c r="A47" t="s">
        <v>1274</v>
      </c>
      <c r="B47" s="8">
        <v>42643</v>
      </c>
      <c r="C47" t="s">
        <v>1275</v>
      </c>
      <c r="D47">
        <v>2</v>
      </c>
      <c r="E47" t="s">
        <v>1276</v>
      </c>
      <c r="F47" t="s">
        <v>13</v>
      </c>
      <c r="G47" t="s">
        <v>14</v>
      </c>
      <c r="H47" t="s">
        <v>15</v>
      </c>
      <c r="J47" s="27">
        <v>53363.54</v>
      </c>
      <c r="K47" s="9"/>
    </row>
    <row r="48" spans="1:11">
      <c r="A48" t="s">
        <v>1277</v>
      </c>
      <c r="B48" s="8">
        <v>42643</v>
      </c>
      <c r="C48" t="s">
        <v>1168</v>
      </c>
      <c r="D48">
        <v>1</v>
      </c>
      <c r="E48" t="s">
        <v>1278</v>
      </c>
      <c r="F48" t="s">
        <v>19</v>
      </c>
      <c r="G48" t="s">
        <v>971</v>
      </c>
      <c r="H48" t="s">
        <v>189</v>
      </c>
      <c r="I48" s="21">
        <v>348.71</v>
      </c>
      <c r="K48" s="9"/>
    </row>
    <row r="49" spans="1:11">
      <c r="A49" t="s">
        <v>1279</v>
      </c>
      <c r="B49" s="8">
        <v>42643</v>
      </c>
      <c r="C49" t="s">
        <v>1168</v>
      </c>
      <c r="D49">
        <v>2</v>
      </c>
      <c r="E49" t="s">
        <v>1280</v>
      </c>
      <c r="F49" t="s">
        <v>19</v>
      </c>
      <c r="G49" t="s">
        <v>42</v>
      </c>
      <c r="H49" t="s">
        <v>80</v>
      </c>
      <c r="I49" s="29">
        <v>129354.55</v>
      </c>
      <c r="K49" s="9"/>
    </row>
    <row r="50" spans="1:11">
      <c r="A50" t="s">
        <v>1281</v>
      </c>
      <c r="B50" s="8">
        <v>42643</v>
      </c>
      <c r="C50" t="s">
        <v>1282</v>
      </c>
      <c r="D50">
        <v>1</v>
      </c>
      <c r="E50" t="s">
        <v>1283</v>
      </c>
      <c r="F50" t="s">
        <v>41</v>
      </c>
      <c r="G50" t="s">
        <v>42</v>
      </c>
      <c r="H50" t="s">
        <v>1284</v>
      </c>
      <c r="I50" s="9">
        <v>1201698.3500000001</v>
      </c>
      <c r="K50" s="9" t="s">
        <v>1440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2016-07-26T14:43:47Z</dcterms:created>
  <dcterms:modified xsi:type="dcterms:W3CDTF">2017-06-15T00:08:33Z</dcterms:modified>
</cp:coreProperties>
</file>