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20" windowWidth="8055" windowHeight="4620" activeTab="6"/>
  </bookViews>
  <sheets>
    <sheet name="ENE" sheetId="1" r:id="rId1"/>
    <sheet name="FEB" sheetId="2" r:id="rId2"/>
    <sheet name="MAR" sheetId="3" r:id="rId3"/>
    <sheet name="ABR" sheetId="4" r:id="rId4"/>
    <sheet name="JUN" sheetId="5" r:id="rId5"/>
    <sheet name="JUL" sheetId="6" r:id="rId6"/>
    <sheet name="AGOSTO " sheetId="7" r:id="rId7"/>
  </sheets>
  <calcPr calcId="124519"/>
</workbook>
</file>

<file path=xl/calcChain.xml><?xml version="1.0" encoding="utf-8"?>
<calcChain xmlns="http://schemas.openxmlformats.org/spreadsheetml/2006/main">
  <c r="I6" i="4"/>
  <c r="J6" i="2"/>
  <c r="K6" i="1"/>
  <c r="K7" s="1"/>
  <c r="K8" s="1"/>
  <c r="K9" s="1"/>
  <c r="K10" s="1"/>
  <c r="K11" s="1"/>
  <c r="K12" s="1"/>
  <c r="K6" i="3" l="1"/>
  <c r="K7" s="1"/>
  <c r="K8" s="1"/>
  <c r="K9" l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</calcChain>
</file>

<file path=xl/sharedStrings.xml><?xml version="1.0" encoding="utf-8"?>
<sst xmlns="http://schemas.openxmlformats.org/spreadsheetml/2006/main" count="237" uniqueCount="92">
  <si>
    <t>Cuenta  202-006              INVERLAT</t>
  </si>
  <si>
    <t>Saldo Inicial</t>
  </si>
  <si>
    <t>D    879</t>
  </si>
  <si>
    <t>DEPOSITO</t>
  </si>
  <si>
    <t>SOCITABANK</t>
  </si>
  <si>
    <t>SMEDINA</t>
  </si>
  <si>
    <t>LYNN CARROL KATHLEEN</t>
  </si>
  <si>
    <t>E    105</t>
  </si>
  <si>
    <t>CH-322</t>
  </si>
  <si>
    <t>CH TRANSFERENCIA SCO</t>
  </si>
  <si>
    <t>AAGUILAR</t>
  </si>
  <si>
    <t>ALECSA CELAYA S DE RL DE CV</t>
  </si>
  <si>
    <t>E    117</t>
  </si>
  <si>
    <t>BAJA: ALECSA CELAYA S DE RL DE CV</t>
  </si>
  <si>
    <t>D  1,188</t>
  </si>
  <si>
    <t>RAMIREZ ESPINOSA RAUL EDUARDO</t>
  </si>
  <si>
    <t>E    131</t>
  </si>
  <si>
    <t>CH-323</t>
  </si>
  <si>
    <t>D  1,702</t>
  </si>
  <si>
    <t>T.E.</t>
  </si>
  <si>
    <t>CAJA</t>
  </si>
  <si>
    <t>JIMENEZ GAMIÑO BLANCA ELVIRA</t>
  </si>
  <si>
    <t>E    206</t>
  </si>
  <si>
    <t>CH-325</t>
  </si>
  <si>
    <t>Sumas</t>
  </si>
  <si>
    <t>Saldo  Final</t>
  </si>
  <si>
    <t>D  2,279</t>
  </si>
  <si>
    <t>CHEQUE</t>
  </si>
  <si>
    <t>SCOTIABANK</t>
  </si>
  <si>
    <t>LLANILLO CISNEROS MARIA DEL PILAR</t>
  </si>
  <si>
    <t>E     11</t>
  </si>
  <si>
    <t>CH-326</t>
  </si>
  <si>
    <t>E     62</t>
  </si>
  <si>
    <t>CH-327</t>
  </si>
  <si>
    <t>E     71</t>
  </si>
  <si>
    <t>CH-328</t>
  </si>
  <si>
    <t>D    825</t>
  </si>
  <si>
    <t>ALANIS GONZALEZ MARTHA ALICIA</t>
  </si>
  <si>
    <t>D    826</t>
  </si>
  <si>
    <t>D    827</t>
  </si>
  <si>
    <t>E     93</t>
  </si>
  <si>
    <t>CH-329</t>
  </si>
  <si>
    <t>D    923</t>
  </si>
  <si>
    <t>E    114</t>
  </si>
  <si>
    <t>CH-330</t>
  </si>
  <si>
    <t>E    130</t>
  </si>
  <si>
    <t>CH-331</t>
  </si>
  <si>
    <t>D  1,289</t>
  </si>
  <si>
    <t>LLANILLO CISNEROS MA DEL PILAR</t>
  </si>
  <si>
    <t>D  1,299</t>
  </si>
  <si>
    <t>MOSTRADOR</t>
  </si>
  <si>
    <t>E    138</t>
  </si>
  <si>
    <t>CH-333</t>
  </si>
  <si>
    <t>LJIMENEZ</t>
  </si>
  <si>
    <t>E    165</t>
  </si>
  <si>
    <t>CH-334</t>
  </si>
  <si>
    <t>D  2,165</t>
  </si>
  <si>
    <t>GONZALEZ RODRIGUEZ MARIA ELENA</t>
  </si>
  <si>
    <t>D  2,166</t>
  </si>
  <si>
    <t>D  2,167</t>
  </si>
  <si>
    <t>D  2,257</t>
  </si>
  <si>
    <t>E    192</t>
  </si>
  <si>
    <t>CH-335</t>
  </si>
  <si>
    <t>E    211</t>
  </si>
  <si>
    <t>CH-336</t>
  </si>
  <si>
    <t>E    216</t>
  </si>
  <si>
    <t>E    217</t>
  </si>
  <si>
    <t>E    218</t>
  </si>
  <si>
    <t>E    219</t>
  </si>
  <si>
    <t>D  2,667</t>
  </si>
  <si>
    <t>MOSTRADOR MOSTRADOR</t>
  </si>
  <si>
    <t>E    225</t>
  </si>
  <si>
    <t>CH-337</t>
  </si>
  <si>
    <t>E    230</t>
  </si>
  <si>
    <t>E    147</t>
  </si>
  <si>
    <t>CH-340</t>
  </si>
  <si>
    <t>D  2,805</t>
  </si>
  <si>
    <t>EFECTIVO</t>
  </si>
  <si>
    <t>BANCOMER</t>
  </si>
  <si>
    <t>LJIMENEZ:EFECTIVO</t>
  </si>
  <si>
    <t>D  3,160</t>
  </si>
  <si>
    <t>COMIS INVE</t>
  </si>
  <si>
    <t>Poliza Contable de D</t>
  </si>
  <si>
    <t>COMIS POR MANEJO DE CTA INVR</t>
  </si>
  <si>
    <t>D  2,917</t>
  </si>
  <si>
    <t>LJIMENEZ:COMISIONES INVERLAT JUL 16</t>
  </si>
  <si>
    <t>E    104</t>
  </si>
  <si>
    <t>CH-341</t>
  </si>
  <si>
    <t>ALECSA CELAYA S. DE R.L. DE C.V.</t>
  </si>
  <si>
    <t>AUXILIAR INVERLAT CYA 2016</t>
  </si>
  <si>
    <t>E     651</t>
  </si>
  <si>
    <t>MUNICIPIO DE SAN MIGUEL DE ALLENDE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</si>
</sst>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002060"/>
      <name val="Arial"/>
      <family val="2"/>
    </font>
    <font>
      <b/>
      <sz val="8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0"/>
      <color rgb="FF0000FF"/>
      <name val="Arial"/>
      <family val="2"/>
    </font>
    <font>
      <b/>
      <sz val="8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14" fontId="1" fillId="0" borderId="0" xfId="0" applyNumberFormat="1" applyFont="1"/>
    <xf numFmtId="43" fontId="1" fillId="0" borderId="0" xfId="1" applyFont="1"/>
    <xf numFmtId="0" fontId="2" fillId="0" borderId="0" xfId="1" applyNumberFormat="1" applyFont="1" applyAlignment="1">
      <alignment horizontal="center"/>
    </xf>
    <xf numFmtId="0" fontId="3" fillId="0" borderId="0" xfId="1" applyNumberFormat="1" applyFont="1" applyAlignment="1">
      <alignment horizontal="center"/>
    </xf>
    <xf numFmtId="0" fontId="5" fillId="0" borderId="0" xfId="0" applyFont="1"/>
    <xf numFmtId="0" fontId="5" fillId="0" borderId="0" xfId="1" applyNumberFormat="1" applyFont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9525</xdr:rowOff>
    </xdr:from>
    <xdr:to>
      <xdr:col>2</xdr:col>
      <xdr:colOff>123825</xdr:colOff>
      <xdr:row>2</xdr:row>
      <xdr:rowOff>19050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6" y="9525"/>
          <a:ext cx="695324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9525</xdr:rowOff>
    </xdr:from>
    <xdr:to>
      <xdr:col>2</xdr:col>
      <xdr:colOff>142875</xdr:colOff>
      <xdr:row>1</xdr:row>
      <xdr:rowOff>276225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6" y="9525"/>
          <a:ext cx="714374" cy="428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9525</xdr:rowOff>
    </xdr:from>
    <xdr:to>
      <xdr:col>2</xdr:col>
      <xdr:colOff>123825</xdr:colOff>
      <xdr:row>1</xdr:row>
      <xdr:rowOff>276225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1" y="9525"/>
          <a:ext cx="695324" cy="4286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9525</xdr:rowOff>
    </xdr:from>
    <xdr:to>
      <xdr:col>2</xdr:col>
      <xdr:colOff>314325</xdr:colOff>
      <xdr:row>2</xdr:row>
      <xdr:rowOff>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6" y="9525"/>
          <a:ext cx="885824" cy="457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9525</xdr:rowOff>
    </xdr:from>
    <xdr:to>
      <xdr:col>2</xdr:col>
      <xdr:colOff>47625</xdr:colOff>
      <xdr:row>1</xdr:row>
      <xdr:rowOff>295275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1" y="9525"/>
          <a:ext cx="647699" cy="4476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9527</xdr:colOff>
      <xdr:row>0</xdr:row>
      <xdr:rowOff>19050</xdr:rowOff>
    </xdr:from>
    <xdr:to>
      <xdr:col>2</xdr:col>
      <xdr:colOff>28575</xdr:colOff>
      <xdr:row>1</xdr:row>
      <xdr:rowOff>295275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7" y="19050"/>
          <a:ext cx="781048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sqref="A1:K14"/>
    </sheetView>
  </sheetViews>
  <sheetFormatPr baseColWidth="10" defaultRowHeight="11.25"/>
  <cols>
    <col min="1" max="1" width="8.28515625" style="1" customWidth="1"/>
    <col min="2" max="2" width="8.7109375" style="1" bestFit="1" customWidth="1"/>
    <col min="3" max="3" width="8.140625" style="1" bestFit="1" customWidth="1"/>
    <col min="4" max="4" width="19.140625" style="1" bestFit="1" customWidth="1"/>
    <col min="5" max="5" width="8.7109375" style="1" bestFit="1" customWidth="1"/>
    <col min="6" max="6" width="29.7109375" style="1" bestFit="1" customWidth="1"/>
    <col min="7" max="7" width="9.85546875" style="3" bestFit="1" customWidth="1"/>
    <col min="8" max="8" width="2.85546875" style="4" bestFit="1" customWidth="1"/>
    <col min="9" max="9" width="9.85546875" style="3" bestFit="1" customWidth="1"/>
    <col min="10" max="10" width="2.85546875" style="5" bestFit="1" customWidth="1"/>
    <col min="11" max="11" width="9.85546875" style="3" bestFit="1" customWidth="1"/>
    <col min="12" max="16384" width="11.42578125" style="1"/>
  </cols>
  <sheetData>
    <row r="1" spans="1:11">
      <c r="A1" s="9" t="s">
        <v>88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24" customHeight="1">
      <c r="A2" s="9" t="s">
        <v>89</v>
      </c>
      <c r="B2" s="9"/>
      <c r="C2" s="9"/>
      <c r="D2" s="9"/>
      <c r="E2" s="9"/>
      <c r="F2" s="9"/>
      <c r="G2" s="9"/>
      <c r="H2" s="9"/>
      <c r="I2" s="9"/>
      <c r="J2" s="9"/>
      <c r="K2" s="9"/>
    </row>
    <row r="4" spans="1:11">
      <c r="A4" s="6" t="s">
        <v>0</v>
      </c>
    </row>
    <row r="5" spans="1:11">
      <c r="F5" s="1" t="s">
        <v>1</v>
      </c>
      <c r="K5" s="3">
        <v>10420.200000000001</v>
      </c>
    </row>
    <row r="6" spans="1:11">
      <c r="A6" s="1" t="s">
        <v>2</v>
      </c>
      <c r="B6" s="2">
        <v>42382</v>
      </c>
      <c r="C6" s="1" t="s">
        <v>3</v>
      </c>
      <c r="D6" s="1" t="s">
        <v>4</v>
      </c>
      <c r="E6" s="1" t="s">
        <v>5</v>
      </c>
      <c r="F6" s="1" t="s">
        <v>6</v>
      </c>
      <c r="G6" s="3">
        <v>298100</v>
      </c>
      <c r="H6" s="4">
        <v>1</v>
      </c>
      <c r="K6" s="3">
        <f>+K5+G6-I6</f>
        <v>308520.2</v>
      </c>
    </row>
    <row r="7" spans="1:11">
      <c r="A7" s="1" t="s">
        <v>7</v>
      </c>
      <c r="B7" s="2">
        <v>42383</v>
      </c>
      <c r="C7" s="1" t="s">
        <v>8</v>
      </c>
      <c r="D7" s="1" t="s">
        <v>9</v>
      </c>
      <c r="E7" s="1" t="s">
        <v>10</v>
      </c>
      <c r="F7" s="1" t="s">
        <v>11</v>
      </c>
      <c r="I7" s="3">
        <v>298000</v>
      </c>
      <c r="J7" s="5">
        <v>1</v>
      </c>
      <c r="K7" s="3">
        <f t="shared" ref="K7:K12" si="0">+K6+G7-I7</f>
        <v>10520.200000000012</v>
      </c>
    </row>
    <row r="8" spans="1:11">
      <c r="A8" s="1" t="s">
        <v>12</v>
      </c>
      <c r="B8" s="2">
        <v>42384</v>
      </c>
      <c r="C8" s="1" t="s">
        <v>8</v>
      </c>
      <c r="D8" s="1" t="s">
        <v>9</v>
      </c>
      <c r="E8" s="1" t="s">
        <v>10</v>
      </c>
      <c r="F8" s="1" t="s">
        <v>13</v>
      </c>
      <c r="G8" s="3">
        <v>298000</v>
      </c>
      <c r="H8" s="4">
        <v>2</v>
      </c>
      <c r="K8" s="3">
        <f t="shared" si="0"/>
        <v>308520.2</v>
      </c>
    </row>
    <row r="9" spans="1:11">
      <c r="A9" s="1" t="s">
        <v>14</v>
      </c>
      <c r="B9" s="2">
        <v>42387</v>
      </c>
      <c r="C9" s="1" t="s">
        <v>3</v>
      </c>
      <c r="D9" s="1" t="s">
        <v>4</v>
      </c>
      <c r="E9" s="1" t="s">
        <v>5</v>
      </c>
      <c r="F9" s="1" t="s">
        <v>15</v>
      </c>
      <c r="G9" s="3">
        <v>20000</v>
      </c>
      <c r="H9" s="4">
        <v>3</v>
      </c>
      <c r="K9" s="3">
        <f t="shared" si="0"/>
        <v>328520.2</v>
      </c>
    </row>
    <row r="10" spans="1:11">
      <c r="A10" s="1" t="s">
        <v>16</v>
      </c>
      <c r="B10" s="2">
        <v>42387</v>
      </c>
      <c r="C10" s="1" t="s">
        <v>17</v>
      </c>
      <c r="D10" s="1" t="s">
        <v>9</v>
      </c>
      <c r="E10" s="1" t="s">
        <v>10</v>
      </c>
      <c r="F10" s="1" t="s">
        <v>11</v>
      </c>
      <c r="I10" s="3">
        <v>318000</v>
      </c>
      <c r="J10" s="5">
        <v>2</v>
      </c>
      <c r="K10" s="3">
        <f t="shared" si="0"/>
        <v>10520.200000000012</v>
      </c>
    </row>
    <row r="11" spans="1:11">
      <c r="A11" s="1" t="s">
        <v>18</v>
      </c>
      <c r="B11" s="2">
        <v>42391</v>
      </c>
      <c r="C11" s="1" t="s">
        <v>19</v>
      </c>
      <c r="D11" s="1" t="s">
        <v>4</v>
      </c>
      <c r="E11" s="1" t="s">
        <v>20</v>
      </c>
      <c r="F11" s="1" t="s">
        <v>21</v>
      </c>
      <c r="G11" s="3">
        <v>11500</v>
      </c>
      <c r="H11" s="4">
        <v>4</v>
      </c>
      <c r="K11" s="3">
        <f t="shared" si="0"/>
        <v>22020.200000000012</v>
      </c>
    </row>
    <row r="12" spans="1:11">
      <c r="A12" s="1" t="s">
        <v>22</v>
      </c>
      <c r="B12" s="2">
        <v>42396</v>
      </c>
      <c r="C12" s="1" t="s">
        <v>23</v>
      </c>
      <c r="D12" s="1" t="s">
        <v>9</v>
      </c>
      <c r="E12" s="1" t="s">
        <v>10</v>
      </c>
      <c r="F12" s="1" t="s">
        <v>11</v>
      </c>
      <c r="I12" s="3">
        <v>12000</v>
      </c>
      <c r="J12" s="5">
        <v>3</v>
      </c>
      <c r="K12" s="3">
        <f t="shared" si="0"/>
        <v>10020.200000000012</v>
      </c>
    </row>
    <row r="13" spans="1:11">
      <c r="F13" s="1" t="s">
        <v>24</v>
      </c>
      <c r="G13" s="3">
        <v>627600</v>
      </c>
      <c r="I13" s="3">
        <v>628000</v>
      </c>
    </row>
    <row r="14" spans="1:11">
      <c r="F14" s="1" t="s">
        <v>25</v>
      </c>
      <c r="K14" s="3">
        <v>10020.200000000001</v>
      </c>
    </row>
  </sheetData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sqref="A1:K9"/>
    </sheetView>
  </sheetViews>
  <sheetFormatPr baseColWidth="10" defaultRowHeight="11.25"/>
  <cols>
    <col min="1" max="1" width="6.7109375" style="1" customWidth="1"/>
    <col min="2" max="2" width="8.7109375" style="1" bestFit="1" customWidth="1"/>
    <col min="3" max="3" width="6.85546875" style="1" bestFit="1" customWidth="1"/>
    <col min="4" max="4" width="10.5703125" style="1" bestFit="1" customWidth="1"/>
    <col min="5" max="5" width="7" style="1" bestFit="1" customWidth="1"/>
    <col min="6" max="6" width="29" style="1" bestFit="1" customWidth="1"/>
    <col min="7" max="7" width="8.7109375" style="3" bestFit="1" customWidth="1"/>
    <col min="8" max="8" width="1.85546875" style="4" bestFit="1" customWidth="1"/>
    <col min="9" max="9" width="4.42578125" style="3" bestFit="1" customWidth="1"/>
    <col min="10" max="10" width="8.7109375" style="3" bestFit="1" customWidth="1"/>
    <col min="11" max="16384" width="11.42578125" style="1"/>
  </cols>
  <sheetData>
    <row r="1" spans="1:11" ht="12.75">
      <c r="A1" s="8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24.75" customHeight="1">
      <c r="A2" s="8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</row>
    <row r="4" spans="1:11">
      <c r="A4" s="6" t="s">
        <v>0</v>
      </c>
    </row>
    <row r="5" spans="1:11">
      <c r="F5" s="1" t="s">
        <v>1</v>
      </c>
      <c r="J5" s="3">
        <v>10020.200000000012</v>
      </c>
    </row>
    <row r="6" spans="1:11">
      <c r="A6" s="1" t="s">
        <v>26</v>
      </c>
      <c r="B6" s="2">
        <v>42427</v>
      </c>
      <c r="C6" s="1" t="s">
        <v>27</v>
      </c>
      <c r="D6" s="1" t="s">
        <v>28</v>
      </c>
      <c r="E6" s="1" t="s">
        <v>5</v>
      </c>
      <c r="F6" s="1" t="s">
        <v>29</v>
      </c>
      <c r="G6" s="3">
        <v>20000</v>
      </c>
      <c r="H6" s="4">
        <v>1</v>
      </c>
      <c r="J6" s="3">
        <f>+J5+G6-I6</f>
        <v>30020.200000000012</v>
      </c>
    </row>
    <row r="7" spans="1:11">
      <c r="F7" s="1" t="s">
        <v>24</v>
      </c>
      <c r="G7" s="3">
        <v>20000</v>
      </c>
      <c r="I7" s="3">
        <v>0</v>
      </c>
    </row>
    <row r="8" spans="1:11">
      <c r="F8" s="1" t="s">
        <v>25</v>
      </c>
      <c r="J8" s="3">
        <v>30020.2</v>
      </c>
    </row>
  </sheetData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3"/>
  <sheetViews>
    <sheetView topLeftCell="A3" workbookViewId="0">
      <selection sqref="A1:K33"/>
    </sheetView>
  </sheetViews>
  <sheetFormatPr baseColWidth="10" defaultRowHeight="11.25"/>
  <cols>
    <col min="1" max="1" width="6.7109375" style="1" customWidth="1"/>
    <col min="2" max="2" width="8.7109375" style="1" bestFit="1" customWidth="1"/>
    <col min="3" max="3" width="8.140625" style="1" bestFit="1" customWidth="1"/>
    <col min="4" max="4" width="19.140625" style="1" bestFit="1" customWidth="1"/>
    <col min="5" max="5" width="9.85546875" style="3" bestFit="1" customWidth="1"/>
    <col min="6" max="6" width="30.85546875" style="3" bestFit="1" customWidth="1"/>
    <col min="7" max="7" width="10.85546875" style="3" bestFit="1" customWidth="1"/>
    <col min="8" max="8" width="2.7109375" style="5" bestFit="1" customWidth="1"/>
    <col min="9" max="9" width="11.7109375" style="3" bestFit="1" customWidth="1"/>
    <col min="10" max="10" width="2.7109375" style="7" bestFit="1" customWidth="1"/>
    <col min="11" max="11" width="11.5703125" style="3" bestFit="1" customWidth="1"/>
    <col min="12" max="16384" width="11.42578125" style="1"/>
  </cols>
  <sheetData>
    <row r="1" spans="1:11" ht="12.75">
      <c r="A1" s="8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23.25" customHeight="1">
      <c r="A2" s="8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>
      <c r="B3" s="2"/>
    </row>
    <row r="4" spans="1:11">
      <c r="A4" s="6" t="s">
        <v>0</v>
      </c>
      <c r="B4" s="2"/>
    </row>
    <row r="5" spans="1:11">
      <c r="B5" s="2"/>
      <c r="F5" s="3" t="s">
        <v>1</v>
      </c>
      <c r="K5" s="3">
        <v>30020.2</v>
      </c>
    </row>
    <row r="6" spans="1:11">
      <c r="A6" s="1" t="s">
        <v>30</v>
      </c>
      <c r="B6" s="2">
        <v>42431</v>
      </c>
      <c r="C6" s="1" t="s">
        <v>31</v>
      </c>
      <c r="D6" s="1" t="s">
        <v>9</v>
      </c>
      <c r="E6" s="3" t="s">
        <v>10</v>
      </c>
      <c r="F6" s="3" t="s">
        <v>11</v>
      </c>
      <c r="I6" s="3">
        <v>20000</v>
      </c>
      <c r="J6" s="7">
        <v>1</v>
      </c>
      <c r="K6" s="3">
        <f>+K5+G6-I6</f>
        <v>10020.200000000001</v>
      </c>
    </row>
    <row r="7" spans="1:11">
      <c r="A7" s="1" t="s">
        <v>32</v>
      </c>
      <c r="B7" s="2">
        <v>42437</v>
      </c>
      <c r="C7" s="1" t="s">
        <v>33</v>
      </c>
      <c r="D7" s="1" t="s">
        <v>9</v>
      </c>
      <c r="E7" s="3" t="s">
        <v>10</v>
      </c>
      <c r="F7" s="3" t="s">
        <v>11</v>
      </c>
      <c r="I7" s="3">
        <v>96000</v>
      </c>
      <c r="J7" s="7">
        <v>2</v>
      </c>
      <c r="K7" s="3">
        <f t="shared" ref="K7:K33" si="0">+K6+G7-I7</f>
        <v>-85979.8</v>
      </c>
    </row>
    <row r="8" spans="1:11">
      <c r="A8" s="1" t="s">
        <v>34</v>
      </c>
      <c r="B8" s="2">
        <v>42438</v>
      </c>
      <c r="C8" s="1" t="s">
        <v>35</v>
      </c>
      <c r="D8" s="1" t="s">
        <v>9</v>
      </c>
      <c r="E8" s="3" t="s">
        <v>10</v>
      </c>
      <c r="F8" s="3" t="s">
        <v>11</v>
      </c>
      <c r="I8" s="3">
        <v>80000</v>
      </c>
      <c r="J8" s="7">
        <v>3</v>
      </c>
      <c r="K8" s="3">
        <f t="shared" si="0"/>
        <v>-165979.79999999999</v>
      </c>
    </row>
    <row r="9" spans="1:11">
      <c r="A9" s="1" t="s">
        <v>90</v>
      </c>
      <c r="B9" s="2">
        <v>42439</v>
      </c>
      <c r="C9" s="1" t="s">
        <v>3</v>
      </c>
      <c r="D9" s="1" t="s">
        <v>28</v>
      </c>
      <c r="E9" s="3" t="s">
        <v>53</v>
      </c>
      <c r="F9" s="3" t="s">
        <v>91</v>
      </c>
      <c r="G9" s="3">
        <v>6172.46</v>
      </c>
      <c r="K9" s="3">
        <f t="shared" si="0"/>
        <v>-159807.34</v>
      </c>
    </row>
    <row r="10" spans="1:11">
      <c r="A10" s="1" t="s">
        <v>36</v>
      </c>
      <c r="B10" s="2">
        <v>42440</v>
      </c>
      <c r="C10" s="1" t="s">
        <v>3</v>
      </c>
      <c r="D10" s="1" t="s">
        <v>28</v>
      </c>
      <c r="E10" s="3" t="s">
        <v>5</v>
      </c>
      <c r="F10" s="3" t="s">
        <v>37</v>
      </c>
      <c r="G10" s="3">
        <v>90000</v>
      </c>
      <c r="H10" s="5">
        <v>1</v>
      </c>
      <c r="K10" s="3">
        <f t="shared" si="0"/>
        <v>-69807.34</v>
      </c>
    </row>
    <row r="11" spans="1:11">
      <c r="A11" s="1" t="s">
        <v>38</v>
      </c>
      <c r="B11" s="2">
        <v>42440</v>
      </c>
      <c r="C11" s="1" t="s">
        <v>3</v>
      </c>
      <c r="D11" s="1" t="s">
        <v>28</v>
      </c>
      <c r="E11" s="3" t="s">
        <v>5</v>
      </c>
      <c r="F11" s="3" t="s">
        <v>37</v>
      </c>
      <c r="G11" s="3">
        <v>80000</v>
      </c>
      <c r="H11" s="5">
        <v>2</v>
      </c>
      <c r="K11" s="3">
        <f t="shared" si="0"/>
        <v>10192.660000000003</v>
      </c>
    </row>
    <row r="12" spans="1:11">
      <c r="A12" s="1" t="s">
        <v>39</v>
      </c>
      <c r="B12" s="2">
        <v>42440</v>
      </c>
      <c r="C12" s="1" t="s">
        <v>3</v>
      </c>
      <c r="D12" s="1" t="s">
        <v>28</v>
      </c>
      <c r="E12" s="3" t="s">
        <v>5</v>
      </c>
      <c r="F12" s="3" t="s">
        <v>37</v>
      </c>
      <c r="G12" s="3">
        <v>55000</v>
      </c>
      <c r="H12" s="5">
        <v>3</v>
      </c>
      <c r="K12" s="3">
        <f t="shared" si="0"/>
        <v>65192.66</v>
      </c>
    </row>
    <row r="13" spans="1:11">
      <c r="A13" s="1" t="s">
        <v>40</v>
      </c>
      <c r="B13" s="2">
        <v>42440</v>
      </c>
      <c r="C13" s="1" t="s">
        <v>41</v>
      </c>
      <c r="D13" s="1" t="s">
        <v>9</v>
      </c>
      <c r="E13" s="3" t="s">
        <v>10</v>
      </c>
      <c r="F13" s="3" t="s">
        <v>11</v>
      </c>
      <c r="I13" s="3">
        <v>55000</v>
      </c>
      <c r="J13" s="7">
        <v>4</v>
      </c>
      <c r="K13" s="3">
        <f t="shared" si="0"/>
        <v>10192.660000000003</v>
      </c>
    </row>
    <row r="14" spans="1:11">
      <c r="A14" s="1" t="s">
        <v>42</v>
      </c>
      <c r="B14" s="2">
        <v>42443</v>
      </c>
      <c r="C14" s="1" t="s">
        <v>3</v>
      </c>
      <c r="D14" s="1" t="s">
        <v>28</v>
      </c>
      <c r="E14" s="3" t="s">
        <v>5</v>
      </c>
      <c r="F14" s="3" t="s">
        <v>37</v>
      </c>
      <c r="G14" s="3">
        <v>155700</v>
      </c>
      <c r="H14" s="5">
        <v>4</v>
      </c>
      <c r="K14" s="3">
        <f t="shared" si="0"/>
        <v>165892.66</v>
      </c>
    </row>
    <row r="15" spans="1:11">
      <c r="A15" s="1" t="s">
        <v>43</v>
      </c>
      <c r="B15" s="2">
        <v>42443</v>
      </c>
      <c r="C15" s="1" t="s">
        <v>44</v>
      </c>
      <c r="D15" s="1" t="s">
        <v>9</v>
      </c>
      <c r="E15" s="3" t="s">
        <v>10</v>
      </c>
      <c r="F15" s="3" t="s">
        <v>11</v>
      </c>
      <c r="I15" s="3">
        <v>155000</v>
      </c>
      <c r="J15" s="7">
        <v>5</v>
      </c>
      <c r="K15" s="3">
        <f t="shared" si="0"/>
        <v>10892.660000000003</v>
      </c>
    </row>
    <row r="16" spans="1:11">
      <c r="A16" s="1" t="s">
        <v>45</v>
      </c>
      <c r="B16" s="2">
        <v>42445</v>
      </c>
      <c r="C16" s="1" t="s">
        <v>46</v>
      </c>
      <c r="D16" s="1" t="s">
        <v>9</v>
      </c>
      <c r="E16" s="3" t="s">
        <v>10</v>
      </c>
      <c r="F16" s="3" t="s">
        <v>11</v>
      </c>
      <c r="I16" s="3">
        <v>159000</v>
      </c>
      <c r="J16" s="7">
        <v>6</v>
      </c>
      <c r="K16" s="3">
        <f t="shared" si="0"/>
        <v>-148107.34</v>
      </c>
    </row>
    <row r="17" spans="1:11">
      <c r="A17" s="1" t="s">
        <v>47</v>
      </c>
      <c r="B17" s="2">
        <v>42446</v>
      </c>
      <c r="C17" s="1" t="s">
        <v>27</v>
      </c>
      <c r="D17" s="1" t="s">
        <v>28</v>
      </c>
      <c r="E17" s="3" t="s">
        <v>20</v>
      </c>
      <c r="F17" s="3" t="s">
        <v>48</v>
      </c>
      <c r="G17" s="3">
        <v>41800</v>
      </c>
      <c r="H17" s="5">
        <v>5</v>
      </c>
      <c r="K17" s="3">
        <f t="shared" si="0"/>
        <v>-106307.34</v>
      </c>
    </row>
    <row r="18" spans="1:11">
      <c r="A18" s="1" t="s">
        <v>49</v>
      </c>
      <c r="B18" s="2">
        <v>42446</v>
      </c>
      <c r="C18" s="1" t="s">
        <v>3</v>
      </c>
      <c r="D18" s="1" t="s">
        <v>28</v>
      </c>
      <c r="E18" s="3" t="s">
        <v>20</v>
      </c>
      <c r="F18" s="3" t="s">
        <v>50</v>
      </c>
      <c r="G18" s="3">
        <v>4000</v>
      </c>
      <c r="H18" s="5">
        <v>6</v>
      </c>
      <c r="K18" s="3">
        <f t="shared" si="0"/>
        <v>-102307.34</v>
      </c>
    </row>
    <row r="19" spans="1:11">
      <c r="A19" s="1" t="s">
        <v>51</v>
      </c>
      <c r="B19" s="2">
        <v>42447</v>
      </c>
      <c r="C19" s="1" t="s">
        <v>52</v>
      </c>
      <c r="D19" s="1" t="s">
        <v>9</v>
      </c>
      <c r="E19" s="3" t="s">
        <v>53</v>
      </c>
      <c r="F19" s="3" t="s">
        <v>11</v>
      </c>
      <c r="I19" s="3">
        <v>150000</v>
      </c>
      <c r="J19" s="7">
        <v>7</v>
      </c>
      <c r="K19" s="3">
        <f t="shared" si="0"/>
        <v>-252307.34</v>
      </c>
    </row>
    <row r="20" spans="1:11">
      <c r="A20" s="1" t="s">
        <v>54</v>
      </c>
      <c r="B20" s="2">
        <v>42451</v>
      </c>
      <c r="C20" s="1" t="s">
        <v>55</v>
      </c>
      <c r="D20" s="1" t="s">
        <v>9</v>
      </c>
      <c r="E20" s="3" t="s">
        <v>10</v>
      </c>
      <c r="F20" s="3" t="s">
        <v>11</v>
      </c>
      <c r="I20" s="3">
        <v>201000</v>
      </c>
      <c r="J20" s="7">
        <v>8</v>
      </c>
      <c r="K20" s="3">
        <f t="shared" si="0"/>
        <v>-453307.33999999997</v>
      </c>
    </row>
    <row r="21" spans="1:11">
      <c r="A21" s="1" t="s">
        <v>56</v>
      </c>
      <c r="B21" s="2">
        <v>42457</v>
      </c>
      <c r="C21" s="1" t="s">
        <v>19</v>
      </c>
      <c r="D21" s="1" t="s">
        <v>28</v>
      </c>
      <c r="E21" s="3" t="s">
        <v>20</v>
      </c>
      <c r="F21" s="3" t="s">
        <v>57</v>
      </c>
      <c r="G21" s="3">
        <v>5001</v>
      </c>
      <c r="H21" s="5">
        <v>7</v>
      </c>
      <c r="K21" s="3">
        <f t="shared" si="0"/>
        <v>-448306.33999999997</v>
      </c>
    </row>
    <row r="22" spans="1:11">
      <c r="A22" s="1" t="s">
        <v>58</v>
      </c>
      <c r="B22" s="2">
        <v>42457</v>
      </c>
      <c r="C22" s="1" t="s">
        <v>19</v>
      </c>
      <c r="D22" s="1" t="s">
        <v>28</v>
      </c>
      <c r="E22" s="3" t="s">
        <v>20</v>
      </c>
      <c r="F22" s="3" t="s">
        <v>57</v>
      </c>
      <c r="G22" s="3">
        <v>174900</v>
      </c>
      <c r="H22" s="5">
        <v>8</v>
      </c>
      <c r="K22" s="3">
        <f t="shared" si="0"/>
        <v>-273406.33999999997</v>
      </c>
    </row>
    <row r="23" spans="1:11">
      <c r="A23" s="1" t="s">
        <v>59</v>
      </c>
      <c r="B23" s="2">
        <v>42457</v>
      </c>
      <c r="C23" s="1" t="s">
        <v>19</v>
      </c>
      <c r="D23" s="1" t="s">
        <v>28</v>
      </c>
      <c r="E23" s="3" t="s">
        <v>20</v>
      </c>
      <c r="F23" s="3" t="s">
        <v>57</v>
      </c>
      <c r="G23" s="3">
        <v>999</v>
      </c>
      <c r="H23" s="5">
        <v>9</v>
      </c>
      <c r="K23" s="3">
        <f t="shared" si="0"/>
        <v>-272407.33999999997</v>
      </c>
    </row>
    <row r="24" spans="1:11">
      <c r="A24" s="1" t="s">
        <v>60</v>
      </c>
      <c r="B24" s="2">
        <v>42458</v>
      </c>
      <c r="C24" s="1" t="s">
        <v>3</v>
      </c>
      <c r="D24" s="1" t="s">
        <v>28</v>
      </c>
      <c r="E24" s="3" t="s">
        <v>5</v>
      </c>
      <c r="F24" s="3" t="s">
        <v>29</v>
      </c>
      <c r="G24" s="3">
        <v>266100</v>
      </c>
      <c r="H24" s="5">
        <v>10</v>
      </c>
      <c r="K24" s="3">
        <f t="shared" si="0"/>
        <v>-6307.3399999999674</v>
      </c>
    </row>
    <row r="25" spans="1:11">
      <c r="A25" s="1" t="s">
        <v>61</v>
      </c>
      <c r="B25" s="2">
        <v>42458</v>
      </c>
      <c r="C25" s="1" t="s">
        <v>62</v>
      </c>
      <c r="D25" s="1" t="s">
        <v>9</v>
      </c>
      <c r="E25" s="3" t="s">
        <v>10</v>
      </c>
      <c r="F25" s="3" t="s">
        <v>11</v>
      </c>
      <c r="I25" s="3">
        <v>358000</v>
      </c>
      <c r="J25" s="7">
        <v>9</v>
      </c>
      <c r="K25" s="3">
        <f t="shared" si="0"/>
        <v>-364307.33999999997</v>
      </c>
    </row>
    <row r="26" spans="1:11">
      <c r="A26" s="1" t="s">
        <v>63</v>
      </c>
      <c r="B26" s="2">
        <v>42459</v>
      </c>
      <c r="C26" s="1" t="s">
        <v>64</v>
      </c>
      <c r="D26" s="1" t="s">
        <v>9</v>
      </c>
      <c r="E26" s="3" t="s">
        <v>10</v>
      </c>
      <c r="F26" s="3" t="s">
        <v>11</v>
      </c>
      <c r="I26" s="3">
        <v>90000</v>
      </c>
      <c r="J26" s="7">
        <v>10</v>
      </c>
      <c r="K26" s="3">
        <f t="shared" si="0"/>
        <v>-454307.33999999997</v>
      </c>
    </row>
    <row r="27" spans="1:11">
      <c r="A27" s="1" t="s">
        <v>65</v>
      </c>
      <c r="B27" s="2">
        <v>42459</v>
      </c>
      <c r="C27" s="1" t="s">
        <v>44</v>
      </c>
      <c r="D27" s="1" t="s">
        <v>9</v>
      </c>
      <c r="E27" s="3" t="s">
        <v>10</v>
      </c>
      <c r="F27" s="3" t="s">
        <v>13</v>
      </c>
      <c r="G27" s="3">
        <v>155000</v>
      </c>
      <c r="H27" s="5">
        <v>11</v>
      </c>
      <c r="K27" s="3">
        <f t="shared" si="0"/>
        <v>-299307.33999999997</v>
      </c>
    </row>
    <row r="28" spans="1:11">
      <c r="A28" s="1" t="s">
        <v>66</v>
      </c>
      <c r="B28" s="2">
        <v>42459</v>
      </c>
      <c r="C28" s="1" t="s">
        <v>46</v>
      </c>
      <c r="D28" s="1" t="s">
        <v>9</v>
      </c>
      <c r="E28" s="3" t="s">
        <v>10</v>
      </c>
      <c r="F28" s="3" t="s">
        <v>13</v>
      </c>
      <c r="G28" s="3">
        <v>159000</v>
      </c>
      <c r="H28" s="5">
        <v>12</v>
      </c>
      <c r="K28" s="3">
        <f t="shared" si="0"/>
        <v>-140307.33999999997</v>
      </c>
    </row>
    <row r="29" spans="1:11">
      <c r="A29" s="1" t="s">
        <v>67</v>
      </c>
      <c r="B29" s="2">
        <v>42459</v>
      </c>
      <c r="C29" s="1" t="s">
        <v>52</v>
      </c>
      <c r="D29" s="1" t="s">
        <v>9</v>
      </c>
      <c r="E29" s="3" t="s">
        <v>53</v>
      </c>
      <c r="F29" s="3" t="s">
        <v>13</v>
      </c>
      <c r="G29" s="3">
        <v>150000</v>
      </c>
      <c r="H29" s="5">
        <v>13</v>
      </c>
      <c r="K29" s="3">
        <f t="shared" si="0"/>
        <v>9692.6600000000326</v>
      </c>
    </row>
    <row r="30" spans="1:11">
      <c r="A30" s="1" t="s">
        <v>68</v>
      </c>
      <c r="B30" s="2">
        <v>42459</v>
      </c>
      <c r="C30" s="1" t="s">
        <v>62</v>
      </c>
      <c r="D30" s="1" t="s">
        <v>9</v>
      </c>
      <c r="E30" s="3" t="s">
        <v>10</v>
      </c>
      <c r="F30" s="3" t="s">
        <v>13</v>
      </c>
      <c r="G30" s="3">
        <v>358000</v>
      </c>
      <c r="H30" s="5">
        <v>14</v>
      </c>
      <c r="K30" s="3">
        <f t="shared" si="0"/>
        <v>367692.66000000003</v>
      </c>
    </row>
    <row r="31" spans="1:11">
      <c r="A31" s="1" t="s">
        <v>69</v>
      </c>
      <c r="B31" s="2">
        <v>42460</v>
      </c>
      <c r="C31" s="1" t="s">
        <v>3</v>
      </c>
      <c r="D31" s="1" t="s">
        <v>28</v>
      </c>
      <c r="E31" s="3" t="s">
        <v>5</v>
      </c>
      <c r="F31" s="3" t="s">
        <v>70</v>
      </c>
      <c r="G31" s="3">
        <v>1111.8599999999999</v>
      </c>
      <c r="H31" s="5">
        <v>15</v>
      </c>
      <c r="K31" s="3">
        <f t="shared" si="0"/>
        <v>368804.52</v>
      </c>
    </row>
    <row r="32" spans="1:11">
      <c r="A32" s="1" t="s">
        <v>71</v>
      </c>
      <c r="B32" s="2">
        <v>42460</v>
      </c>
      <c r="C32" s="1" t="s">
        <v>72</v>
      </c>
      <c r="D32" s="1" t="s">
        <v>9</v>
      </c>
      <c r="E32" s="3" t="s">
        <v>10</v>
      </c>
      <c r="F32" s="3" t="s">
        <v>11</v>
      </c>
      <c r="I32" s="3">
        <v>448000</v>
      </c>
      <c r="K32" s="3">
        <f t="shared" si="0"/>
        <v>-79195.479999999981</v>
      </c>
    </row>
    <row r="33" spans="1:11">
      <c r="A33" s="1" t="s">
        <v>73</v>
      </c>
      <c r="B33" s="2">
        <v>42460</v>
      </c>
      <c r="C33" s="1" t="s">
        <v>64</v>
      </c>
      <c r="D33" s="1" t="s">
        <v>9</v>
      </c>
      <c r="E33" s="3" t="s">
        <v>10</v>
      </c>
      <c r="F33" s="3" t="s">
        <v>13</v>
      </c>
      <c r="G33" s="3">
        <v>90000</v>
      </c>
      <c r="H33" s="5">
        <v>16</v>
      </c>
      <c r="K33" s="3">
        <f t="shared" si="0"/>
        <v>10804.520000000019</v>
      </c>
    </row>
  </sheetData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"/>
  <sheetViews>
    <sheetView workbookViewId="0">
      <selection sqref="A1:I6"/>
    </sheetView>
  </sheetViews>
  <sheetFormatPr baseColWidth="10" defaultRowHeight="11.25"/>
  <cols>
    <col min="1" max="1" width="6.85546875" style="1" customWidth="1"/>
    <col min="2" max="2" width="8.7109375" style="1" bestFit="1" customWidth="1"/>
    <col min="3" max="3" width="6.140625" style="1" bestFit="1" customWidth="1"/>
    <col min="4" max="4" width="19.140625" style="1" bestFit="1" customWidth="1"/>
    <col min="5" max="5" width="8.5703125" style="1" bestFit="1" customWidth="1"/>
    <col min="6" max="6" width="27.5703125" style="1" bestFit="1" customWidth="1"/>
    <col min="7" max="7" width="4.42578125" style="3" bestFit="1" customWidth="1"/>
    <col min="8" max="9" width="10" style="3" bestFit="1" customWidth="1"/>
    <col min="10" max="16384" width="11.42578125" style="1"/>
  </cols>
  <sheetData>
    <row r="1" spans="1:9" ht="12.75">
      <c r="A1" s="8" t="s">
        <v>88</v>
      </c>
      <c r="B1" s="8"/>
      <c r="C1" s="8"/>
      <c r="D1" s="8"/>
      <c r="E1" s="8"/>
      <c r="F1" s="8"/>
      <c r="G1" s="8"/>
      <c r="H1" s="8"/>
      <c r="I1" s="8"/>
    </row>
    <row r="2" spans="1:9" ht="24" customHeight="1">
      <c r="A2" s="8" t="s">
        <v>89</v>
      </c>
      <c r="B2" s="8"/>
      <c r="C2" s="8"/>
      <c r="D2" s="8"/>
      <c r="E2" s="8"/>
      <c r="F2" s="8"/>
      <c r="G2" s="8"/>
      <c r="H2" s="8"/>
      <c r="I2" s="8"/>
    </row>
    <row r="4" spans="1:9">
      <c r="A4" s="6" t="s">
        <v>0</v>
      </c>
    </row>
    <row r="5" spans="1:9">
      <c r="F5" s="1" t="s">
        <v>1</v>
      </c>
      <c r="I5" s="3">
        <v>10804.520000000019</v>
      </c>
    </row>
    <row r="6" spans="1:9">
      <c r="A6" s="1" t="s">
        <v>74</v>
      </c>
      <c r="B6" s="2">
        <v>42479</v>
      </c>
      <c r="C6" s="1" t="s">
        <v>75</v>
      </c>
      <c r="D6" s="1" t="s">
        <v>9</v>
      </c>
      <c r="E6" s="1" t="s">
        <v>10</v>
      </c>
      <c r="F6" s="1" t="s">
        <v>11</v>
      </c>
      <c r="H6" s="3">
        <v>10804.52</v>
      </c>
      <c r="I6" s="3">
        <f>+I5+G6-H6</f>
        <v>1.8189894035458565E-11</v>
      </c>
    </row>
  </sheetData>
  <mergeCells count="2">
    <mergeCell ref="A1:I1"/>
    <mergeCell ref="A2:I2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sqref="A1:I9"/>
    </sheetView>
  </sheetViews>
  <sheetFormatPr baseColWidth="10" defaultRowHeight="11.25"/>
  <cols>
    <col min="1" max="1" width="7" style="1" customWidth="1"/>
    <col min="2" max="2" width="9.140625" style="1" bestFit="1" customWidth="1"/>
    <col min="3" max="3" width="9.28515625" style="1" bestFit="1" customWidth="1"/>
    <col min="4" max="4" width="15" style="1" bestFit="1" customWidth="1"/>
    <col min="5" max="5" width="8" style="3" bestFit="1" customWidth="1"/>
    <col min="6" max="6" width="26.5703125" style="3" bestFit="1" customWidth="1"/>
    <col min="7" max="7" width="8.140625" style="3" bestFit="1" customWidth="1"/>
    <col min="8" max="9" width="11.5703125" style="3" bestFit="1" customWidth="1"/>
    <col min="10" max="16384" width="11.42578125" style="1"/>
  </cols>
  <sheetData>
    <row r="1" spans="1:9" ht="12.75">
      <c r="A1" s="8" t="s">
        <v>88</v>
      </c>
      <c r="B1" s="8"/>
      <c r="C1" s="8"/>
      <c r="D1" s="8"/>
      <c r="E1" s="8"/>
      <c r="F1" s="8"/>
      <c r="G1" s="8"/>
      <c r="H1" s="8"/>
      <c r="I1" s="8"/>
    </row>
    <row r="2" spans="1:9" ht="24" customHeight="1">
      <c r="A2" s="8" t="s">
        <v>89</v>
      </c>
      <c r="B2" s="8"/>
      <c r="C2" s="8"/>
      <c r="D2" s="8"/>
      <c r="E2" s="8"/>
      <c r="F2" s="8"/>
      <c r="G2" s="8"/>
      <c r="H2" s="8"/>
      <c r="I2" s="8"/>
    </row>
    <row r="4" spans="1:9">
      <c r="A4" s="6" t="s">
        <v>0</v>
      </c>
    </row>
    <row r="5" spans="1:9">
      <c r="F5" s="3" t="s">
        <v>1</v>
      </c>
      <c r="I5" s="3">
        <v>0</v>
      </c>
    </row>
    <row r="6" spans="1:9">
      <c r="A6" s="1" t="s">
        <v>76</v>
      </c>
      <c r="B6" s="2">
        <v>42551</v>
      </c>
      <c r="C6" s="1" t="s">
        <v>77</v>
      </c>
      <c r="D6" s="1" t="s">
        <v>78</v>
      </c>
      <c r="E6" s="3" t="s">
        <v>5</v>
      </c>
      <c r="F6" s="3" t="s">
        <v>79</v>
      </c>
      <c r="G6" s="3">
        <v>5000</v>
      </c>
      <c r="I6" s="3">
        <v>5000</v>
      </c>
    </row>
    <row r="7" spans="1:9">
      <c r="A7" s="1" t="s">
        <v>80</v>
      </c>
      <c r="B7" s="2">
        <v>42551</v>
      </c>
      <c r="C7" s="1" t="s">
        <v>81</v>
      </c>
      <c r="D7" s="1" t="s">
        <v>82</v>
      </c>
      <c r="E7" s="3" t="s">
        <v>53</v>
      </c>
      <c r="F7" s="3" t="s">
        <v>83</v>
      </c>
      <c r="H7" s="3">
        <v>1044</v>
      </c>
      <c r="I7" s="3">
        <v>3956</v>
      </c>
    </row>
    <row r="8" spans="1:9">
      <c r="F8" s="3" t="s">
        <v>24</v>
      </c>
      <c r="G8" s="3">
        <v>5000</v>
      </c>
      <c r="H8" s="3">
        <v>1044</v>
      </c>
    </row>
    <row r="9" spans="1:9">
      <c r="F9" s="3" t="s">
        <v>25</v>
      </c>
      <c r="I9" s="3">
        <v>3956</v>
      </c>
    </row>
  </sheetData>
  <mergeCells count="2">
    <mergeCell ref="A1:I1"/>
    <mergeCell ref="A2:I2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sqref="A1:I11"/>
    </sheetView>
  </sheetViews>
  <sheetFormatPr baseColWidth="10" defaultRowHeight="11.25"/>
  <cols>
    <col min="1" max="1" width="7.7109375" style="1" customWidth="1"/>
    <col min="2" max="2" width="11.42578125" style="1"/>
    <col min="3" max="3" width="9.28515625" style="1" bestFit="1" customWidth="1"/>
    <col min="4" max="4" width="19.140625" style="1" bestFit="1" customWidth="1"/>
    <col min="5" max="5" width="8.7109375" style="1" bestFit="1" customWidth="1"/>
    <col min="6" max="6" width="30.140625" style="1" bestFit="1" customWidth="1"/>
    <col min="7" max="7" width="4.42578125" style="1" bestFit="1" customWidth="1"/>
    <col min="8" max="9" width="8.140625" style="1" bestFit="1" customWidth="1"/>
    <col min="10" max="16384" width="11.42578125" style="1"/>
  </cols>
  <sheetData>
    <row r="1" spans="1:9" ht="12.75">
      <c r="A1" s="8" t="s">
        <v>88</v>
      </c>
      <c r="B1" s="8"/>
      <c r="C1" s="8"/>
      <c r="D1" s="8"/>
      <c r="E1" s="8"/>
      <c r="F1" s="8"/>
      <c r="G1" s="8"/>
      <c r="H1" s="8"/>
      <c r="I1" s="8"/>
    </row>
    <row r="2" spans="1:9" ht="24" customHeight="1">
      <c r="A2" s="8" t="s">
        <v>89</v>
      </c>
      <c r="B2" s="8"/>
      <c r="C2" s="8"/>
      <c r="D2" s="8"/>
      <c r="E2" s="8"/>
      <c r="F2" s="8"/>
      <c r="G2" s="8"/>
      <c r="H2" s="8"/>
      <c r="I2" s="8"/>
    </row>
    <row r="4" spans="1:9">
      <c r="A4" s="6" t="s">
        <v>0</v>
      </c>
      <c r="G4" s="3"/>
      <c r="H4" s="3"/>
      <c r="I4" s="3"/>
    </row>
    <row r="5" spans="1:9">
      <c r="F5" s="1" t="s">
        <v>1</v>
      </c>
      <c r="G5" s="3"/>
      <c r="H5" s="3"/>
      <c r="I5" s="3">
        <v>3956</v>
      </c>
    </row>
    <row r="6" spans="1:9">
      <c r="A6" s="1" t="s">
        <v>84</v>
      </c>
      <c r="B6" s="2">
        <v>42564</v>
      </c>
      <c r="C6" s="1" t="s">
        <v>81</v>
      </c>
      <c r="D6" s="1" t="s">
        <v>82</v>
      </c>
      <c r="E6" s="1" t="s">
        <v>53</v>
      </c>
      <c r="F6" s="1" t="s">
        <v>85</v>
      </c>
      <c r="G6" s="3"/>
      <c r="H6" s="3">
        <v>278.39999999999998</v>
      </c>
      <c r="I6" s="3">
        <v>3677.6</v>
      </c>
    </row>
    <row r="7" spans="1:9">
      <c r="A7" s="1" t="s">
        <v>86</v>
      </c>
      <c r="B7" s="2">
        <v>42569</v>
      </c>
      <c r="C7" s="1" t="s">
        <v>87</v>
      </c>
      <c r="D7" s="1" t="s">
        <v>9</v>
      </c>
      <c r="E7" s="1" t="s">
        <v>10</v>
      </c>
      <c r="F7" s="1" t="s">
        <v>11</v>
      </c>
      <c r="G7" s="3"/>
      <c r="H7" s="3">
        <v>3677.6</v>
      </c>
      <c r="I7" s="3">
        <v>0</v>
      </c>
    </row>
    <row r="8" spans="1:9">
      <c r="F8" s="1" t="s">
        <v>24</v>
      </c>
      <c r="G8" s="3">
        <v>0</v>
      </c>
      <c r="H8" s="3">
        <v>3956</v>
      </c>
      <c r="I8" s="3"/>
    </row>
    <row r="9" spans="1:9">
      <c r="F9" s="1" t="s">
        <v>25</v>
      </c>
      <c r="G9" s="3"/>
      <c r="H9" s="3"/>
      <c r="I9" s="3">
        <v>0</v>
      </c>
    </row>
    <row r="10" spans="1:9">
      <c r="G10" s="3"/>
      <c r="H10" s="3"/>
      <c r="I10" s="3"/>
    </row>
  </sheetData>
  <mergeCells count="2">
    <mergeCell ref="A1:I1"/>
    <mergeCell ref="A2:I2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I13" sqref="I13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ENE</vt:lpstr>
      <vt:lpstr>FEB</vt:lpstr>
      <vt:lpstr>MAR</vt:lpstr>
      <vt:lpstr>ABR</vt:lpstr>
      <vt:lpstr>JUN</vt:lpstr>
      <vt:lpstr>JUL</vt:lpstr>
      <vt:lpstr>AGOSTO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2016-09-13T00:47:10Z</cp:lastPrinted>
  <dcterms:created xsi:type="dcterms:W3CDTF">2016-02-05T19:14:32Z</dcterms:created>
  <dcterms:modified xsi:type="dcterms:W3CDTF">2016-09-13T00:48:25Z</dcterms:modified>
</cp:coreProperties>
</file>