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1310" windowHeight="7800" activeTab="5"/>
  </bookViews>
  <sheets>
    <sheet name="BUCAR" sheetId="1" r:id="rId1"/>
    <sheet name="QM" sheetId="2" r:id="rId2"/>
    <sheet name="CHV" sheetId="3" r:id="rId3"/>
    <sheet name="PL" sheetId="4" r:id="rId4"/>
    <sheet name="PACHUCA" sheetId="5" r:id="rId5"/>
    <sheet name="PACH" sheetId="12" r:id="rId6"/>
    <sheet name="RONDA" sheetId="6" r:id="rId7"/>
    <sheet name="AUTOS " sheetId="7" r:id="rId8"/>
    <sheet name="HINO" sheetId="8" r:id="rId9"/>
    <sheet name="ITALIANO" sheetId="11" r:id="rId10"/>
    <sheet name="RALLY" sheetId="9" r:id="rId11"/>
    <sheet name="OA" sheetId="10" r:id="rId12"/>
  </sheets>
  <definedNames>
    <definedName name="_xlnm._FilterDatabase" localSheetId="4" hidden="1">PACHUCA!$A$4:$M$36</definedName>
    <definedName name="_xlnm._FilterDatabase" localSheetId="3" hidden="1">PL!$A$7:$M$49</definedName>
    <definedName name="_xlnm._FilterDatabase" localSheetId="1" hidden="1">QM!$A$4:$N$266</definedName>
    <definedName name="_xlnm._FilterDatabase" localSheetId="10" hidden="1">RALLY!$A$11:$M$113</definedName>
  </definedNames>
  <calcPr calcId="125725"/>
</workbook>
</file>

<file path=xl/calcChain.xml><?xml version="1.0" encoding="utf-8"?>
<calcChain xmlns="http://schemas.openxmlformats.org/spreadsheetml/2006/main">
  <c r="N19" i="10"/>
  <c r="O12"/>
</calcChain>
</file>

<file path=xl/sharedStrings.xml><?xml version="1.0" encoding="utf-8"?>
<sst xmlns="http://schemas.openxmlformats.org/spreadsheetml/2006/main" count="3960" uniqueCount="1376">
  <si>
    <t>Cuenta  255-001              BUCAR</t>
  </si>
  <si>
    <t>-------------------------------------------------------------------------------------------------------------------------------------------------------------</t>
  </si>
  <si>
    <t>Saldo Inicial</t>
  </si>
  <si>
    <t>D  1,774</t>
  </si>
  <si>
    <t>P000012964</t>
  </si>
  <si>
    <t>XA12005-P012964</t>
  </si>
  <si>
    <t>Contrarecibo sin IVA</t>
  </si>
  <si>
    <t>AAGUILAR</t>
  </si>
  <si>
    <t>INVERSION ENERO</t>
  </si>
  <si>
    <t>D  2,022</t>
  </si>
  <si>
    <t>P000013294</t>
  </si>
  <si>
    <t>XA12005-P013294</t>
  </si>
  <si>
    <t>INVERSION FEBRERO</t>
  </si>
  <si>
    <t>D  1,676</t>
  </si>
  <si>
    <t>P000013807</t>
  </si>
  <si>
    <t>XA12005-P013807</t>
  </si>
  <si>
    <t>INVERSION MARZO</t>
  </si>
  <si>
    <t>D  1,542</t>
  </si>
  <si>
    <t>0071-TCU16</t>
  </si>
  <si>
    <t>XA07001-0001143</t>
  </si>
  <si>
    <t>Compras de Usados c/</t>
  </si>
  <si>
    <t>PBALBUENA</t>
  </si>
  <si>
    <t>LJIMENEZ:HOSTALES EL PINAR SA DE CV</t>
  </si>
  <si>
    <t>E    230</t>
  </si>
  <si>
    <t>CH-17577</t>
  </si>
  <si>
    <t>XD31001-0017577</t>
  </si>
  <si>
    <t>BANCOMER 0150149039</t>
  </si>
  <si>
    <t>D  3,514</t>
  </si>
  <si>
    <t>AM 1284</t>
  </si>
  <si>
    <t>NA21001-0031366</t>
  </si>
  <si>
    <t>Poliza Contable de D</t>
  </si>
  <si>
    <t>LCAMPOS</t>
  </si>
  <si>
    <t>INTERESES HIPOTECARIOS</t>
  </si>
  <si>
    <t>D  3,547</t>
  </si>
  <si>
    <t>AM1284</t>
  </si>
  <si>
    <t>NA21001-0031373</t>
  </si>
  <si>
    <t>JNAVARRO</t>
  </si>
  <si>
    <t>BAJA: LJIMENEZ INTERESES INTERCOMPA</t>
  </si>
  <si>
    <t>D  4,027</t>
  </si>
  <si>
    <t>AJUSTE</t>
  </si>
  <si>
    <t>NA21001-0031597</t>
  </si>
  <si>
    <t>LJIMENEZ</t>
  </si>
  <si>
    <t>AJUSTE DIF INTERCOMPAÑIA BUCAR</t>
  </si>
  <si>
    <t>Sumas</t>
  </si>
  <si>
    <t>Saldo  Final</t>
  </si>
  <si>
    <t>P</t>
  </si>
  <si>
    <t>C</t>
  </si>
  <si>
    <t>IC</t>
  </si>
  <si>
    <t>Cuenta  255-002              QUERETARO MOTORS, SA</t>
  </si>
  <si>
    <t>E     39</t>
  </si>
  <si>
    <t>TRANSFER</t>
  </si>
  <si>
    <t>NA21003-0026771</t>
  </si>
  <si>
    <t>Poliza</t>
  </si>
  <si>
    <t>Contable de E</t>
  </si>
  <si>
    <t>INTERNET NOV</t>
  </si>
  <si>
    <t>E     40</t>
  </si>
  <si>
    <t>NA21003-0026772</t>
  </si>
  <si>
    <t>LJIMENEZ:PAGO FRAME RELAY NOV</t>
  </si>
  <si>
    <t>E    122</t>
  </si>
  <si>
    <t>NA21003-0026969</t>
  </si>
  <si>
    <t>BAJA: LJIMENEZ TRASPASO DE QM A CYA</t>
  </si>
  <si>
    <t>E    124</t>
  </si>
  <si>
    <t>NA21003-0026971</t>
  </si>
  <si>
    <t>TRASPASO DE CYA A QM</t>
  </si>
  <si>
    <t>I    540</t>
  </si>
  <si>
    <t>TRANFER</t>
  </si>
  <si>
    <t>NA21002-0026973</t>
  </si>
  <si>
    <t>Contable de I</t>
  </si>
  <si>
    <t>TRASPASO DE QM A CYA</t>
  </si>
  <si>
    <t>E    119</t>
  </si>
  <si>
    <t>NA21003-0026963</t>
  </si>
  <si>
    <t>E    121</t>
  </si>
  <si>
    <t>NA21003-0026968</t>
  </si>
  <si>
    <t>E    123</t>
  </si>
  <si>
    <t>NA21003-0026970</t>
  </si>
  <si>
    <t>I    535</t>
  </si>
  <si>
    <t>NA21002-0026967</t>
  </si>
  <si>
    <t>E    167</t>
  </si>
  <si>
    <t>NA21003-0027003</t>
  </si>
  <si>
    <t>PAGO RABELO</t>
  </si>
  <si>
    <t>E    168</t>
  </si>
  <si>
    <t>NA21003-0027004</t>
  </si>
  <si>
    <t>I    793</t>
  </si>
  <si>
    <t>NA21002-0027008</t>
  </si>
  <si>
    <t>D  1,549</t>
  </si>
  <si>
    <t>NWD0000840</t>
  </si>
  <si>
    <t>XA15001-0013162</t>
  </si>
  <si>
    <t>Compra</t>
  </si>
  <si>
    <t>con IVA</t>
  </si>
  <si>
    <t>LJIMENEZ:QUERETARO MOTORS, SA</t>
  </si>
  <si>
    <t>D  1,550</t>
  </si>
  <si>
    <t>NWD0000861</t>
  </si>
  <si>
    <t>XA15001-0013163</t>
  </si>
  <si>
    <t>D  1,552</t>
  </si>
  <si>
    <t>NWD0000841</t>
  </si>
  <si>
    <t>XA15001-0013164</t>
  </si>
  <si>
    <t>D  1,554</t>
  </si>
  <si>
    <t>NWD0000844</t>
  </si>
  <si>
    <t>XA15001-0013165</t>
  </si>
  <si>
    <t>D  1,555</t>
  </si>
  <si>
    <t>NWD0000848</t>
  </si>
  <si>
    <t>XA15001-0013166</t>
  </si>
  <si>
    <t>I    796</t>
  </si>
  <si>
    <t>NA21002-0027011</t>
  </si>
  <si>
    <t>E    171</t>
  </si>
  <si>
    <t>NA21003-0027012</t>
  </si>
  <si>
    <t>E    172</t>
  </si>
  <si>
    <t>NA21003-0027014</t>
  </si>
  <si>
    <t>TRASPASO DE CYA AQM</t>
  </si>
  <si>
    <t>E    173</t>
  </si>
  <si>
    <t>NA21003-0027015</t>
  </si>
  <si>
    <t>I    792</t>
  </si>
  <si>
    <t>NA21002-0027007</t>
  </si>
  <si>
    <t>D  2,053</t>
  </si>
  <si>
    <t>NWD0000867</t>
  </si>
  <si>
    <t>XA15001-0013172</t>
  </si>
  <si>
    <t>E    203</t>
  </si>
  <si>
    <t>NA21003-0027026</t>
  </si>
  <si>
    <t>PAGO TELCEL DIC</t>
  </si>
  <si>
    <t>D  2,136</t>
  </si>
  <si>
    <t>0012-TCU16</t>
  </si>
  <si>
    <t>XA07002-0001080</t>
  </si>
  <si>
    <t>s de Usados s/</t>
  </si>
  <si>
    <t>PBALBUEN</t>
  </si>
  <si>
    <t>ALJIMENEZ:QUERETARO MOTORS, SA</t>
  </si>
  <si>
    <t>D  2,139</t>
  </si>
  <si>
    <t>0013-TCU16</t>
  </si>
  <si>
    <t>XA07002-0001081</t>
  </si>
  <si>
    <t>D  2,142</t>
  </si>
  <si>
    <t>0014-TCU16</t>
  </si>
  <si>
    <t>XA07002-0001082</t>
  </si>
  <si>
    <t>D  2,143</t>
  </si>
  <si>
    <t>0015-TCU16</t>
  </si>
  <si>
    <t>XA07002-0001083</t>
  </si>
  <si>
    <t>D  2,145</t>
  </si>
  <si>
    <t>0016-TCU16</t>
  </si>
  <si>
    <t>XA07002-0001084</t>
  </si>
  <si>
    <t>D  2,149</t>
  </si>
  <si>
    <t>0017-TCU16</t>
  </si>
  <si>
    <t>XA07002-0001085</t>
  </si>
  <si>
    <t>D  2,156</t>
  </si>
  <si>
    <t>0018-TCU16</t>
  </si>
  <si>
    <t>XA07002-0001086</t>
  </si>
  <si>
    <t>I  1,155</t>
  </si>
  <si>
    <t>NA21002-0027120</t>
  </si>
  <si>
    <t>E    139</t>
  </si>
  <si>
    <t>NA21003-0027169</t>
  </si>
  <si>
    <t>I    509</t>
  </si>
  <si>
    <t>NA21002-0027170</t>
  </si>
  <si>
    <t>TRAPASO DE QM A CYA</t>
  </si>
  <si>
    <t>D  1,098</t>
  </si>
  <si>
    <t>TDC</t>
  </si>
  <si>
    <t>ND14001-0024939</t>
  </si>
  <si>
    <t>BANCOM</t>
  </si>
  <si>
    <t>ER</t>
  </si>
  <si>
    <t>CAJA</t>
  </si>
  <si>
    <t>LJIMENEZ:GIL DE LA PEÑA DAVID LUIS</t>
  </si>
  <si>
    <t>E    207</t>
  </si>
  <si>
    <t>NA21003-0027338</t>
  </si>
  <si>
    <t>E    208</t>
  </si>
  <si>
    <t>NA21003-0027339</t>
  </si>
  <si>
    <t>D  1,823</t>
  </si>
  <si>
    <t>NWD0000906</t>
  </si>
  <si>
    <t>XA15001-0013334</t>
  </si>
  <si>
    <t>D  1,824</t>
  </si>
  <si>
    <t>NWD0000911</t>
  </si>
  <si>
    <t>XA15001-0013335</t>
  </si>
  <si>
    <t>D  1,825</t>
  </si>
  <si>
    <t>NWD0000915</t>
  </si>
  <si>
    <t>XA15001-0013336</t>
  </si>
  <si>
    <t>D  1,826</t>
  </si>
  <si>
    <t>XA15001-0013337</t>
  </si>
  <si>
    <t>BAJA: LJIMENEZ LJIMENEZ:QUERETARO M</t>
  </si>
  <si>
    <t>D  1,827</t>
  </si>
  <si>
    <t>P000013316</t>
  </si>
  <si>
    <t>XA15001-0013338</t>
  </si>
  <si>
    <t>E    248</t>
  </si>
  <si>
    <t>NA21003-0027352</t>
  </si>
  <si>
    <t>D  2,164</t>
  </si>
  <si>
    <t>NA21001-0027355</t>
  </si>
  <si>
    <t>Contable de D</t>
  </si>
  <si>
    <t>BAJA: LJIMENEZ TRASPASO DE CYA A QM</t>
  </si>
  <si>
    <t>E    249</t>
  </si>
  <si>
    <t>NA21003-0027353</t>
  </si>
  <si>
    <t>E    250</t>
  </si>
  <si>
    <t>NA21003-0027354</t>
  </si>
  <si>
    <t>E    251</t>
  </si>
  <si>
    <t>NA21003-0027356</t>
  </si>
  <si>
    <t>E    252</t>
  </si>
  <si>
    <t>NA21003-0027357</t>
  </si>
  <si>
    <t>P000013323</t>
  </si>
  <si>
    <t>XA15001-0013385</t>
  </si>
  <si>
    <t>E     22</t>
  </si>
  <si>
    <t>NA21003-0027435</t>
  </si>
  <si>
    <t>TRASPASO DE CYA- QM</t>
  </si>
  <si>
    <t>E     23</t>
  </si>
  <si>
    <t>NA21003-0027436</t>
  </si>
  <si>
    <t>TRASPASO DE CYA-QM</t>
  </si>
  <si>
    <t>I    106</t>
  </si>
  <si>
    <t>NA21002-0027433</t>
  </si>
  <si>
    <t>TRASPASO DE QM - CYA</t>
  </si>
  <si>
    <t>I    108</t>
  </si>
  <si>
    <t>NA21002-0027434</t>
  </si>
  <si>
    <t>TRASPASO DE QM-CYA</t>
  </si>
  <si>
    <t>I    230</t>
  </si>
  <si>
    <t>NA21002-0027491</t>
  </si>
  <si>
    <t>TRASPASO QM-CYA</t>
  </si>
  <si>
    <t>D  3,006</t>
  </si>
  <si>
    <t>WS12754</t>
  </si>
  <si>
    <t>NA21001-0030339</t>
  </si>
  <si>
    <t>LJIMENEZ:GOMEZ TRUJILLO JUAN CARLOS</t>
  </si>
  <si>
    <t>E    125</t>
  </si>
  <si>
    <t>NA21003-0027522</t>
  </si>
  <si>
    <t>I    668</t>
  </si>
  <si>
    <t>NA21002-0027665</t>
  </si>
  <si>
    <t>E    137</t>
  </si>
  <si>
    <t>NA21003-0027666</t>
  </si>
  <si>
    <t>D  1,507</t>
  </si>
  <si>
    <t>NDW0000972</t>
  </si>
  <si>
    <t>XA15001-0013486</t>
  </si>
  <si>
    <t>D  1,508</t>
  </si>
  <si>
    <t>NWD0000968</t>
  </si>
  <si>
    <t>XA15001-0013487</t>
  </si>
  <si>
    <t>D  1,510</t>
  </si>
  <si>
    <t>NWD0000976</t>
  </si>
  <si>
    <t>XA15001-0013488</t>
  </si>
  <si>
    <t>E    182</t>
  </si>
  <si>
    <t>NA21003-0027746</t>
  </si>
  <si>
    <t>LJIMENEZ:PAGO TELCEL</t>
  </si>
  <si>
    <t>E    183</t>
  </si>
  <si>
    <t>NA21003-0027747</t>
  </si>
  <si>
    <t>PAGO FRAME RELAY</t>
  </si>
  <si>
    <t>E    184</t>
  </si>
  <si>
    <t>NA21003-0027748</t>
  </si>
  <si>
    <t>PAGO INTERNET</t>
  </si>
  <si>
    <t>E    232</t>
  </si>
  <si>
    <t>NA21003-0027814</t>
  </si>
  <si>
    <t>PAGO NEXTEL</t>
  </si>
  <si>
    <t>D  1,989</t>
  </si>
  <si>
    <t>NWD0000999</t>
  </si>
  <si>
    <t>XA15001-0013526</t>
  </si>
  <si>
    <t>D  1,991</t>
  </si>
  <si>
    <t>NWD0000983</t>
  </si>
  <si>
    <t>XA15001-0013527</t>
  </si>
  <si>
    <t>D  2,985</t>
  </si>
  <si>
    <t>WV4065</t>
  </si>
  <si>
    <t>NA21001-0028564</t>
  </si>
  <si>
    <t>ROGELIO BAUTISTA ALEGRIA RF298</t>
  </si>
  <si>
    <t>D     98</t>
  </si>
  <si>
    <t>ND14002-0025594</t>
  </si>
  <si>
    <t>BANAME</t>
  </si>
  <si>
    <t>X</t>
  </si>
  <si>
    <t>LJIMENEZ:VILLABA ACOSTRA FERNANDO</t>
  </si>
  <si>
    <t>D    100</t>
  </si>
  <si>
    <t>ND14002-0025595</t>
  </si>
  <si>
    <t>LJIMENEZ:VILLALBA ACOSTA FERNANDO</t>
  </si>
  <si>
    <t>D    592</t>
  </si>
  <si>
    <t>0056-TCU16</t>
  </si>
  <si>
    <t>XA07002-0001127</t>
  </si>
  <si>
    <t>D    596</t>
  </si>
  <si>
    <t>0057-TCU16</t>
  </si>
  <si>
    <t>XA07002-0001128</t>
  </si>
  <si>
    <t>D    597</t>
  </si>
  <si>
    <t>0058-TCU16</t>
  </si>
  <si>
    <t>XA07002-0001129</t>
  </si>
  <si>
    <t>E    140</t>
  </si>
  <si>
    <t>NA21003-0028089</t>
  </si>
  <si>
    <t>I    586</t>
  </si>
  <si>
    <t>NA21002-0028090</t>
  </si>
  <si>
    <t>E    141</t>
  </si>
  <si>
    <t>NA21003-0028095</t>
  </si>
  <si>
    <t>LJIMENEZ:TRASPASO DE CYA A QM</t>
  </si>
  <si>
    <t>I    587</t>
  </si>
  <si>
    <t>NA21002-0028091</t>
  </si>
  <si>
    <t>BAJA: LJIMENEZ LJIMENEZ:TRASPASO DE</t>
  </si>
  <si>
    <t>I    590</t>
  </si>
  <si>
    <t>NA21002-0028092</t>
  </si>
  <si>
    <t>E    157</t>
  </si>
  <si>
    <t>NA21003-0028131</t>
  </si>
  <si>
    <t>I    689</t>
  </si>
  <si>
    <t>NA21002-0028130</t>
  </si>
  <si>
    <t>D  3,071</t>
  </si>
  <si>
    <t>NWD0001033</t>
  </si>
  <si>
    <t>XA15001-0013832</t>
  </si>
  <si>
    <t>E    156</t>
  </si>
  <si>
    <t>NA21003-0028129</t>
  </si>
  <si>
    <t>E    158</t>
  </si>
  <si>
    <t>NA21003-0028132</t>
  </si>
  <si>
    <t>PAGO RELAY</t>
  </si>
  <si>
    <t>E    159</t>
  </si>
  <si>
    <t>NA21003-0028133</t>
  </si>
  <si>
    <t>E    179</t>
  </si>
  <si>
    <t>NA21003-0028159</t>
  </si>
  <si>
    <t>TRASPASO CYA A QM</t>
  </si>
  <si>
    <t>D  1,828</t>
  </si>
  <si>
    <t>XA15001-0013662</t>
  </si>
  <si>
    <t>D  1,830</t>
  </si>
  <si>
    <t>NWD0001037</t>
  </si>
  <si>
    <t>XA15001-0013663</t>
  </si>
  <si>
    <t>I    819</t>
  </si>
  <si>
    <t>NA21002-0028158</t>
  </si>
  <si>
    <t>D  2,824</t>
  </si>
  <si>
    <t>NWD0001064</t>
  </si>
  <si>
    <t>XA15001-0013719</t>
  </si>
  <si>
    <t>D  2,827</t>
  </si>
  <si>
    <t>NW00001080</t>
  </si>
  <si>
    <t>XA15001-0013722</t>
  </si>
  <si>
    <t>D  2,828</t>
  </si>
  <si>
    <t>NWD0001081</t>
  </si>
  <si>
    <t>XA15001-0013723</t>
  </si>
  <si>
    <t>D  3,073</t>
  </si>
  <si>
    <t>NW00001033</t>
  </si>
  <si>
    <t>XA15001-0013882</t>
  </si>
  <si>
    <t>E    243</t>
  </si>
  <si>
    <t>NA21003-0028221</t>
  </si>
  <si>
    <t>PAGO TELCEL</t>
  </si>
  <si>
    <t>E    244</t>
  </si>
  <si>
    <t>NA21003-0028222</t>
  </si>
  <si>
    <t>E     28</t>
  </si>
  <si>
    <t>NA21003-0028244</t>
  </si>
  <si>
    <t>COMPLEMENTO PAGO NEXTEL</t>
  </si>
  <si>
    <t>E    120</t>
  </si>
  <si>
    <t>NA21003-0028334</t>
  </si>
  <si>
    <t>I    526</t>
  </si>
  <si>
    <t>NA21002-0028336</t>
  </si>
  <si>
    <t>D  1,386</t>
  </si>
  <si>
    <t>NA21001-0028508</t>
  </si>
  <si>
    <t>BAJA: LJIMENEZ PAGO RABELO</t>
  </si>
  <si>
    <t>NA21003-0028509</t>
  </si>
  <si>
    <t>D  1,654</t>
  </si>
  <si>
    <t>NWD0001113</t>
  </si>
  <si>
    <t>XA15001-0013826</t>
  </si>
  <si>
    <t>D  1,656</t>
  </si>
  <si>
    <t>NWD0001109</t>
  </si>
  <si>
    <t>XA15001-0013827</t>
  </si>
  <si>
    <t>E    288</t>
  </si>
  <si>
    <t>FRAME RELA</t>
  </si>
  <si>
    <t>NA21003-0028773</t>
  </si>
  <si>
    <t>BAJA: LJIMENEZ PAGO FRAME RELAY</t>
  </si>
  <si>
    <t>E    289</t>
  </si>
  <si>
    <t>INTERNET</t>
  </si>
  <si>
    <t>NA21003-0028774</t>
  </si>
  <si>
    <t>BAJA: LJIMENEZ PAGO INTERNET</t>
  </si>
  <si>
    <t>E    292</t>
  </si>
  <si>
    <t>T-2249</t>
  </si>
  <si>
    <t>NA21003-0028907</t>
  </si>
  <si>
    <t>LJIMENEZ:PAGO FRAME RELAY</t>
  </si>
  <si>
    <t>E    293</t>
  </si>
  <si>
    <t>T-2250</t>
  </si>
  <si>
    <t>NA21003-0028909</t>
  </si>
  <si>
    <t>LJIMENEZ:PAGO INTERNET POR INTERCOM</t>
  </si>
  <si>
    <t>E    266</t>
  </si>
  <si>
    <t>NA21003-0028569</t>
  </si>
  <si>
    <t>D  2,384</t>
  </si>
  <si>
    <t>AM-1119</t>
  </si>
  <si>
    <t>D  2,694</t>
  </si>
  <si>
    <t>NWD0001140</t>
  </si>
  <si>
    <t>XA15001-0013883</t>
  </si>
  <si>
    <t>D  2,926</t>
  </si>
  <si>
    <t>NWD0001106</t>
  </si>
  <si>
    <t>XA15001-0014018</t>
  </si>
  <si>
    <t>D  2,466</t>
  </si>
  <si>
    <t>NWD0001131</t>
  </si>
  <si>
    <t>XA15001-0013853</t>
  </si>
  <si>
    <t>D  2,589</t>
  </si>
  <si>
    <t>CPA0003582</t>
  </si>
  <si>
    <t>XA15001-0013873</t>
  </si>
  <si>
    <t>ALJIMENEZ:GASOLINA GERENCIA Y CASETA</t>
  </si>
  <si>
    <t>E    283</t>
  </si>
  <si>
    <t>NA21003-0028627</t>
  </si>
  <si>
    <t>E    284</t>
  </si>
  <si>
    <t>NA21003-0028629</t>
  </si>
  <si>
    <t>I  1,228</t>
  </si>
  <si>
    <t>NA21002-0028628</t>
  </si>
  <si>
    <t>E     57</t>
  </si>
  <si>
    <t>NA21003-0028658</t>
  </si>
  <si>
    <t>E     56</t>
  </si>
  <si>
    <t>NA21003-0028657</t>
  </si>
  <si>
    <t>D    998</t>
  </si>
  <si>
    <t>NA21001-0028742</t>
  </si>
  <si>
    <t>D    999</t>
  </si>
  <si>
    <t>TRASFER</t>
  </si>
  <si>
    <t>NA21001-0028743</t>
  </si>
  <si>
    <t>TRASNFER QM-CYA</t>
  </si>
  <si>
    <t>D  1,190</t>
  </si>
  <si>
    <t>NA21001-0028750</t>
  </si>
  <si>
    <t>TRANSFERENCIA CYA-QM</t>
  </si>
  <si>
    <t>D  1,272</t>
  </si>
  <si>
    <t>TRANSFEREN</t>
  </si>
  <si>
    <t>NA21001-0028755</t>
  </si>
  <si>
    <t>D  1,371</t>
  </si>
  <si>
    <t>TELCEL</t>
  </si>
  <si>
    <t>NA21001-0028757</t>
  </si>
  <si>
    <t>PAGO TELCEL MAYO</t>
  </si>
  <si>
    <t>NWD0001179</t>
  </si>
  <si>
    <t>XA15001-0013982</t>
  </si>
  <si>
    <t>D  1,401</t>
  </si>
  <si>
    <t>NWD0001193</t>
  </si>
  <si>
    <t>XA15001-0013984</t>
  </si>
  <si>
    <t>D  1,487</t>
  </si>
  <si>
    <t>RABELLO</t>
  </si>
  <si>
    <t>NA21001-0028775</t>
  </si>
  <si>
    <t>LJIMENEZ:PAGO RABELLO</t>
  </si>
  <si>
    <t>NA21003-0028776</t>
  </si>
  <si>
    <t>PAGO RABELLO</t>
  </si>
  <si>
    <t>D  1,651</t>
  </si>
  <si>
    <t>NWD0001204</t>
  </si>
  <si>
    <t>XA15001-0013988</t>
  </si>
  <si>
    <t>D  1,653</t>
  </si>
  <si>
    <t>NWD0001202</t>
  </si>
  <si>
    <t>XA15001-0013989</t>
  </si>
  <si>
    <t>I    927</t>
  </si>
  <si>
    <t>NA21002-0028930</t>
  </si>
  <si>
    <t>CH-17694</t>
  </si>
  <si>
    <t>NA21003-0029006</t>
  </si>
  <si>
    <t>GASTOS DE REPRESENTACION</t>
  </si>
  <si>
    <t>I    933</t>
  </si>
  <si>
    <t>NA21002-0028933</t>
  </si>
  <si>
    <t>D  2,675</t>
  </si>
  <si>
    <t>NWD0001219</t>
  </si>
  <si>
    <t>XA15001-0014041</t>
  </si>
  <si>
    <t>D  2,677</t>
  </si>
  <si>
    <t>P000014821</t>
  </si>
  <si>
    <t>XA15001-0014042</t>
  </si>
  <si>
    <t>D  2,683</t>
  </si>
  <si>
    <t>NWD0001225</t>
  </si>
  <si>
    <t>XA15001-0014044</t>
  </si>
  <si>
    <t>E     21</t>
  </si>
  <si>
    <t>NA21003-0029086</t>
  </si>
  <si>
    <t>PAGO DE INTERNET</t>
  </si>
  <si>
    <t>NA21003-0029087</t>
  </si>
  <si>
    <t>PAGO DE FRAME RELAY</t>
  </si>
  <si>
    <t>D    307</t>
  </si>
  <si>
    <t>0108-TCU16</t>
  </si>
  <si>
    <t>XA07002-0001186</t>
  </si>
  <si>
    <t>ALJIMENEZ:MORALES BAZARTE JUANA INES</t>
  </si>
  <si>
    <t>D    560</t>
  </si>
  <si>
    <t>WR00003850</t>
  </si>
  <si>
    <t>XA56001-R003036</t>
  </si>
  <si>
    <t>Cargo</t>
  </si>
  <si>
    <t>Directo a Tall</t>
  </si>
  <si>
    <t>JSANCHEZ</t>
  </si>
  <si>
    <t>E     73</t>
  </si>
  <si>
    <t>NA21003-0029281</t>
  </si>
  <si>
    <t>E     74</t>
  </si>
  <si>
    <t>NA21003-0029282</t>
  </si>
  <si>
    <t>I    429</t>
  </si>
  <si>
    <t>NA21002-0029280</t>
  </si>
  <si>
    <t>D    639</t>
  </si>
  <si>
    <t>WR00003862</t>
  </si>
  <si>
    <t>XA05002-R003041</t>
  </si>
  <si>
    <t>a Intercompañ</t>
  </si>
  <si>
    <t>LJIMENEZ:QUERETARO MOTORS SA</t>
  </si>
  <si>
    <t>E     72</t>
  </si>
  <si>
    <t>NA21003-0029279</t>
  </si>
  <si>
    <t>I    428</t>
  </si>
  <si>
    <t>NA21002-0029278</t>
  </si>
  <si>
    <t>D    749</t>
  </si>
  <si>
    <t>EFECTIVO</t>
  </si>
  <si>
    <t>UD09003-AR11945</t>
  </si>
  <si>
    <t>Factur</t>
  </si>
  <si>
    <t>a Mostrador In</t>
  </si>
  <si>
    <t>QUERETARO MOTORS SA</t>
  </si>
  <si>
    <t>E    100</t>
  </si>
  <si>
    <t>NA21003-0029322</t>
  </si>
  <si>
    <t>I    789</t>
  </si>
  <si>
    <t>NA21002-0029352</t>
  </si>
  <si>
    <t>E    110</t>
  </si>
  <si>
    <t>NA21003-0029323</t>
  </si>
  <si>
    <t>D  1,455</t>
  </si>
  <si>
    <t>UD09003-AR12023</t>
  </si>
  <si>
    <t>D  1,486</t>
  </si>
  <si>
    <t>NWD0001296</t>
  </si>
  <si>
    <t>XA15001-0014157</t>
  </si>
  <si>
    <t>NWD0001293</t>
  </si>
  <si>
    <t>XA15001-0014158</t>
  </si>
  <si>
    <t>D  1,489</t>
  </si>
  <si>
    <t>NWD0001280</t>
  </si>
  <si>
    <t>XA15001-0014159</t>
  </si>
  <si>
    <t>D  1,490</t>
  </si>
  <si>
    <t>NWD0001276</t>
  </si>
  <si>
    <t>XA15001-0014160</t>
  </si>
  <si>
    <t>D  1,492</t>
  </si>
  <si>
    <t>NWD0001268</t>
  </si>
  <si>
    <t>XA15001-0014161</t>
  </si>
  <si>
    <t>E    155</t>
  </si>
  <si>
    <t>NA21003-0029360</t>
  </si>
  <si>
    <t>NA21003-0029361</t>
  </si>
  <si>
    <t>E    193</t>
  </si>
  <si>
    <t>NA21003-0029400</t>
  </si>
  <si>
    <t>E    194</t>
  </si>
  <si>
    <t>NA21003-0029401</t>
  </si>
  <si>
    <t>NA21003-0029595</t>
  </si>
  <si>
    <t>I    233</t>
  </si>
  <si>
    <t>NA21002-0029594</t>
  </si>
  <si>
    <t>E     75</t>
  </si>
  <si>
    <t>NA21003-0029651</t>
  </si>
  <si>
    <t>I    353</t>
  </si>
  <si>
    <t>NA21002-0029652</t>
  </si>
  <si>
    <t>E    115</t>
  </si>
  <si>
    <t>NA21003-0029747</t>
  </si>
  <si>
    <t>D  1,793</t>
  </si>
  <si>
    <t>WR00004168</t>
  </si>
  <si>
    <t>XA05002-R003137</t>
  </si>
  <si>
    <t>D  1,794</t>
  </si>
  <si>
    <t>WR00004144</t>
  </si>
  <si>
    <t>XA05002-R003138</t>
  </si>
  <si>
    <t>D  1,805</t>
  </si>
  <si>
    <t>NWD0001389</t>
  </si>
  <si>
    <t>XA15001-0014298</t>
  </si>
  <si>
    <t>E    212</t>
  </si>
  <si>
    <t>VIATICOS</t>
  </si>
  <si>
    <t>NA21003-0029796</t>
  </si>
  <si>
    <t>E    262</t>
  </si>
  <si>
    <t>NA21003-0029880</t>
  </si>
  <si>
    <t>PAGO INFOSERVEIS INTERFAZ CORR</t>
  </si>
  <si>
    <t>E    263</t>
  </si>
  <si>
    <t>NA21003-0029881</t>
  </si>
  <si>
    <t>E    264</t>
  </si>
  <si>
    <t>NA21003-0029882</t>
  </si>
  <si>
    <t>E    268</t>
  </si>
  <si>
    <t>NA21003-0029905</t>
  </si>
  <si>
    <t>D  2,711</t>
  </si>
  <si>
    <t>NWD0001406</t>
  </si>
  <si>
    <t>XA15001-0014333</t>
  </si>
  <si>
    <t>D  2,712</t>
  </si>
  <si>
    <t>NWD0001409</t>
  </si>
  <si>
    <t>XA15001-0014334</t>
  </si>
  <si>
    <t>D  2,713</t>
  </si>
  <si>
    <t>NWD0001426</t>
  </si>
  <si>
    <t>XA15001-0014335</t>
  </si>
  <si>
    <t>D  2,714</t>
  </si>
  <si>
    <t>NWD0001412</t>
  </si>
  <si>
    <t>XA15001-0014336</t>
  </si>
  <si>
    <t>D  3,097</t>
  </si>
  <si>
    <t>NWD0001429</t>
  </si>
  <si>
    <t>XA15001-0014418</t>
  </si>
  <si>
    <t>E    260</t>
  </si>
  <si>
    <t>NA21003-0029877</t>
  </si>
  <si>
    <t>DIF EN NEXTEL</t>
  </si>
  <si>
    <t>E    261</t>
  </si>
  <si>
    <t>NA21003-0029878</t>
  </si>
  <si>
    <t>I  1,376</t>
  </si>
  <si>
    <t>NA21002-0029906</t>
  </si>
  <si>
    <t>E     49</t>
  </si>
  <si>
    <t>NA21003-0030035</t>
  </si>
  <si>
    <t>PAGO DE SEGURO FAMILIAR</t>
  </si>
  <si>
    <t>D  1,738</t>
  </si>
  <si>
    <t>AM-1177</t>
  </si>
  <si>
    <t>NA21001-0030135</t>
  </si>
  <si>
    <t>SERVICIOS ADMINISTRATIVOS</t>
  </si>
  <si>
    <t>T-2643</t>
  </si>
  <si>
    <t>XD31011-0002643</t>
  </si>
  <si>
    <t>TRANSF</t>
  </si>
  <si>
    <t>ERENCIA BANCOM</t>
  </si>
  <si>
    <t>LJIMENEZ:LOPEZ ALVAREZ OSCAR MARTIN</t>
  </si>
  <si>
    <t>NA21003-0030243</t>
  </si>
  <si>
    <t>INFORSERVEIS INTERFAZ</t>
  </si>
  <si>
    <t>NA21003-0030245</t>
  </si>
  <si>
    <t>E    185</t>
  </si>
  <si>
    <t>NA21003-0030246</t>
  </si>
  <si>
    <t>E    186</t>
  </si>
  <si>
    <t>NA21003-0030248</t>
  </si>
  <si>
    <t>LJIMENEZ:FRAME RELAY</t>
  </si>
  <si>
    <t>E    187</t>
  </si>
  <si>
    <t>NA21003-0030249</t>
  </si>
  <si>
    <t>NEXTEL</t>
  </si>
  <si>
    <t>E    188</t>
  </si>
  <si>
    <t>NA21003-0030250</t>
  </si>
  <si>
    <t>D  2,695</t>
  </si>
  <si>
    <t>NWD0001485</t>
  </si>
  <si>
    <t>XA15001-0014486</t>
  </si>
  <si>
    <t>D  2,721</t>
  </si>
  <si>
    <t>NWD0001499</t>
  </si>
  <si>
    <t>XA15001-0014487</t>
  </si>
  <si>
    <t>D  2,723</t>
  </si>
  <si>
    <t>NWD0001467</t>
  </si>
  <si>
    <t>XA15001-0014488</t>
  </si>
  <si>
    <t>D  2,725</t>
  </si>
  <si>
    <t>NWD0001471</t>
  </si>
  <si>
    <t>XA15001-0014489</t>
  </si>
  <si>
    <t>D  2,727</t>
  </si>
  <si>
    <t>NWD0001477</t>
  </si>
  <si>
    <t>XA15001-0014490</t>
  </si>
  <si>
    <t>D  3,225</t>
  </si>
  <si>
    <t>BAJA</t>
  </si>
  <si>
    <t>NA21001-0030329</t>
  </si>
  <si>
    <t>BAJA: LJIMENEZ BAJA PE 188 SEPTIEMB</t>
  </si>
  <si>
    <t>D  3,368</t>
  </si>
  <si>
    <t>NWD0001446</t>
  </si>
  <si>
    <t>XA12001-P-15216</t>
  </si>
  <si>
    <t>Contra</t>
  </si>
  <si>
    <t>recibo con IVA</t>
  </si>
  <si>
    <t>LJIMENEZ:QUERETARO MOTORS, SA-SEGUR</t>
  </si>
  <si>
    <t>E    235</t>
  </si>
  <si>
    <t>NA21003-0030311</t>
  </si>
  <si>
    <t>E     33</t>
  </si>
  <si>
    <t>T-2695</t>
  </si>
  <si>
    <t>XD31011-0002695</t>
  </si>
  <si>
    <t>LJIMENEZ:CMG EXCELENCIA EN SERVICIO</t>
  </si>
  <si>
    <t>D    423</t>
  </si>
  <si>
    <t>NA21001-0030382</t>
  </si>
  <si>
    <t>TRANSFERENCIA QM-CYA</t>
  </si>
  <si>
    <t>NA21003-0030386</t>
  </si>
  <si>
    <t>TRANSFERENCIA CYA/QM</t>
  </si>
  <si>
    <t>D    917</t>
  </si>
  <si>
    <t>AM-1182</t>
  </si>
  <si>
    <t>NA21001-0030469</t>
  </si>
  <si>
    <t>E    259</t>
  </si>
  <si>
    <t>T-2866</t>
  </si>
  <si>
    <t>NA21003-0030660</t>
  </si>
  <si>
    <t>PAGO ERRONEO A PROVEEDOR</t>
  </si>
  <si>
    <t>T-2865</t>
  </si>
  <si>
    <t>NA21003-0030661</t>
  </si>
  <si>
    <t>LJIMENEZ:PAGO ERRONEO A PROVEEDOR</t>
  </si>
  <si>
    <t>D  3,458</t>
  </si>
  <si>
    <t>INTERCOMP</t>
  </si>
  <si>
    <t>NA21001-0031679</t>
  </si>
  <si>
    <t>LJIMENEZ:CENTRO DE REHABILITACION L</t>
  </si>
  <si>
    <t>E    162</t>
  </si>
  <si>
    <t>NA21003-0030520</t>
  </si>
  <si>
    <t>E    163</t>
  </si>
  <si>
    <t>NA21003-0030521</t>
  </si>
  <si>
    <t>LJIMENEZ:PAGO NEXTEL</t>
  </si>
  <si>
    <t>E    192</t>
  </si>
  <si>
    <t>NA21003-0030545</t>
  </si>
  <si>
    <t>INFORSER VEIS INTEFAZ CORREOS</t>
  </si>
  <si>
    <t>NA21003-0030546</t>
  </si>
  <si>
    <t>NA21003-0030547</t>
  </si>
  <si>
    <t>D  2,297</t>
  </si>
  <si>
    <t>NWD0001539</t>
  </si>
  <si>
    <t>XA15001-0014622</t>
  </si>
  <si>
    <t>D  2,298</t>
  </si>
  <si>
    <t>NWD0001542</t>
  </si>
  <si>
    <t>XA15001-0014623</t>
  </si>
  <si>
    <t>D  2,299</t>
  </si>
  <si>
    <t>NWD0001547</t>
  </si>
  <si>
    <t>XA15001-0014624</t>
  </si>
  <si>
    <t>D  2,303</t>
  </si>
  <si>
    <t>NWD0001550</t>
  </si>
  <si>
    <t>XA15001-0014625</t>
  </si>
  <si>
    <t>D  2,305</t>
  </si>
  <si>
    <t>NWD0001553</t>
  </si>
  <si>
    <t>XA15001-0014626</t>
  </si>
  <si>
    <t>D  2,307</t>
  </si>
  <si>
    <t>NWD0001561</t>
  </si>
  <si>
    <t>XA15001-0014627</t>
  </si>
  <si>
    <t>E    201</t>
  </si>
  <si>
    <t>NA21003-0030555</t>
  </si>
  <si>
    <t>PAGO CORREO SERVER</t>
  </si>
  <si>
    <t>T-2818</t>
  </si>
  <si>
    <t>NA21003-0000006</t>
  </si>
  <si>
    <t>LJIMENEZ:PAGO F-WR4144</t>
  </si>
  <si>
    <t>LJIMENEZ:PAGO F-WR4168</t>
  </si>
  <si>
    <t>E    256</t>
  </si>
  <si>
    <t>NA21003-0030591</t>
  </si>
  <si>
    <t>202-002</t>
  </si>
  <si>
    <t>NA21002-0030590</t>
  </si>
  <si>
    <t>NA21003-0030658</t>
  </si>
  <si>
    <t>BAJA: LJIMENEZ PAGO ERRONEO A PROVE</t>
  </si>
  <si>
    <t>E     41</t>
  </si>
  <si>
    <t>NA21003-0030659</t>
  </si>
  <si>
    <t>I    231</t>
  </si>
  <si>
    <t>NA21002-0030732</t>
  </si>
  <si>
    <t>I    232</t>
  </si>
  <si>
    <t>NA21002-0030733</t>
  </si>
  <si>
    <t>E    169</t>
  </si>
  <si>
    <t>NA21003-0030924</t>
  </si>
  <si>
    <t>E    170</t>
  </si>
  <si>
    <t>NA21003-0030925</t>
  </si>
  <si>
    <t>NA21003-0030927</t>
  </si>
  <si>
    <t>NA21003-0030928</t>
  </si>
  <si>
    <t>PAGO INFORSERVEIS</t>
  </si>
  <si>
    <t>NA21003-0030930</t>
  </si>
  <si>
    <t>E    175</t>
  </si>
  <si>
    <t>NA21003-0030932</t>
  </si>
  <si>
    <t>E    176</t>
  </si>
  <si>
    <t>NA21003-0030933</t>
  </si>
  <si>
    <t>I    915</t>
  </si>
  <si>
    <t>NA21002-0030926</t>
  </si>
  <si>
    <t>LJIMENEZ:TRASPASO DE QM A CYA</t>
  </si>
  <si>
    <t>I    918</t>
  </si>
  <si>
    <t>NA21002-0030934</t>
  </si>
  <si>
    <t>D  2,501</t>
  </si>
  <si>
    <t>NWD0001655</t>
  </si>
  <si>
    <t>XA15001-0014782</t>
  </si>
  <si>
    <t>D  2,502</t>
  </si>
  <si>
    <t>NWD0001646</t>
  </si>
  <si>
    <t>XA15001-0014783</t>
  </si>
  <si>
    <t>D  2,503</t>
  </si>
  <si>
    <t>NWD0000644</t>
  </si>
  <si>
    <t>XA15001-0014784</t>
  </si>
  <si>
    <t>D  2,505</t>
  </si>
  <si>
    <t>NWD0001635</t>
  </si>
  <si>
    <t>XA15001-0014785</t>
  </si>
  <si>
    <t>D  2,506</t>
  </si>
  <si>
    <t>NWD0001633</t>
  </si>
  <si>
    <t>XA15001-0014786</t>
  </si>
  <si>
    <t>E    215</t>
  </si>
  <si>
    <t>NA21003-0030963</t>
  </si>
  <si>
    <t>D  3,058</t>
  </si>
  <si>
    <t>NWD0001694</t>
  </si>
  <si>
    <t>XA15001-0014793</t>
  </si>
  <si>
    <t>D     48</t>
  </si>
  <si>
    <t>AM 1262</t>
  </si>
  <si>
    <t>NA21001-0031019</t>
  </si>
  <si>
    <t>LJIMENEZ:ESCRITORIO EN L</t>
  </si>
  <si>
    <t>D    528</t>
  </si>
  <si>
    <t>WR00004960</t>
  </si>
  <si>
    <t>XA05002-R003394</t>
  </si>
  <si>
    <t>NA21003-0031309</t>
  </si>
  <si>
    <t>E    196</t>
  </si>
  <si>
    <t>NA21003-0031313</t>
  </si>
  <si>
    <t>E    197</t>
  </si>
  <si>
    <t>NA21003-0031314</t>
  </si>
  <si>
    <t>E    198</t>
  </si>
  <si>
    <t>NA21003-0031315</t>
  </si>
  <si>
    <t>E    199</t>
  </si>
  <si>
    <t>NA21003-0031316</t>
  </si>
  <si>
    <t>E    200</t>
  </si>
  <si>
    <t>NA21003-0031318</t>
  </si>
  <si>
    <t>LJIMENEZ:PAGO CORREO SERVER</t>
  </si>
  <si>
    <t>D  3,180</t>
  </si>
  <si>
    <t>AM 1282</t>
  </si>
  <si>
    <t>NA21001-0031349</t>
  </si>
  <si>
    <t>INTERESES INTERCOMPAÑIA QM 201</t>
  </si>
  <si>
    <t>D  3,205</t>
  </si>
  <si>
    <t>NWD0001721</t>
  </si>
  <si>
    <t>XA15001-0014964</t>
  </si>
  <si>
    <t>D  3,214</t>
  </si>
  <si>
    <t>NWD0001718</t>
  </si>
  <si>
    <t>XA15001-0014965</t>
  </si>
  <si>
    <t>D  3,215</t>
  </si>
  <si>
    <t>NWD0001726</t>
  </si>
  <si>
    <t>XA15001-0014966</t>
  </si>
  <si>
    <t>D  3,216</t>
  </si>
  <si>
    <t>NWD0001729</t>
  </si>
  <si>
    <t>XA15001-0014967</t>
  </si>
  <si>
    <t>D  3,220</t>
  </si>
  <si>
    <t>P000016884</t>
  </si>
  <si>
    <t>XA15001-0014968</t>
  </si>
  <si>
    <t>D  3,222</t>
  </si>
  <si>
    <t>P000016885</t>
  </si>
  <si>
    <t>XA15001-0014969</t>
  </si>
  <si>
    <t>E    303</t>
  </si>
  <si>
    <t>NA21003-0031394</t>
  </si>
  <si>
    <t>PAGP FACT 1783</t>
  </si>
  <si>
    <t>I  1,543</t>
  </si>
  <si>
    <t>NA21002-0031351</t>
  </si>
  <si>
    <t>PAGO INTERESES INTERCOMPAÑIA</t>
  </si>
  <si>
    <t>I  1,702</t>
  </si>
  <si>
    <t>NA21002-0031393</t>
  </si>
  <si>
    <t>D  3,574</t>
  </si>
  <si>
    <t>NWD0001783</t>
  </si>
  <si>
    <t>XA15001-0014974</t>
  </si>
  <si>
    <t>D  3,980</t>
  </si>
  <si>
    <t>TRASPASO</t>
  </si>
  <si>
    <t>NA21001-0031526</t>
  </si>
  <si>
    <t>LJIMENEZ:TRASPASO QUERETARO MOTORS</t>
  </si>
  <si>
    <t>D  4,025</t>
  </si>
  <si>
    <t>NA21001-0031595</t>
  </si>
  <si>
    <t>AJUSTE DIF INTERCOMPAÑIAS QM</t>
  </si>
  <si>
    <t>--------</t>
  </si>
  <si>
    <t>---------</t>
  </si>
  <si>
    <t>------------</t>
  </si>
  <si>
    <t>--</t>
  </si>
  <si>
    <t>----------------</t>
  </si>
  <si>
    <t>-------</t>
  </si>
  <si>
    <t>--------------</t>
  </si>
  <si>
    <t>------------------------------------</t>
  </si>
  <si>
    <t>---------------</t>
  </si>
  <si>
    <t>-----------------</t>
  </si>
  <si>
    <t>G</t>
  </si>
  <si>
    <t>OI</t>
  </si>
  <si>
    <t>Cuenta  255-004              CHEVROLET INDUSTRIAL</t>
  </si>
  <si>
    <t>NA21003-0026964</t>
  </si>
  <si>
    <t>Poliza Contable de E</t>
  </si>
  <si>
    <t>TRASPASO DE CYA A CHEVROLET IN</t>
  </si>
  <si>
    <t>I    534</t>
  </si>
  <si>
    <t>NA21002-0026965</t>
  </si>
  <si>
    <t>Poliza Contable de I</t>
  </si>
  <si>
    <t>TRASPASO DE CHEVROLET IND A CY</t>
  </si>
  <si>
    <t>-----------</t>
  </si>
  <si>
    <t>----</t>
  </si>
  <si>
    <t>---------------------</t>
  </si>
  <si>
    <t>--------------------------------------</t>
  </si>
  <si>
    <t>========</t>
  </si>
  <si>
    <t>=========</t>
  </si>
  <si>
    <t>============</t>
  </si>
  <si>
    <t>==================</t>
  </si>
  <si>
    <t>=======</t>
  </si>
  <si>
    <t>==============</t>
  </si>
  <si>
    <t>=====================================</t>
  </si>
  <si>
    <t>===============</t>
  </si>
  <si>
    <t>ALECSA C</t>
  </si>
  <si>
    <t>ELAYA S.</t>
  </si>
  <si>
    <t>DE R.L. DE C</t>
  </si>
  <si>
    <t>.V.</t>
  </si>
  <si>
    <t>/17 Pag. 1</t>
  </si>
  <si>
    <t>Cuenta</t>
  </si>
  <si>
    <t>255-006</t>
  </si>
  <si>
    <t>PROMOTORA LEAL</t>
  </si>
  <si>
    <t>------------------</t>
  </si>
  <si>
    <t>-------------------------------------</t>
  </si>
  <si>
    <t>I    246</t>
  </si>
  <si>
    <t>01 NA21002-0026761</t>
  </si>
  <si>
    <t>TRASPASO DE PL A CYA</t>
  </si>
  <si>
    <t>I    247</t>
  </si>
  <si>
    <t>01 NA21002-0026762</t>
  </si>
  <si>
    <t>D  2,731</t>
  </si>
  <si>
    <t>AM-01057</t>
  </si>
  <si>
    <t>01 NA21001-0027148</t>
  </si>
  <si>
    <t>INTERES HIPOTECARIOS ENE 2016</t>
  </si>
  <si>
    <t>I    438</t>
  </si>
  <si>
    <t>01 NA21002-0027160</t>
  </si>
  <si>
    <t>I    436</t>
  </si>
  <si>
    <t>01 NA21002-0027157</t>
  </si>
  <si>
    <t>D  2,386</t>
  </si>
  <si>
    <t>AM01073</t>
  </si>
  <si>
    <t>01 NA21001-0027375</t>
  </si>
  <si>
    <t>INTERESES HIPOTECARIOS FEBRERO</t>
  </si>
  <si>
    <t>I  1,000</t>
  </si>
  <si>
    <t>AM1073</t>
  </si>
  <si>
    <t>01 NA21002-0027373</t>
  </si>
  <si>
    <t>BAJA: LJIMENEZ INTERESES HIPOTECARI</t>
  </si>
  <si>
    <t>I    275</t>
  </si>
  <si>
    <t>01 NA21002-0027497</t>
  </si>
  <si>
    <t>I    276</t>
  </si>
  <si>
    <t>01 NA21002-0027498</t>
  </si>
  <si>
    <t>D  2,741</t>
  </si>
  <si>
    <t>AM-1093</t>
  </si>
  <si>
    <t>01 NA21001-0027822</t>
  </si>
  <si>
    <t>LJIMENEZ:INTERESES HIPOTECARIOS MAR</t>
  </si>
  <si>
    <t>I    212</t>
  </si>
  <si>
    <t>01 NA21002-0027861</t>
  </si>
  <si>
    <t>TRASPASO DE PROMOTORA LEAL A C</t>
  </si>
  <si>
    <t>I    213</t>
  </si>
  <si>
    <t>01 NA21002-0027862</t>
  </si>
  <si>
    <t>D  2,455</t>
  </si>
  <si>
    <t>AM 1108</t>
  </si>
  <si>
    <t>01 NA21001-0028176</t>
  </si>
  <si>
    <t>LJIMENEZ:INTERESES HIPOTECARIOS ABR</t>
  </si>
  <si>
    <t>I    459</t>
  </si>
  <si>
    <t>01 NA21002-0028327</t>
  </si>
  <si>
    <t>I    460</t>
  </si>
  <si>
    <t>01 NA21002-0028328</t>
  </si>
  <si>
    <t>D  2,459</t>
  </si>
  <si>
    <t>AM-01122</t>
  </si>
  <si>
    <t>01 NA21001-0028591</t>
  </si>
  <si>
    <t>INTERESES HIPOTECARIOS MAYO 16</t>
  </si>
  <si>
    <t>01 NA21002-0028655</t>
  </si>
  <si>
    <t>TRAAPASO DE PL A CYA</t>
  </si>
  <si>
    <t>I    216</t>
  </si>
  <si>
    <t>01 NA21002-0028656</t>
  </si>
  <si>
    <t>D  2,650</t>
  </si>
  <si>
    <t>AM-1133</t>
  </si>
  <si>
    <t>01 NA21001-0028995</t>
  </si>
  <si>
    <t>INTERESES HIPOTECARIOS JUNIO 1</t>
  </si>
  <si>
    <t>I    118</t>
  </si>
  <si>
    <t>01 NA21002-0029084</t>
  </si>
  <si>
    <t>I    120</t>
  </si>
  <si>
    <t>01 NA21002-0029085</t>
  </si>
  <si>
    <t>D  1,986</t>
  </si>
  <si>
    <t>AM-01142</t>
  </si>
  <si>
    <t>01 NA21001-0029380</t>
  </si>
  <si>
    <t>INTERESES HIP JUL 16</t>
  </si>
  <si>
    <t>I    137</t>
  </si>
  <si>
    <t>01 NA21002-0029569</t>
  </si>
  <si>
    <t>I    138</t>
  </si>
  <si>
    <t>01 NA21002-0029570</t>
  </si>
  <si>
    <t>D  2,375</t>
  </si>
  <si>
    <t>AM-1164</t>
  </si>
  <si>
    <t>01 NA21001-0029818</t>
  </si>
  <si>
    <t>LJIMENEZ:INT HIPOTECARIOS AGOSTO 16</t>
  </si>
  <si>
    <t>I    239</t>
  </si>
  <si>
    <t>01 NA21002-0030031</t>
  </si>
  <si>
    <t>I    244</t>
  </si>
  <si>
    <t>01 NA21002-0030033</t>
  </si>
  <si>
    <t>TRASLADO DE PL A CYA</t>
  </si>
  <si>
    <t>D  2,678</t>
  </si>
  <si>
    <t>AM-1180</t>
  </si>
  <si>
    <t>01 NA21001-0030267</t>
  </si>
  <si>
    <t>INTERESES HIPOTECARIOS SEP</t>
  </si>
  <si>
    <t>I    208</t>
  </si>
  <si>
    <t>PROMOTORA</t>
  </si>
  <si>
    <t>01 NA21002-0030384</t>
  </si>
  <si>
    <t>TRANSFERENCIA PL-CYA</t>
  </si>
  <si>
    <t>I    209</t>
  </si>
  <si>
    <t>01 NA21002-0030385</t>
  </si>
  <si>
    <t>TRANSFERENCIA PROMOTORA LEAL</t>
  </si>
  <si>
    <t>D  2,979</t>
  </si>
  <si>
    <t>AM 1205</t>
  </si>
  <si>
    <t>01 NA21001-0030607</t>
  </si>
  <si>
    <t>I    255</t>
  </si>
  <si>
    <t>01 NA21002-0030816</t>
  </si>
  <si>
    <t>I    257</t>
  </si>
  <si>
    <t>01 NA21002-0030817</t>
  </si>
  <si>
    <t>D  3,328</t>
  </si>
  <si>
    <t>AM 1261</t>
  </si>
  <si>
    <t>01 NA21001-0031010</t>
  </si>
  <si>
    <t>LJIMENEZ:INTERESES HIPOTECARIO NOV</t>
  </si>
  <si>
    <t>I    457</t>
  </si>
  <si>
    <t>01 NA21002-0031207</t>
  </si>
  <si>
    <t>I    458</t>
  </si>
  <si>
    <t>01 NA21002-0031208</t>
  </si>
  <si>
    <t>D  2,895</t>
  </si>
  <si>
    <t>AM 1281</t>
  </si>
  <si>
    <t>01 NA21001-0031345</t>
  </si>
  <si>
    <t>INTERESES HIPOTECARIOS DICIEMB</t>
  </si>
  <si>
    <t>I  1,703</t>
  </si>
  <si>
    <t>PAGO INTE</t>
  </si>
  <si>
    <t>01 NA21002-0031395</t>
  </si>
  <si>
    <t>PAGO INTERESES INTERCOMPAÑIAS</t>
  </si>
  <si>
    <t>D  4,026</t>
  </si>
  <si>
    <t>01 NA21001-0031596</t>
  </si>
  <si>
    <t>AJUSTE DIF INTERCOMPAÑIAS PL</t>
  </si>
  <si>
    <t>Cuenta  255-007              ALECSA PACHUCA S DE RL DE CV</t>
  </si>
  <si>
    <t>D  2,885</t>
  </si>
  <si>
    <t>1030-TCN15</t>
  </si>
  <si>
    <t>NA21001-0027393</t>
  </si>
  <si>
    <t>LJIMENEZ:INTERCAMBIO PP RECIBIDO</t>
  </si>
  <si>
    <t>CH-17208</t>
  </si>
  <si>
    <t>XD25001-0017208</t>
  </si>
  <si>
    <t>BANCOMER</t>
  </si>
  <si>
    <t>LJIMENEZ:ALECSA PACHUCA S DE RL DE</t>
  </si>
  <si>
    <t>CH-17209</t>
  </si>
  <si>
    <t>XD25001-0017209</t>
  </si>
  <si>
    <t>CH-17210</t>
  </si>
  <si>
    <t>XD25001-0017210</t>
  </si>
  <si>
    <t>CH-17211</t>
  </si>
  <si>
    <t>XD25001-0017211</t>
  </si>
  <si>
    <t>CH-17212</t>
  </si>
  <si>
    <t>XD25001-0017212</t>
  </si>
  <si>
    <t>D  2,486</t>
  </si>
  <si>
    <t>1037-TCN15</t>
  </si>
  <si>
    <t>NA21001-0027411</t>
  </si>
  <si>
    <t>LJIMENEZ:INTERCAMBIO RECIBIDO PP</t>
  </si>
  <si>
    <t>D  2,484</t>
  </si>
  <si>
    <t>0747-TCN16</t>
  </si>
  <si>
    <t>NA21001-0028188</t>
  </si>
  <si>
    <t>E     87</t>
  </si>
  <si>
    <t>CH-17499</t>
  </si>
  <si>
    <t>XD25001-0017499</t>
  </si>
  <si>
    <t>E     88</t>
  </si>
  <si>
    <t>CH-17500</t>
  </si>
  <si>
    <t>XD25001-0017500</t>
  </si>
  <si>
    <t>0881-TCN16</t>
  </si>
  <si>
    <t>NA21001-0028622</t>
  </si>
  <si>
    <t>E     71</t>
  </si>
  <si>
    <t>CH-17633</t>
  </si>
  <si>
    <t>XD25001-0017633</t>
  </si>
  <si>
    <t>D  2,983</t>
  </si>
  <si>
    <t>0328-TCN17</t>
  </si>
  <si>
    <t>NA21001-0030990</t>
  </si>
  <si>
    <t>D  1,028</t>
  </si>
  <si>
    <t>0339-TCN17</t>
  </si>
  <si>
    <t>XD29009-0005589</t>
  </si>
  <si>
    <t>INTERCAMBIO PLAN PIS</t>
  </si>
  <si>
    <t>LJIMENEZ:MR2K29F34H1029282 / TOYOTA</t>
  </si>
  <si>
    <t>D  1,888</t>
  </si>
  <si>
    <t>0369-TCN17</t>
  </si>
  <si>
    <t>XD29009-0005624</t>
  </si>
  <si>
    <t>LJIMENEZ:MR2K29F39H1034199 / TOYOTA</t>
  </si>
  <si>
    <t>D  1,944</t>
  </si>
  <si>
    <t>0496-TCN17</t>
  </si>
  <si>
    <t>NA21001-0031249</t>
  </si>
  <si>
    <t>D  3,544</t>
  </si>
  <si>
    <t>INTE INTER</t>
  </si>
  <si>
    <t>NA21001-0031370</t>
  </si>
  <si>
    <t>INTERESES INTERCOMPAÑIA PACHUC</t>
  </si>
  <si>
    <t>E    300</t>
  </si>
  <si>
    <t>NA21003-0031371</t>
  </si>
  <si>
    <t>PAGO INTERESES INTERCOMPAÑIA 2</t>
  </si>
  <si>
    <t>E    301</t>
  </si>
  <si>
    <t>PAGO DIF</t>
  </si>
  <si>
    <t>NA21003-0031372</t>
  </si>
  <si>
    <t>PAGO DIF INTERCAMBIOS 2016</t>
  </si>
  <si>
    <t>D  3,815</t>
  </si>
  <si>
    <t>H103078702</t>
  </si>
  <si>
    <t>XA12005-P017030</t>
  </si>
  <si>
    <t>ALIZARDI</t>
  </si>
  <si>
    <t>LJIMENEZ:</t>
  </si>
  <si>
    <t>D  4,060</t>
  </si>
  <si>
    <t>NA21001-0031656</t>
  </si>
  <si>
    <t>AJUSTE INTERCOMPAÑIAS PACHUCA</t>
  </si>
  <si>
    <t>p</t>
  </si>
  <si>
    <t>IP</t>
  </si>
  <si>
    <t>VT</t>
  </si>
  <si>
    <t>=============================================================================================================================================================</t>
  </si>
  <si>
    <t>ALECSA CELAYA S. DE R.L. DE C.V.                                                                                                         07/03/17 Pag. 1</t>
  </si>
  <si>
    <t xml:space="preserve">                                                                                                                                         13:53</t>
  </si>
  <si>
    <t>Auxiliar del 01/01/16 al 31/12/16</t>
  </si>
  <si>
    <t>Poliza   Fecha               S  Documento                            Usuario  Descripción                                  Debe          Haber          Saldo</t>
  </si>
  <si>
    <t>Cuenta  255-008              RONDA AUTOMOTRIZ</t>
  </si>
  <si>
    <t xml:space="preserve">                                                                              Saldo Inicial                                                              0.00</t>
  </si>
  <si>
    <t xml:space="preserve">                                                                              Saldo  Final                                                               0.00</t>
  </si>
  <si>
    <t>E    213</t>
  </si>
  <si>
    <t>NA21003-0027034</t>
  </si>
  <si>
    <t>TRASPASO DE CYA A RONDA</t>
  </si>
  <si>
    <t>I  1,003</t>
  </si>
  <si>
    <t>NA21002-0027036</t>
  </si>
  <si>
    <t>LJIMENEZ:TRASPASO DE CYA A RONDA</t>
  </si>
  <si>
    <t>D  2,666</t>
  </si>
  <si>
    <t>NA21001-0027117</t>
  </si>
  <si>
    <t>BAJA: LJIMENEZ TRASPASO DE CYA A RO</t>
  </si>
  <si>
    <t>E    242</t>
  </si>
  <si>
    <t>NA21003-0027118</t>
  </si>
  <si>
    <t>I  1,154</t>
  </si>
  <si>
    <t>NA21002-0027119</t>
  </si>
  <si>
    <t>TRASPASO DE RONDA A CYA</t>
  </si>
  <si>
    <t>D    534</t>
  </si>
  <si>
    <t>AR-10128</t>
  </si>
  <si>
    <t>NA21001-0028674</t>
  </si>
  <si>
    <t>AR-10128 DE ENERO 2016</t>
  </si>
  <si>
    <t>D  3,156</t>
  </si>
  <si>
    <t>RONDA</t>
  </si>
  <si>
    <t>NA21001-0029367</t>
  </si>
  <si>
    <t>BAJA: LJIMENEZ PAGO FACTURA 10128</t>
  </si>
  <si>
    <t>D  3,163</t>
  </si>
  <si>
    <t>NA21001-0029599</t>
  </si>
  <si>
    <t>PAGO FACTURA RONDA</t>
  </si>
  <si>
    <t>I    867</t>
  </si>
  <si>
    <t>NA21002-0029359</t>
  </si>
  <si>
    <t>BAJA: LJIMENEZ TRASPASO DE RONDA A</t>
  </si>
  <si>
    <t>D  1,613</t>
  </si>
  <si>
    <t>AS42091</t>
  </si>
  <si>
    <t>UA43002-0033948</t>
  </si>
  <si>
    <t>Cobro Crédito Servic</t>
  </si>
  <si>
    <t>LJIMENEZ:RONDA AUTOMOTRIZ SA DE CV</t>
  </si>
  <si>
    <t>D  1,614</t>
  </si>
  <si>
    <t>NA14001-0000529</t>
  </si>
  <si>
    <t>LJIMENEZ:RF-33948 RONDA AUTOMOTRIZ</t>
  </si>
  <si>
    <t>VTA</t>
  </si>
  <si>
    <t xml:space="preserve">                                                                                                                                         14:00</t>
  </si>
  <si>
    <t>Cuenta  255-009              AUTOS CHAMPS</t>
  </si>
  <si>
    <t>D  3,103</t>
  </si>
  <si>
    <t>AM-356</t>
  </si>
  <si>
    <t>NA21001-0029910</t>
  </si>
  <si>
    <t>PAGO ANUAL 2016 OCC</t>
  </si>
  <si>
    <t>NA21003-0029277</t>
  </si>
  <si>
    <t>TRASPASO DE CYA A AUOTS CHAMPS</t>
  </si>
  <si>
    <t>D  3,104</t>
  </si>
  <si>
    <t>AJUSTES</t>
  </si>
  <si>
    <t>NA21001-0030292</t>
  </si>
  <si>
    <t>LJIMENEZ:AJUSTES DE SALDOS MENORES</t>
  </si>
  <si>
    <t>D  2,957</t>
  </si>
  <si>
    <t>NA21001-0030291</t>
  </si>
  <si>
    <t>BAJA: LJIMENEZ AJUSTES DE SALDOS ME</t>
  </si>
  <si>
    <t xml:space="preserve">                                                                                                                                         14:06</t>
  </si>
  <si>
    <t>Cuenta  255-015              ALECSA CAMIONES</t>
  </si>
  <si>
    <t xml:space="preserve">                                                                              Sumas                                  565,200.00     565,200.00</t>
  </si>
  <si>
    <t>E    225</t>
  </si>
  <si>
    <t>TRANFEREN</t>
  </si>
  <si>
    <t>NA21003-0029808</t>
  </si>
  <si>
    <t>TRANSFERENCIA CYA-PCA</t>
  </si>
  <si>
    <t>I  1,164</t>
  </si>
  <si>
    <t>TANSFEREN</t>
  </si>
  <si>
    <t>NA21002-0029807</t>
  </si>
  <si>
    <t>TRANFERENCIA HINO-CYA</t>
  </si>
  <si>
    <t xml:space="preserve">                                                                                                                                         14:07</t>
  </si>
  <si>
    <t>Cuenta  255-017              RALLY CHAMPION (SUBARU)</t>
  </si>
  <si>
    <t>D  2,897</t>
  </si>
  <si>
    <t>NA21001-0027858</t>
  </si>
  <si>
    <t>RECLASIFICACION P2688 NOV 2015</t>
  </si>
  <si>
    <t>NA21003-0027010</t>
  </si>
  <si>
    <t>TRASPASO DE CYA A RALLY</t>
  </si>
  <si>
    <t>I    794</t>
  </si>
  <si>
    <t>NA21002-0027009</t>
  </si>
  <si>
    <t>TRASPASO DE RALLY A CYA</t>
  </si>
  <si>
    <t>D  1,728</t>
  </si>
  <si>
    <t>NA21001-0027013</t>
  </si>
  <si>
    <t>NA21003-0027158</t>
  </si>
  <si>
    <t>I    437</t>
  </si>
  <si>
    <t>NA21002-0027159</t>
  </si>
  <si>
    <t>NA21003-0027163</t>
  </si>
  <si>
    <t>NA21003-0027171</t>
  </si>
  <si>
    <t>E    151</t>
  </si>
  <si>
    <t>NA21003-0027178</t>
  </si>
  <si>
    <t>D  2,379</t>
  </si>
  <si>
    <t>AM-1068</t>
  </si>
  <si>
    <t>NA21001-0027369</t>
  </si>
  <si>
    <t>LJIMENEZ:TRASLADO MEX-QRO</t>
  </si>
  <si>
    <t>E     24</t>
  </si>
  <si>
    <t>NA21003-0027441</t>
  </si>
  <si>
    <t>TRASPASO DE CYA-RALLY</t>
  </si>
  <si>
    <t>I    111</t>
  </si>
  <si>
    <t>NA21002-0027440</t>
  </si>
  <si>
    <t>TRASPASO DE RALLY -CYA</t>
  </si>
  <si>
    <t>I    150</t>
  </si>
  <si>
    <t>NA21002-0027471</t>
  </si>
  <si>
    <t>TRASPASO DE RALLY-CYA</t>
  </si>
  <si>
    <t>I    151</t>
  </si>
  <si>
    <t>NA21002-0027472</t>
  </si>
  <si>
    <t>D    933</t>
  </si>
  <si>
    <t>NA21001-0027518</t>
  </si>
  <si>
    <t>BAJA: LJIMENEZ TRASPASO DE RALLY -C</t>
  </si>
  <si>
    <t>NA21002-0027519</t>
  </si>
  <si>
    <t>E    223</t>
  </si>
  <si>
    <t>NA21003-0027767</t>
  </si>
  <si>
    <t>I  1,073</t>
  </si>
  <si>
    <t>NA21002-0027768</t>
  </si>
  <si>
    <t>D  2,776</t>
  </si>
  <si>
    <t>NA21001-0027857</t>
  </si>
  <si>
    <t>BAJA: LJIMENEZ RECLASIFICACION P 26</t>
  </si>
  <si>
    <t>E    233</t>
  </si>
  <si>
    <t>NA21003-0027815</t>
  </si>
  <si>
    <t>TRAPASO DE CYA A RALLY</t>
  </si>
  <si>
    <t>I  1,129</t>
  </si>
  <si>
    <t>NA21002-0027816</t>
  </si>
  <si>
    <t>E    130</t>
  </si>
  <si>
    <t>NA21003-0028067</t>
  </si>
  <si>
    <t>E    131</t>
  </si>
  <si>
    <t>NA21003-0028068</t>
  </si>
  <si>
    <t>E    132</t>
  </si>
  <si>
    <t>NA21003-0028069</t>
  </si>
  <si>
    <t>E     52</t>
  </si>
  <si>
    <t>NA21003-0027967</t>
  </si>
  <si>
    <t>I    268</t>
  </si>
  <si>
    <t>NA21002-0027966</t>
  </si>
  <si>
    <t>I    591</t>
  </si>
  <si>
    <t>NA21002-0028093</t>
  </si>
  <si>
    <t>I    592</t>
  </si>
  <si>
    <t>NA21002-0028094</t>
  </si>
  <si>
    <t>E     26</t>
  </si>
  <si>
    <t>NA21003-0028242</t>
  </si>
  <si>
    <t>E     99</t>
  </si>
  <si>
    <t>NA21003-0028313</t>
  </si>
  <si>
    <t>E     47</t>
  </si>
  <si>
    <t>NA21003-0028261</t>
  </si>
  <si>
    <t>NA21002-0028260</t>
  </si>
  <si>
    <t>BAJA: LJIMENEZ TRASPASO DE CYA A RA</t>
  </si>
  <si>
    <t>D    488</t>
  </si>
  <si>
    <t>0069-TCU16</t>
  </si>
  <si>
    <t>XA07002-0001141</t>
  </si>
  <si>
    <t>Compras de Usados s/</t>
  </si>
  <si>
    <t>MGUARDIA</t>
  </si>
  <si>
    <t>NLJIMENEZ:RALLY CHAMPION, S.A. DE C.</t>
  </si>
  <si>
    <t>E     54</t>
  </si>
  <si>
    <t>CH-17494</t>
  </si>
  <si>
    <t>XD31001-0017494</t>
  </si>
  <si>
    <t>LJIMENEZ:RALLY CHAMPION, S.A. DE C.</t>
  </si>
  <si>
    <t>E     55</t>
  </si>
  <si>
    <t>T-2094</t>
  </si>
  <si>
    <t>XD25026-0002094</t>
  </si>
  <si>
    <t>TRANSFER BANCOMER</t>
  </si>
  <si>
    <t>LJIMENEZ:TOYOTA FINANCIAL SERVICES</t>
  </si>
  <si>
    <t>E    108</t>
  </si>
  <si>
    <t>NA21003-0028326</t>
  </si>
  <si>
    <t>NA21003-0028567</t>
  </si>
  <si>
    <t>NA21003-0028568</t>
  </si>
  <si>
    <t>I    529</t>
  </si>
  <si>
    <t>NA21002-0028340</t>
  </si>
  <si>
    <t>I    575</t>
  </si>
  <si>
    <t>NA21002-0028357</t>
  </si>
  <si>
    <t>E    222</t>
  </si>
  <si>
    <t>NA21003-0028536</t>
  </si>
  <si>
    <t>I  1,230</t>
  </si>
  <si>
    <t>NA21002-0028680</t>
  </si>
  <si>
    <t>TRASPASO RALLY/CYA</t>
  </si>
  <si>
    <t>D  2,537</t>
  </si>
  <si>
    <t>NA21001-0028597</t>
  </si>
  <si>
    <t>E    281</t>
  </si>
  <si>
    <t>NA21003-0028598</t>
  </si>
  <si>
    <t>D  2,536</t>
  </si>
  <si>
    <t>NA21001-0028596</t>
  </si>
  <si>
    <t>I  1,182</t>
  </si>
  <si>
    <t>NA21002-0028600</t>
  </si>
  <si>
    <t>I  1,322</t>
  </si>
  <si>
    <t>NA21002-0029082</t>
  </si>
  <si>
    <t>E     58</t>
  </si>
  <si>
    <t>NA21003-0028660</t>
  </si>
  <si>
    <t>E     59</t>
  </si>
  <si>
    <t>NA21003-0028661</t>
  </si>
  <si>
    <t>E     60</t>
  </si>
  <si>
    <t>NA21003-0028662</t>
  </si>
  <si>
    <t>NA21003-0028927</t>
  </si>
  <si>
    <t>I    924</t>
  </si>
  <si>
    <t>NA21002-0028926</t>
  </si>
  <si>
    <t>I    925</t>
  </si>
  <si>
    <t>NA21002-0028928</t>
  </si>
  <si>
    <t>D  2,451</t>
  </si>
  <si>
    <t>NA21001-0028971</t>
  </si>
  <si>
    <t>LJIMENEZ:TRANSFERENCIA CTAS PROPIAS</t>
  </si>
  <si>
    <t>I     99</t>
  </si>
  <si>
    <t>NA21002-0029081</t>
  </si>
  <si>
    <t>I    580</t>
  </si>
  <si>
    <t>NA21002-0029321</t>
  </si>
  <si>
    <t>E    154</t>
  </si>
  <si>
    <t>NA21003-0029356</t>
  </si>
  <si>
    <t>E    107</t>
  </si>
  <si>
    <t>NA21003-0029710</t>
  </si>
  <si>
    <t>I    234</t>
  </si>
  <si>
    <t>NA21002-0029596</t>
  </si>
  <si>
    <t>NA21003-0029751</t>
  </si>
  <si>
    <t>E     19</t>
  </si>
  <si>
    <t>NA21003-0029936</t>
  </si>
  <si>
    <t>I    261</t>
  </si>
  <si>
    <t>NA21002-0030034</t>
  </si>
  <si>
    <t>E     79</t>
  </si>
  <si>
    <t>NA21003-0030084</t>
  </si>
  <si>
    <t>NA21002-0030106</t>
  </si>
  <si>
    <t>E    116</t>
  </si>
  <si>
    <t>NA21003-0030117</t>
  </si>
  <si>
    <t>I    610</t>
  </si>
  <si>
    <t>NA21002-0030118</t>
  </si>
  <si>
    <t>E    220</t>
  </si>
  <si>
    <t>NA21003-0030255</t>
  </si>
  <si>
    <t>E    236</t>
  </si>
  <si>
    <t>NA21003-0030314</t>
  </si>
  <si>
    <t>I  1,204</t>
  </si>
  <si>
    <t>NA21002-0030312</t>
  </si>
  <si>
    <t>D    424</t>
  </si>
  <si>
    <t>NA21001-0030383</t>
  </si>
  <si>
    <t>TRANSFERENCIA RALLY/CYA</t>
  </si>
  <si>
    <t>E     80</t>
  </si>
  <si>
    <t>NA21003-0030465</t>
  </si>
  <si>
    <t>NA21003-0030504</t>
  </si>
  <si>
    <t>I    679</t>
  </si>
  <si>
    <t>NA21002-0030503</t>
  </si>
  <si>
    <t>NA21003-0030734</t>
  </si>
  <si>
    <t>NA21002-0030735</t>
  </si>
  <si>
    <t>LJIMENEZ:TRASPASO DE RALLY A CYA</t>
  </si>
  <si>
    <t>D  3,464</t>
  </si>
  <si>
    <t>NA21001-0031031</t>
  </si>
  <si>
    <t>TRANSFERENCIA RALLY-CYA</t>
  </si>
  <si>
    <t>D  2,083</t>
  </si>
  <si>
    <t>AM 1250</t>
  </si>
  <si>
    <t>NA21001-0030939</t>
  </si>
  <si>
    <t>D  3,710</t>
  </si>
  <si>
    <t>AM-0115</t>
  </si>
  <si>
    <t>NA21001-0031640</t>
  </si>
  <si>
    <t>ASESORIA BUEN FIN 2016</t>
  </si>
  <si>
    <t>E     18</t>
  </si>
  <si>
    <t>NA21003-0031026</t>
  </si>
  <si>
    <t>NA21003-0031036</t>
  </si>
  <si>
    <t>E     84</t>
  </si>
  <si>
    <t>NA21003-0031198</t>
  </si>
  <si>
    <t>NA21003-0031202</t>
  </si>
  <si>
    <t>I    456</t>
  </si>
  <si>
    <t>NA21002-0031201</t>
  </si>
  <si>
    <t>NA21003-0031311</t>
  </si>
  <si>
    <t>LJIMENEZ:TRASPASO DE CYA A RALLY</t>
  </si>
  <si>
    <t>E    195</t>
  </si>
  <si>
    <t>NA21003-0031312</t>
  </si>
  <si>
    <t>NA21003-0031319</t>
  </si>
  <si>
    <t>I  1,333</t>
  </si>
  <si>
    <t>NA21002-0031308</t>
  </si>
  <si>
    <t>I  1,336</t>
  </si>
  <si>
    <t>NA21002-0031310</t>
  </si>
  <si>
    <t>D  3,191</t>
  </si>
  <si>
    <t>AM 1280</t>
  </si>
  <si>
    <t>NA21001-0031350</t>
  </si>
  <si>
    <t>TRASLADO MONTERREY-QUERETARO F</t>
  </si>
  <si>
    <t>D  3,488</t>
  </si>
  <si>
    <t>AM 1283</t>
  </si>
  <si>
    <t>NA21001-0031361</t>
  </si>
  <si>
    <t>INTERESES INTERCOMPAÑIA</t>
  </si>
  <si>
    <t>D  3,569</t>
  </si>
  <si>
    <t>TRANFERENC</t>
  </si>
  <si>
    <t>NA21001-0031375</t>
  </si>
  <si>
    <t>TRANSFERENCIA RALLY CHAMPIONS</t>
  </si>
  <si>
    <t>I  1,656</t>
  </si>
  <si>
    <t>NA21002-0031374</t>
  </si>
  <si>
    <t>D  3,974</t>
  </si>
  <si>
    <t>NA21001-0031520</t>
  </si>
  <si>
    <t>TRANSFERENCIA CELAYA/RALLY</t>
  </si>
  <si>
    <t>D  4,055</t>
  </si>
  <si>
    <t>AM-120</t>
  </si>
  <si>
    <t>NA21001-0031639</t>
  </si>
  <si>
    <t>LJIMENEZ:IMPLEMENTACION DE DISTRIBU</t>
  </si>
  <si>
    <t>D  4,056</t>
  </si>
  <si>
    <t>NA21001-0031646</t>
  </si>
  <si>
    <t>AJUSTE DIF INTERCOMPAÑIAS RALL</t>
  </si>
  <si>
    <t>D  4,093</t>
  </si>
  <si>
    <t>PAGO FACTU</t>
  </si>
  <si>
    <t>NA21001-0032174</t>
  </si>
  <si>
    <t>PAGO PROVEEDOR (SUBARU) NETWOR</t>
  </si>
  <si>
    <t>-------------</t>
  </si>
  <si>
    <t>??</t>
  </si>
  <si>
    <t xml:space="preserve">                                                                                                                                         16:38</t>
  </si>
  <si>
    <t>Cuenta  255-019              OPERADORA ALAMEDA PARK, SA</t>
  </si>
  <si>
    <t>E     38</t>
  </si>
  <si>
    <t>NA21003-0026770</t>
  </si>
  <si>
    <t>TRASPASDO DE CYA A OPERADORA</t>
  </si>
  <si>
    <t>D    242</t>
  </si>
  <si>
    <t>S 00061983</t>
  </si>
  <si>
    <t>UD10012-AS40063</t>
  </si>
  <si>
    <t>Facturacion Intercom</t>
  </si>
  <si>
    <t>LJIMENEZ:OPERADORA ALAMEDA PARK SA</t>
  </si>
  <si>
    <t>D  2,803</t>
  </si>
  <si>
    <t>AS-40063</t>
  </si>
  <si>
    <t>NA21001-0028788</t>
  </si>
  <si>
    <t>LJIMENEZ:PAGO AS 40063</t>
  </si>
  <si>
    <t>D  2,286</t>
  </si>
  <si>
    <t>S 00051334</t>
  </si>
  <si>
    <t>UA14012-ZS01596</t>
  </si>
  <si>
    <t>NOTA DE CREDITO INTE</t>
  </si>
  <si>
    <t>D  2,287</t>
  </si>
  <si>
    <t>I 00054168</t>
  </si>
  <si>
    <t>UA14012-ZS01597</t>
  </si>
  <si>
    <t>D  2,325</t>
  </si>
  <si>
    <t>UD10012-AS42566</t>
  </si>
  <si>
    <t>D  2,326</t>
  </si>
  <si>
    <t>UD10012-AS42567</t>
  </si>
  <si>
    <t>D  1,809</t>
  </si>
  <si>
    <t>C000064147</t>
  </si>
  <si>
    <t>XA15001-0014301</t>
  </si>
  <si>
    <t>Compra con IVA</t>
  </si>
  <si>
    <t>LJIMENEZ:OPERADORA ALAMEDA PARK, S.</t>
  </si>
  <si>
    <t>E    299</t>
  </si>
  <si>
    <t>T-2554</t>
  </si>
  <si>
    <t>XD31011-0002554</t>
  </si>
  <si>
    <t>TRANSFERENCIA BANCOM</t>
  </si>
  <si>
    <t>D    869</t>
  </si>
  <si>
    <t>C-00066164</t>
  </si>
  <si>
    <t>XA15001-0014415</t>
  </si>
  <si>
    <t>T-2718</t>
  </si>
  <si>
    <t>XD31011-0002718</t>
  </si>
  <si>
    <t>D  3,507</t>
  </si>
  <si>
    <t>NA21001-0031364</t>
  </si>
  <si>
    <t>INTERESES INTERCOMPAÑIA OPERAD</t>
  </si>
  <si>
    <t>E    298</t>
  </si>
  <si>
    <t>NA21003-0031365</t>
  </si>
  <si>
    <t>x</t>
  </si>
  <si>
    <t>?</t>
  </si>
  <si>
    <t>HOSPE</t>
  </si>
  <si>
    <t>ALECSA CELAYA S. DE R.L. DE C.V.                                                                                                         27/03/17 Pag. 1</t>
  </si>
  <si>
    <t xml:space="preserve">                                                                                                                                         09:44</t>
  </si>
  <si>
    <t>Cuenta  255-016              ALECSA ITALIANOS</t>
  </si>
  <si>
    <t>D  4,099</t>
  </si>
  <si>
    <t>COMPRA AF</t>
  </si>
  <si>
    <t>NA21001-0032329</t>
  </si>
  <si>
    <t>INVERSION EN INMUEBLES</t>
  </si>
  <si>
    <t>COMPRA</t>
  </si>
  <si>
    <t>D    555</t>
  </si>
  <si>
    <t>0309-TCN16</t>
  </si>
  <si>
    <t>UD21001-AA07995</t>
  </si>
  <si>
    <t>Traspaso otras Agenc</t>
  </si>
  <si>
    <t>MGUARDIAN</t>
  </si>
  <si>
    <t>D    654</t>
  </si>
  <si>
    <t>0309N/16</t>
  </si>
  <si>
    <t>XD29009-0004591</t>
  </si>
  <si>
    <t>LJIMENEZ:MHKMF53E7GK002059 / TOYOTA</t>
  </si>
  <si>
    <t>D  2,894</t>
  </si>
  <si>
    <t>0477-TCN16</t>
  </si>
  <si>
    <t>XD29009-0004738</t>
  </si>
  <si>
    <t>LJIMENEZ:MR0EX8CB7G1392445 / TOYOTA</t>
  </si>
  <si>
    <t>D    664</t>
  </si>
  <si>
    <t>UD21001-AA08169</t>
  </si>
  <si>
    <t>LJIMENEZ:ALECSA PACHUCA S. DE R.L.</t>
  </si>
  <si>
    <t>D  1,617</t>
  </si>
  <si>
    <t>0685-TCN16</t>
  </si>
  <si>
    <t>UD21001-AA08542</t>
  </si>
  <si>
    <t>D  1,951</t>
  </si>
  <si>
    <t>0685N/16</t>
  </si>
  <si>
    <t>XD29009-0004882</t>
  </si>
  <si>
    <t>LJIMENEZ:5YFBURHE2GP461265 / TOYOTA</t>
  </si>
  <si>
    <t>D  1,810</t>
  </si>
  <si>
    <t>0945-TCN16</t>
  </si>
  <si>
    <t>UD21001-AA08858</t>
  </si>
  <si>
    <t>D  2,240</t>
  </si>
  <si>
    <t>XD29009-0005051</t>
  </si>
  <si>
    <t>LJIMENEZ:JTFSX23P6G6170547 / TOYOTA</t>
  </si>
  <si>
    <t>D  2,667</t>
  </si>
  <si>
    <t>0231-TCN17</t>
  </si>
  <si>
    <t>UD21001-AA09611</t>
  </si>
  <si>
    <t>DBALTAZAR</t>
  </si>
  <si>
    <t>D  2,851</t>
  </si>
  <si>
    <t>XD29009-0005424</t>
  </si>
  <si>
    <t>LJIMENEZ:MR0EX8DD2H0247093 / TOYOTA</t>
  </si>
  <si>
    <t>D  2,908</t>
  </si>
  <si>
    <t>0795-TCN16</t>
  </si>
  <si>
    <t>UD21001-AA09626</t>
  </si>
  <si>
    <t>XD29009-0005441</t>
  </si>
  <si>
    <t>LJIMENEZ:MHKMF53E9GK003763 / TOYOTA</t>
  </si>
  <si>
    <t>LJIMENEZ:AJUSTE INTERCOMPAÑIAS PACH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</si>
</sst>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4" fontId="0" fillId="0" borderId="0" xfId="0" applyNumberFormat="1"/>
    <xf numFmtId="14" fontId="0" fillId="0" borderId="0" xfId="0" applyNumberFormat="1"/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2" fillId="0" borderId="0" xfId="0" applyFont="1"/>
    <xf numFmtId="16" fontId="0" fillId="0" borderId="0" xfId="0" applyNumberFormat="1"/>
    <xf numFmtId="20" fontId="0" fillId="0" borderId="0" xfId="0" applyNumberFormat="1"/>
    <xf numFmtId="0" fontId="1" fillId="2" borderId="0" xfId="0" applyFont="1" applyFill="1"/>
    <xf numFmtId="4" fontId="1" fillId="2" borderId="0" xfId="0" applyNumberFormat="1" applyFont="1" applyFill="1"/>
    <xf numFmtId="4" fontId="0" fillId="3" borderId="0" xfId="0" applyNumberFormat="1" applyFill="1"/>
    <xf numFmtId="0" fontId="0" fillId="3" borderId="0" xfId="0" applyFill="1"/>
    <xf numFmtId="4" fontId="0" fillId="4" borderId="0" xfId="0" applyNumberFormat="1" applyFill="1"/>
    <xf numFmtId="0" fontId="0" fillId="0" borderId="0" xfId="0" applyFill="1"/>
    <xf numFmtId="0" fontId="0" fillId="5" borderId="0" xfId="0" applyFill="1"/>
    <xf numFmtId="4" fontId="0" fillId="6" borderId="0" xfId="0" applyNumberFormat="1" applyFill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5"/>
  <sheetViews>
    <sheetView workbookViewId="0">
      <selection activeCell="G20" sqref="G20"/>
    </sheetView>
  </sheetViews>
  <sheetFormatPr baseColWidth="10" defaultRowHeight="15"/>
  <cols>
    <col min="4" max="4" width="2" bestFit="1" customWidth="1"/>
    <col min="8" max="8" width="37.28515625" bestFit="1" customWidth="1"/>
    <col min="9" max="9" width="10.140625" bestFit="1" customWidth="1"/>
    <col min="10" max="10" width="3.140625" style="5" customWidth="1"/>
    <col min="12" max="12" width="3.140625" style="5" customWidth="1"/>
  </cols>
  <sheetData>
    <row r="2" spans="1:13">
      <c r="A2" s="6" t="s">
        <v>0</v>
      </c>
    </row>
    <row r="3" spans="1:13">
      <c r="A3" t="s">
        <v>1</v>
      </c>
    </row>
    <row r="4" spans="1:13">
      <c r="H4" t="s">
        <v>2</v>
      </c>
      <c r="M4" s="1">
        <v>249841.64</v>
      </c>
    </row>
    <row r="5" spans="1:13">
      <c r="A5" t="s">
        <v>3</v>
      </c>
      <c r="B5" s="2">
        <v>42392</v>
      </c>
      <c r="C5" t="s">
        <v>4</v>
      </c>
      <c r="D5">
        <v>1</v>
      </c>
      <c r="E5" t="s">
        <v>5</v>
      </c>
      <c r="F5" t="s">
        <v>6</v>
      </c>
      <c r="G5" t="s">
        <v>7</v>
      </c>
      <c r="H5" t="s">
        <v>8</v>
      </c>
      <c r="I5" s="1">
        <v>2800</v>
      </c>
      <c r="J5" s="5" t="s">
        <v>45</v>
      </c>
      <c r="M5" s="1">
        <v>252641.64</v>
      </c>
    </row>
    <row r="6" spans="1:13">
      <c r="A6" t="s">
        <v>9</v>
      </c>
      <c r="B6" s="2">
        <v>42425</v>
      </c>
      <c r="C6" t="s">
        <v>10</v>
      </c>
      <c r="D6">
        <v>1</v>
      </c>
      <c r="E6" t="s">
        <v>11</v>
      </c>
      <c r="F6" t="s">
        <v>6</v>
      </c>
      <c r="G6" t="s">
        <v>7</v>
      </c>
      <c r="H6" t="s">
        <v>12</v>
      </c>
      <c r="I6" s="1">
        <v>2800</v>
      </c>
      <c r="J6" s="5" t="s">
        <v>45</v>
      </c>
      <c r="M6" s="1">
        <v>255441.64</v>
      </c>
    </row>
    <row r="7" spans="1:13">
      <c r="A7" t="s">
        <v>13</v>
      </c>
      <c r="B7" s="2">
        <v>42451</v>
      </c>
      <c r="C7" t="s">
        <v>14</v>
      </c>
      <c r="D7">
        <v>1</v>
      </c>
      <c r="E7" t="s">
        <v>15</v>
      </c>
      <c r="F7" t="s">
        <v>6</v>
      </c>
      <c r="G7" t="s">
        <v>7</v>
      </c>
      <c r="H7" t="s">
        <v>16</v>
      </c>
      <c r="I7" s="1">
        <v>2800</v>
      </c>
      <c r="J7" s="5" t="s">
        <v>45</v>
      </c>
      <c r="M7" s="1">
        <v>258241.64</v>
      </c>
    </row>
    <row r="8" spans="1:13">
      <c r="A8" t="s">
        <v>17</v>
      </c>
      <c r="B8" s="2">
        <v>42510</v>
      </c>
      <c r="C8" t="s">
        <v>18</v>
      </c>
      <c r="D8">
        <v>1</v>
      </c>
      <c r="E8" t="s">
        <v>19</v>
      </c>
      <c r="F8" t="s">
        <v>20</v>
      </c>
      <c r="G8" t="s">
        <v>21</v>
      </c>
      <c r="H8" t="s">
        <v>22</v>
      </c>
      <c r="K8" s="1">
        <v>350000</v>
      </c>
      <c r="L8" s="5" t="s">
        <v>46</v>
      </c>
      <c r="M8" s="1">
        <v>-91758.36</v>
      </c>
    </row>
    <row r="9" spans="1:13">
      <c r="A9" t="s">
        <v>23</v>
      </c>
      <c r="B9" s="2">
        <v>42516</v>
      </c>
      <c r="C9" t="s">
        <v>24</v>
      </c>
      <c r="D9">
        <v>1</v>
      </c>
      <c r="E9" t="s">
        <v>25</v>
      </c>
      <c r="F9" t="s">
        <v>26</v>
      </c>
      <c r="G9" t="s">
        <v>7</v>
      </c>
      <c r="H9" t="s">
        <v>22</v>
      </c>
      <c r="I9" s="1">
        <v>350000</v>
      </c>
      <c r="J9" s="5" t="s">
        <v>45</v>
      </c>
      <c r="M9" s="1">
        <v>258241.64</v>
      </c>
    </row>
    <row r="10" spans="1:13">
      <c r="A10" t="s">
        <v>27</v>
      </c>
      <c r="B10" s="2">
        <v>42734</v>
      </c>
      <c r="C10" t="s">
        <v>28</v>
      </c>
      <c r="D10">
        <v>1</v>
      </c>
      <c r="E10" t="s">
        <v>29</v>
      </c>
      <c r="F10" t="s">
        <v>30</v>
      </c>
      <c r="G10" t="s">
        <v>31</v>
      </c>
      <c r="H10" t="s">
        <v>32</v>
      </c>
      <c r="I10" s="1">
        <v>7025.86</v>
      </c>
      <c r="J10" s="5" t="s">
        <v>47</v>
      </c>
      <c r="M10" s="1">
        <v>265267.5</v>
      </c>
    </row>
    <row r="11" spans="1:13">
      <c r="A11" t="s">
        <v>33</v>
      </c>
      <c r="B11" s="2">
        <v>42734</v>
      </c>
      <c r="C11" t="s">
        <v>34</v>
      </c>
      <c r="D11">
        <v>1</v>
      </c>
      <c r="E11" t="s">
        <v>35</v>
      </c>
      <c r="F11" t="s">
        <v>30</v>
      </c>
      <c r="G11" t="s">
        <v>36</v>
      </c>
      <c r="H11" t="s">
        <v>37</v>
      </c>
      <c r="I11">
        <v>0</v>
      </c>
      <c r="M11" s="1">
        <v>265267.5</v>
      </c>
    </row>
    <row r="12" spans="1:13">
      <c r="A12" t="s">
        <v>38</v>
      </c>
      <c r="B12" s="2">
        <v>42735</v>
      </c>
      <c r="C12" t="s">
        <v>39</v>
      </c>
      <c r="D12">
        <v>1</v>
      </c>
      <c r="E12" t="s">
        <v>40</v>
      </c>
      <c r="F12" t="s">
        <v>30</v>
      </c>
      <c r="G12" t="s">
        <v>41</v>
      </c>
      <c r="H12" t="s">
        <v>42</v>
      </c>
      <c r="K12">
        <v>0.01</v>
      </c>
      <c r="M12" s="1">
        <v>265267.49</v>
      </c>
    </row>
    <row r="13" spans="1:13">
      <c r="H13" t="s">
        <v>43</v>
      </c>
      <c r="I13" s="1">
        <v>365425.86</v>
      </c>
      <c r="K13" s="1">
        <v>350000.01</v>
      </c>
    </row>
    <row r="14" spans="1:13">
      <c r="H14" t="s">
        <v>44</v>
      </c>
      <c r="M14" s="1">
        <v>265267.49</v>
      </c>
    </row>
    <row r="15" spans="1:13">
      <c r="A15" t="s">
        <v>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5"/>
  <sheetViews>
    <sheetView workbookViewId="0">
      <selection activeCell="F21" sqref="F21"/>
    </sheetView>
  </sheetViews>
  <sheetFormatPr baseColWidth="10" defaultRowHeight="15"/>
  <cols>
    <col min="9" max="9" width="24.42578125" bestFit="1" customWidth="1"/>
  </cols>
  <sheetData>
    <row r="1" spans="1:13">
      <c r="A1" t="s">
        <v>988</v>
      </c>
    </row>
    <row r="2" spans="1:13">
      <c r="A2" t="s">
        <v>1326</v>
      </c>
    </row>
    <row r="3" spans="1:13">
      <c r="A3" t="s">
        <v>1327</v>
      </c>
    </row>
    <row r="4" spans="1:13">
      <c r="A4" t="s">
        <v>991</v>
      </c>
    </row>
    <row r="6" spans="1:13">
      <c r="A6" t="s">
        <v>992</v>
      </c>
    </row>
    <row r="7" spans="1:13">
      <c r="A7" t="s">
        <v>988</v>
      </c>
    </row>
    <row r="9" spans="1:13">
      <c r="A9" t="s">
        <v>1328</v>
      </c>
    </row>
    <row r="10" spans="1:13">
      <c r="A10" t="s">
        <v>1</v>
      </c>
    </row>
    <row r="11" spans="1:13">
      <c r="I11" t="s">
        <v>2</v>
      </c>
      <c r="L11" s="1">
        <v>12500</v>
      </c>
    </row>
    <row r="12" spans="1:13">
      <c r="A12" t="s">
        <v>1329</v>
      </c>
      <c r="B12" s="2">
        <v>42735</v>
      </c>
      <c r="C12" t="s">
        <v>1330</v>
      </c>
      <c r="D12">
        <v>1</v>
      </c>
      <c r="E12" t="s">
        <v>1331</v>
      </c>
      <c r="F12" t="s">
        <v>52</v>
      </c>
      <c r="G12" t="s">
        <v>180</v>
      </c>
      <c r="H12" t="s">
        <v>41</v>
      </c>
      <c r="I12" t="s">
        <v>1332</v>
      </c>
      <c r="K12" s="1">
        <v>479462.44</v>
      </c>
      <c r="L12" s="1">
        <v>-466962.44</v>
      </c>
      <c r="M12" t="s">
        <v>1333</v>
      </c>
    </row>
    <row r="13" spans="1:13">
      <c r="I13" t="s">
        <v>43</v>
      </c>
      <c r="J13">
        <v>0</v>
      </c>
      <c r="K13" s="1">
        <v>479462.44</v>
      </c>
    </row>
    <row r="14" spans="1:13">
      <c r="I14" t="s">
        <v>44</v>
      </c>
      <c r="L14" s="1">
        <v>-466962.44</v>
      </c>
    </row>
    <row r="15" spans="1:13">
      <c r="A15" t="s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13"/>
  <sheetViews>
    <sheetView topLeftCell="A84" workbookViewId="0">
      <selection activeCell="O95" sqref="O95"/>
    </sheetView>
  </sheetViews>
  <sheetFormatPr baseColWidth="10" defaultRowHeight="15"/>
  <cols>
    <col min="4" max="4" width="4.28515625" customWidth="1"/>
    <col min="5" max="5" width="16.5703125" bestFit="1" customWidth="1"/>
    <col min="8" max="8" width="38" bestFit="1" customWidth="1"/>
    <col min="9" max="9" width="12.7109375" bestFit="1" customWidth="1"/>
    <col min="10" max="10" width="3.7109375" style="5" customWidth="1"/>
    <col min="11" max="11" width="13.140625" bestFit="1" customWidth="1"/>
    <col min="12" max="12" width="3.7109375" style="5" customWidth="1"/>
  </cols>
  <sheetData>
    <row r="1" spans="1:13">
      <c r="A1" t="s">
        <v>988</v>
      </c>
    </row>
    <row r="2" spans="1:13">
      <c r="A2" t="s">
        <v>989</v>
      </c>
    </row>
    <row r="3" spans="1:13">
      <c r="A3" t="s">
        <v>1059</v>
      </c>
    </row>
    <row r="4" spans="1:13">
      <c r="A4" t="s">
        <v>991</v>
      </c>
    </row>
    <row r="6" spans="1:13">
      <c r="A6" t="s">
        <v>992</v>
      </c>
    </row>
    <row r="7" spans="1:13">
      <c r="A7" t="s">
        <v>988</v>
      </c>
    </row>
    <row r="9" spans="1:13">
      <c r="A9" t="s">
        <v>1060</v>
      </c>
    </row>
    <row r="10" spans="1:13">
      <c r="A10" t="s">
        <v>1</v>
      </c>
    </row>
    <row r="11" spans="1:13">
      <c r="H11" t="s">
        <v>2</v>
      </c>
      <c r="M11" s="1">
        <v>2105283.37</v>
      </c>
    </row>
    <row r="12" spans="1:13">
      <c r="A12" t="s">
        <v>1061</v>
      </c>
      <c r="B12" s="2">
        <v>42371</v>
      </c>
      <c r="C12" t="s">
        <v>39</v>
      </c>
      <c r="D12">
        <v>1</v>
      </c>
      <c r="E12" t="s">
        <v>1062</v>
      </c>
      <c r="F12" t="s">
        <v>30</v>
      </c>
      <c r="G12" t="s">
        <v>41</v>
      </c>
      <c r="H12" t="s">
        <v>1063</v>
      </c>
      <c r="K12" s="1">
        <v>344523.84</v>
      </c>
      <c r="M12" s="1">
        <v>1760759.53</v>
      </c>
    </row>
    <row r="13" spans="1:13">
      <c r="A13" t="s">
        <v>668</v>
      </c>
      <c r="B13" s="2">
        <v>42389</v>
      </c>
      <c r="C13" t="s">
        <v>50</v>
      </c>
      <c r="D13">
        <v>1</v>
      </c>
      <c r="E13" t="s">
        <v>1064</v>
      </c>
      <c r="F13" t="s">
        <v>776</v>
      </c>
      <c r="G13" t="s">
        <v>41</v>
      </c>
      <c r="H13" t="s">
        <v>1065</v>
      </c>
      <c r="I13" s="1">
        <v>110000</v>
      </c>
      <c r="J13" s="5" t="s">
        <v>45</v>
      </c>
      <c r="M13" s="1">
        <v>1870759.53</v>
      </c>
    </row>
    <row r="14" spans="1:13">
      <c r="A14" t="s">
        <v>1066</v>
      </c>
      <c r="B14" s="2">
        <v>42389</v>
      </c>
      <c r="C14" t="s">
        <v>50</v>
      </c>
      <c r="D14">
        <v>1</v>
      </c>
      <c r="E14" t="s">
        <v>1067</v>
      </c>
      <c r="F14" t="s">
        <v>780</v>
      </c>
      <c r="G14" t="s">
        <v>41</v>
      </c>
      <c r="H14" t="s">
        <v>1068</v>
      </c>
      <c r="K14" s="1">
        <v>110000</v>
      </c>
      <c r="L14" s="5" t="s">
        <v>45</v>
      </c>
      <c r="M14" s="1">
        <v>1760759.53</v>
      </c>
    </row>
    <row r="15" spans="1:13">
      <c r="A15" t="s">
        <v>1069</v>
      </c>
      <c r="B15" s="2">
        <v>42391</v>
      </c>
      <c r="C15" t="s">
        <v>50</v>
      </c>
      <c r="D15">
        <v>1</v>
      </c>
      <c r="E15" t="s">
        <v>1070</v>
      </c>
      <c r="F15" t="s">
        <v>30</v>
      </c>
      <c r="G15" t="s">
        <v>41</v>
      </c>
      <c r="H15" t="s">
        <v>181</v>
      </c>
      <c r="I15">
        <v>0</v>
      </c>
      <c r="J15" s="5" t="s">
        <v>45</v>
      </c>
      <c r="M15" s="1">
        <v>1760759.53</v>
      </c>
    </row>
    <row r="16" spans="1:13">
      <c r="A16" t="s">
        <v>1069</v>
      </c>
      <c r="B16" s="2">
        <v>42391</v>
      </c>
      <c r="C16" t="s">
        <v>50</v>
      </c>
      <c r="D16">
        <v>1</v>
      </c>
      <c r="E16" t="s">
        <v>1070</v>
      </c>
      <c r="F16" t="s">
        <v>30</v>
      </c>
      <c r="G16" t="s">
        <v>41</v>
      </c>
      <c r="H16" t="s">
        <v>181</v>
      </c>
      <c r="K16">
        <v>0</v>
      </c>
      <c r="L16" s="5" t="s">
        <v>45</v>
      </c>
      <c r="M16" s="1">
        <v>1760759.53</v>
      </c>
    </row>
    <row r="17" spans="1:13">
      <c r="A17" t="s">
        <v>69</v>
      </c>
      <c r="B17" s="2">
        <v>42405</v>
      </c>
      <c r="C17" t="s">
        <v>50</v>
      </c>
      <c r="D17">
        <v>1</v>
      </c>
      <c r="E17" t="s">
        <v>1071</v>
      </c>
      <c r="F17" t="s">
        <v>776</v>
      </c>
      <c r="G17" t="s">
        <v>41</v>
      </c>
      <c r="H17" t="s">
        <v>1065</v>
      </c>
      <c r="I17" s="1">
        <v>295000</v>
      </c>
      <c r="J17" s="5" t="s">
        <v>45</v>
      </c>
      <c r="M17" s="1">
        <v>2055759.53</v>
      </c>
    </row>
    <row r="18" spans="1:13">
      <c r="A18" t="s">
        <v>1072</v>
      </c>
      <c r="B18" s="2">
        <v>42405</v>
      </c>
      <c r="C18" t="s">
        <v>50</v>
      </c>
      <c r="D18">
        <v>1</v>
      </c>
      <c r="E18" t="s">
        <v>1073</v>
      </c>
      <c r="F18" t="s">
        <v>780</v>
      </c>
      <c r="G18" t="s">
        <v>41</v>
      </c>
      <c r="H18" t="s">
        <v>1068</v>
      </c>
      <c r="K18" s="1">
        <v>295000</v>
      </c>
      <c r="L18" s="5" t="s">
        <v>45</v>
      </c>
      <c r="M18" s="1">
        <v>1760759.53</v>
      </c>
    </row>
    <row r="19" spans="1:13">
      <c r="A19" t="s">
        <v>321</v>
      </c>
      <c r="B19" s="2">
        <v>42410</v>
      </c>
      <c r="C19" t="s">
        <v>50</v>
      </c>
      <c r="D19">
        <v>1</v>
      </c>
      <c r="E19" t="s">
        <v>1074</v>
      </c>
      <c r="F19" t="s">
        <v>776</v>
      </c>
      <c r="G19" t="s">
        <v>41</v>
      </c>
      <c r="H19" t="s">
        <v>1065</v>
      </c>
      <c r="I19" s="1">
        <v>180000</v>
      </c>
      <c r="J19" s="5" t="s">
        <v>45</v>
      </c>
      <c r="M19" s="1">
        <v>1940759.53</v>
      </c>
    </row>
    <row r="20" spans="1:13">
      <c r="A20" t="s">
        <v>265</v>
      </c>
      <c r="B20" s="2">
        <v>42412</v>
      </c>
      <c r="C20" t="s">
        <v>50</v>
      </c>
      <c r="D20">
        <v>1</v>
      </c>
      <c r="E20" t="s">
        <v>1075</v>
      </c>
      <c r="F20" t="s">
        <v>776</v>
      </c>
      <c r="G20" t="s">
        <v>41</v>
      </c>
      <c r="H20" t="s">
        <v>1065</v>
      </c>
      <c r="I20" s="1">
        <v>40000</v>
      </c>
      <c r="J20" s="5" t="s">
        <v>45</v>
      </c>
      <c r="M20" s="1">
        <v>1980759.53</v>
      </c>
    </row>
    <row r="21" spans="1:13">
      <c r="A21" t="s">
        <v>1076</v>
      </c>
      <c r="B21" s="2">
        <v>42416</v>
      </c>
      <c r="C21" t="s">
        <v>50</v>
      </c>
      <c r="D21">
        <v>1</v>
      </c>
      <c r="E21" t="s">
        <v>1077</v>
      </c>
      <c r="F21" t="s">
        <v>776</v>
      </c>
      <c r="G21" t="s">
        <v>41</v>
      </c>
      <c r="H21" t="s">
        <v>1065</v>
      </c>
      <c r="I21" s="1">
        <v>80000</v>
      </c>
      <c r="J21" s="5" t="s">
        <v>45</v>
      </c>
      <c r="M21" s="1">
        <v>2060759.53</v>
      </c>
    </row>
    <row r="22" spans="1:13">
      <c r="A22" t="s">
        <v>1078</v>
      </c>
      <c r="B22" s="2">
        <v>42422</v>
      </c>
      <c r="C22" t="s">
        <v>1079</v>
      </c>
      <c r="D22">
        <v>1</v>
      </c>
      <c r="E22" t="s">
        <v>1080</v>
      </c>
      <c r="F22" t="s">
        <v>30</v>
      </c>
      <c r="G22" t="s">
        <v>41</v>
      </c>
      <c r="H22" t="s">
        <v>1081</v>
      </c>
      <c r="I22" s="1">
        <v>2400.0100000000002</v>
      </c>
      <c r="J22" s="5" t="s">
        <v>773</v>
      </c>
      <c r="M22" s="1">
        <v>2063159.54</v>
      </c>
    </row>
    <row r="23" spans="1:13">
      <c r="A23" t="s">
        <v>1082</v>
      </c>
      <c r="B23" s="2">
        <v>42430</v>
      </c>
      <c r="C23" t="s">
        <v>50</v>
      </c>
      <c r="D23">
        <v>1</v>
      </c>
      <c r="E23" t="s">
        <v>1083</v>
      </c>
      <c r="F23" t="s">
        <v>776</v>
      </c>
      <c r="G23" t="s">
        <v>41</v>
      </c>
      <c r="H23" t="s">
        <v>1084</v>
      </c>
      <c r="I23" s="1">
        <v>210000</v>
      </c>
      <c r="J23" s="5" t="s">
        <v>45</v>
      </c>
      <c r="M23" s="1">
        <v>2273159.54</v>
      </c>
    </row>
    <row r="24" spans="1:13">
      <c r="A24" t="s">
        <v>1085</v>
      </c>
      <c r="B24" s="2">
        <v>42430</v>
      </c>
      <c r="C24" t="s">
        <v>50</v>
      </c>
      <c r="D24">
        <v>1</v>
      </c>
      <c r="E24" t="s">
        <v>1086</v>
      </c>
      <c r="F24" t="s">
        <v>780</v>
      </c>
      <c r="G24" t="s">
        <v>41</v>
      </c>
      <c r="H24" t="s">
        <v>1087</v>
      </c>
      <c r="K24" s="1">
        <v>210000</v>
      </c>
      <c r="L24" s="5" t="s">
        <v>45</v>
      </c>
      <c r="M24" s="1">
        <v>2063159.54</v>
      </c>
    </row>
    <row r="25" spans="1:13">
      <c r="A25" t="s">
        <v>1088</v>
      </c>
      <c r="B25" s="2">
        <v>42433</v>
      </c>
      <c r="C25" t="s">
        <v>50</v>
      </c>
      <c r="D25">
        <v>1</v>
      </c>
      <c r="E25" t="s">
        <v>1089</v>
      </c>
      <c r="F25" t="s">
        <v>780</v>
      </c>
      <c r="G25" t="s">
        <v>41</v>
      </c>
      <c r="H25" t="s">
        <v>1090</v>
      </c>
      <c r="K25" s="1">
        <v>500000</v>
      </c>
      <c r="L25" s="5" t="s">
        <v>45</v>
      </c>
      <c r="M25" s="1">
        <v>1563159.54</v>
      </c>
    </row>
    <row r="26" spans="1:13">
      <c r="A26" t="s">
        <v>1091</v>
      </c>
      <c r="B26" s="2">
        <v>42433</v>
      </c>
      <c r="C26" t="s">
        <v>50</v>
      </c>
      <c r="D26">
        <v>1</v>
      </c>
      <c r="E26" t="s">
        <v>1092</v>
      </c>
      <c r="F26" t="s">
        <v>780</v>
      </c>
      <c r="G26" t="s">
        <v>41</v>
      </c>
      <c r="H26" t="s">
        <v>1090</v>
      </c>
      <c r="K26" s="1">
        <v>500000</v>
      </c>
      <c r="L26" s="5" t="s">
        <v>45</v>
      </c>
      <c r="M26" s="1">
        <v>1063159.54</v>
      </c>
    </row>
    <row r="27" spans="1:13">
      <c r="A27" t="s">
        <v>1093</v>
      </c>
      <c r="B27" s="2">
        <v>42440</v>
      </c>
      <c r="C27" t="s">
        <v>50</v>
      </c>
      <c r="D27">
        <v>1</v>
      </c>
      <c r="E27" t="s">
        <v>1094</v>
      </c>
      <c r="F27" t="s">
        <v>30</v>
      </c>
      <c r="G27" t="s">
        <v>41</v>
      </c>
      <c r="H27" t="s">
        <v>1095</v>
      </c>
      <c r="I27">
        <v>0</v>
      </c>
      <c r="J27" s="5" t="s">
        <v>45</v>
      </c>
      <c r="M27" s="1">
        <v>1063159.54</v>
      </c>
    </row>
    <row r="28" spans="1:13">
      <c r="A28" t="s">
        <v>842</v>
      </c>
      <c r="B28" s="2">
        <v>42440</v>
      </c>
      <c r="C28" t="s">
        <v>50</v>
      </c>
      <c r="D28">
        <v>1</v>
      </c>
      <c r="E28" t="s">
        <v>1096</v>
      </c>
      <c r="F28" t="s">
        <v>780</v>
      </c>
      <c r="G28" t="s">
        <v>41</v>
      </c>
      <c r="H28" t="s">
        <v>1087</v>
      </c>
      <c r="K28" s="1">
        <v>300000</v>
      </c>
      <c r="L28" s="5" t="s">
        <v>45</v>
      </c>
      <c r="M28" s="1">
        <v>763159.54</v>
      </c>
    </row>
    <row r="29" spans="1:13">
      <c r="A29" t="s">
        <v>1097</v>
      </c>
      <c r="B29" s="2">
        <v>42457</v>
      </c>
      <c r="C29" t="s">
        <v>50</v>
      </c>
      <c r="D29">
        <v>1</v>
      </c>
      <c r="E29" t="s">
        <v>1098</v>
      </c>
      <c r="F29" t="s">
        <v>776</v>
      </c>
      <c r="G29" t="s">
        <v>41</v>
      </c>
      <c r="H29" t="s">
        <v>1065</v>
      </c>
      <c r="I29" s="1">
        <v>35000</v>
      </c>
      <c r="J29" s="5" t="s">
        <v>45</v>
      </c>
      <c r="M29" s="1">
        <v>798159.54</v>
      </c>
    </row>
    <row r="30" spans="1:13">
      <c r="A30" t="s">
        <v>1099</v>
      </c>
      <c r="B30" s="2">
        <v>42457</v>
      </c>
      <c r="C30" t="s">
        <v>50</v>
      </c>
      <c r="D30">
        <v>1</v>
      </c>
      <c r="E30" t="s">
        <v>1100</v>
      </c>
      <c r="F30" t="s">
        <v>780</v>
      </c>
      <c r="G30" t="s">
        <v>41</v>
      </c>
      <c r="H30" t="s">
        <v>1068</v>
      </c>
      <c r="K30" s="1">
        <v>35000</v>
      </c>
      <c r="L30" s="5" t="s">
        <v>45</v>
      </c>
      <c r="M30" s="1">
        <v>763159.54</v>
      </c>
    </row>
    <row r="31" spans="1:13">
      <c r="A31" t="s">
        <v>1101</v>
      </c>
      <c r="B31" s="2">
        <v>42460</v>
      </c>
      <c r="C31" t="s">
        <v>39</v>
      </c>
      <c r="D31">
        <v>1</v>
      </c>
      <c r="E31" t="s">
        <v>1102</v>
      </c>
      <c r="F31" t="s">
        <v>30</v>
      </c>
      <c r="G31" t="s">
        <v>41</v>
      </c>
      <c r="H31" t="s">
        <v>1103</v>
      </c>
      <c r="K31">
        <v>0</v>
      </c>
      <c r="M31" s="1">
        <v>763159.54</v>
      </c>
    </row>
    <row r="32" spans="1:13">
      <c r="A32" t="s">
        <v>1104</v>
      </c>
      <c r="B32" s="2">
        <v>42460</v>
      </c>
      <c r="C32" t="s">
        <v>50</v>
      </c>
      <c r="D32">
        <v>1</v>
      </c>
      <c r="E32" t="s">
        <v>1105</v>
      </c>
      <c r="F32" t="s">
        <v>776</v>
      </c>
      <c r="G32" t="s">
        <v>41</v>
      </c>
      <c r="H32" t="s">
        <v>1106</v>
      </c>
      <c r="I32" s="1">
        <v>475000</v>
      </c>
      <c r="J32" s="5" t="s">
        <v>45</v>
      </c>
      <c r="M32" s="1">
        <v>1238159.54</v>
      </c>
    </row>
    <row r="33" spans="1:13">
      <c r="A33" t="s">
        <v>1107</v>
      </c>
      <c r="B33" s="2">
        <v>42460</v>
      </c>
      <c r="C33" t="s">
        <v>50</v>
      </c>
      <c r="D33">
        <v>1</v>
      </c>
      <c r="E33" t="s">
        <v>1108</v>
      </c>
      <c r="F33" t="s">
        <v>780</v>
      </c>
      <c r="G33" t="s">
        <v>41</v>
      </c>
      <c r="H33" t="s">
        <v>1068</v>
      </c>
      <c r="K33" s="1">
        <v>475000</v>
      </c>
      <c r="L33" s="5" t="s">
        <v>45</v>
      </c>
      <c r="M33" s="1">
        <v>763159.54</v>
      </c>
    </row>
    <row r="34" spans="1:13">
      <c r="A34" t="s">
        <v>1109</v>
      </c>
      <c r="B34" s="2">
        <v>42465</v>
      </c>
      <c r="C34" t="s">
        <v>50</v>
      </c>
      <c r="D34">
        <v>1</v>
      </c>
      <c r="E34" t="s">
        <v>1110</v>
      </c>
      <c r="F34" t="s">
        <v>776</v>
      </c>
      <c r="G34" t="s">
        <v>41</v>
      </c>
      <c r="H34" t="s">
        <v>1065</v>
      </c>
      <c r="I34" s="1">
        <v>500000</v>
      </c>
      <c r="J34" s="5" t="s">
        <v>45</v>
      </c>
      <c r="M34" s="1">
        <v>1263159.54</v>
      </c>
    </row>
    <row r="35" spans="1:13">
      <c r="A35" t="s">
        <v>1111</v>
      </c>
      <c r="B35" s="2">
        <v>42465</v>
      </c>
      <c r="C35" t="s">
        <v>50</v>
      </c>
      <c r="D35">
        <v>1</v>
      </c>
      <c r="E35" t="s">
        <v>1112</v>
      </c>
      <c r="F35" t="s">
        <v>776</v>
      </c>
      <c r="G35" t="s">
        <v>41</v>
      </c>
      <c r="H35" t="s">
        <v>1065</v>
      </c>
      <c r="I35" s="1">
        <v>500000</v>
      </c>
      <c r="J35" s="5" t="s">
        <v>45</v>
      </c>
      <c r="M35" s="1">
        <v>1763159.54</v>
      </c>
    </row>
    <row r="36" spans="1:13">
      <c r="A36" t="s">
        <v>1113</v>
      </c>
      <c r="B36" s="2">
        <v>42465</v>
      </c>
      <c r="C36" t="s">
        <v>50</v>
      </c>
      <c r="D36">
        <v>1</v>
      </c>
      <c r="E36" t="s">
        <v>1114</v>
      </c>
      <c r="F36" t="s">
        <v>776</v>
      </c>
      <c r="G36" t="s">
        <v>41</v>
      </c>
      <c r="H36" t="s">
        <v>1065</v>
      </c>
      <c r="I36" s="1">
        <v>250000</v>
      </c>
      <c r="J36" s="5" t="s">
        <v>45</v>
      </c>
      <c r="M36" s="1">
        <v>2013159.54</v>
      </c>
    </row>
    <row r="37" spans="1:13">
      <c r="A37" t="s">
        <v>1115</v>
      </c>
      <c r="B37" s="2">
        <v>42467</v>
      </c>
      <c r="C37" t="s">
        <v>50</v>
      </c>
      <c r="D37">
        <v>1</v>
      </c>
      <c r="E37" t="s">
        <v>1116</v>
      </c>
      <c r="F37" t="s">
        <v>776</v>
      </c>
      <c r="G37" t="s">
        <v>41</v>
      </c>
      <c r="H37" t="s">
        <v>1065</v>
      </c>
      <c r="I37" s="1">
        <v>74000</v>
      </c>
      <c r="J37" s="5" t="s">
        <v>45</v>
      </c>
      <c r="M37" s="1">
        <v>2087159.54</v>
      </c>
    </row>
    <row r="38" spans="1:13">
      <c r="A38" t="s">
        <v>1117</v>
      </c>
      <c r="B38" s="2">
        <v>42467</v>
      </c>
      <c r="C38" t="s">
        <v>50</v>
      </c>
      <c r="D38">
        <v>1</v>
      </c>
      <c r="E38" t="s">
        <v>1118</v>
      </c>
      <c r="F38" t="s">
        <v>780</v>
      </c>
      <c r="G38" t="s">
        <v>41</v>
      </c>
      <c r="H38" t="s">
        <v>1068</v>
      </c>
      <c r="K38" s="1">
        <v>74000</v>
      </c>
      <c r="L38" s="5" t="s">
        <v>45</v>
      </c>
      <c r="M38" s="1">
        <v>2013159.54</v>
      </c>
    </row>
    <row r="39" spans="1:13">
      <c r="A39" t="s">
        <v>1119</v>
      </c>
      <c r="B39" s="2">
        <v>42475</v>
      </c>
      <c r="C39" t="s">
        <v>50</v>
      </c>
      <c r="D39">
        <v>1</v>
      </c>
      <c r="E39" t="s">
        <v>1120</v>
      </c>
      <c r="F39" t="s">
        <v>780</v>
      </c>
      <c r="G39" t="s">
        <v>41</v>
      </c>
      <c r="H39" t="s">
        <v>1068</v>
      </c>
      <c r="K39" s="1">
        <v>500000</v>
      </c>
      <c r="L39" s="5" t="s">
        <v>45</v>
      </c>
      <c r="M39" s="1">
        <v>1513159.54</v>
      </c>
    </row>
    <row r="40" spans="1:13">
      <c r="A40" t="s">
        <v>1121</v>
      </c>
      <c r="B40" s="2">
        <v>42475</v>
      </c>
      <c r="C40" t="s">
        <v>50</v>
      </c>
      <c r="D40">
        <v>1</v>
      </c>
      <c r="E40" t="s">
        <v>1122</v>
      </c>
      <c r="F40" t="s">
        <v>780</v>
      </c>
      <c r="G40" t="s">
        <v>41</v>
      </c>
      <c r="H40" t="s">
        <v>1068</v>
      </c>
      <c r="K40" s="1">
        <v>400000</v>
      </c>
      <c r="L40" s="5" t="s">
        <v>45</v>
      </c>
      <c r="M40" s="1">
        <v>1113159.54</v>
      </c>
    </row>
    <row r="41" spans="1:13">
      <c r="A41" t="s">
        <v>1123</v>
      </c>
      <c r="B41" s="2">
        <v>42493</v>
      </c>
      <c r="C41" t="s">
        <v>50</v>
      </c>
      <c r="D41">
        <v>1</v>
      </c>
      <c r="E41" t="s">
        <v>1124</v>
      </c>
      <c r="F41" t="s">
        <v>776</v>
      </c>
      <c r="G41" t="s">
        <v>41</v>
      </c>
      <c r="H41" t="s">
        <v>1065</v>
      </c>
      <c r="I41" s="1">
        <v>100000</v>
      </c>
      <c r="J41" s="5" t="s">
        <v>45</v>
      </c>
      <c r="M41" s="1">
        <v>1213159.54</v>
      </c>
    </row>
    <row r="42" spans="1:13">
      <c r="A42" t="s">
        <v>1125</v>
      </c>
      <c r="B42" s="2">
        <v>42495</v>
      </c>
      <c r="C42" t="s">
        <v>50</v>
      </c>
      <c r="D42">
        <v>1</v>
      </c>
      <c r="E42" t="s">
        <v>1126</v>
      </c>
      <c r="F42" t="s">
        <v>776</v>
      </c>
      <c r="G42" t="s">
        <v>41</v>
      </c>
      <c r="H42" t="s">
        <v>1065</v>
      </c>
      <c r="I42" s="1">
        <v>20000</v>
      </c>
      <c r="J42" s="5" t="s">
        <v>45</v>
      </c>
      <c r="M42" s="1">
        <v>1233159.54</v>
      </c>
    </row>
    <row r="43" spans="1:13">
      <c r="A43" t="s">
        <v>1127</v>
      </c>
      <c r="B43" s="2">
        <v>42496</v>
      </c>
      <c r="C43" t="s">
        <v>50</v>
      </c>
      <c r="D43">
        <v>1</v>
      </c>
      <c r="E43" t="s">
        <v>1128</v>
      </c>
      <c r="F43" t="s">
        <v>776</v>
      </c>
      <c r="G43" t="s">
        <v>41</v>
      </c>
      <c r="H43" t="s">
        <v>1065</v>
      </c>
      <c r="I43" s="1">
        <v>20000</v>
      </c>
      <c r="J43" s="5" t="s">
        <v>45</v>
      </c>
      <c r="M43" s="1">
        <v>1253159.54</v>
      </c>
    </row>
    <row r="44" spans="1:13">
      <c r="A44" t="s">
        <v>836</v>
      </c>
      <c r="B44" s="2">
        <v>42496</v>
      </c>
      <c r="C44" t="s">
        <v>50</v>
      </c>
      <c r="D44">
        <v>1</v>
      </c>
      <c r="E44" t="s">
        <v>1129</v>
      </c>
      <c r="F44" t="s">
        <v>780</v>
      </c>
      <c r="G44" t="s">
        <v>41</v>
      </c>
      <c r="H44" t="s">
        <v>1130</v>
      </c>
      <c r="I44">
        <v>0</v>
      </c>
      <c r="J44" s="5" t="s">
        <v>45</v>
      </c>
      <c r="M44" s="1">
        <v>1253159.54</v>
      </c>
    </row>
    <row r="45" spans="1:13">
      <c r="A45" t="s">
        <v>1131</v>
      </c>
      <c r="B45" s="2">
        <v>42499</v>
      </c>
      <c r="C45" t="s">
        <v>1132</v>
      </c>
      <c r="D45">
        <v>1</v>
      </c>
      <c r="E45" t="s">
        <v>1133</v>
      </c>
      <c r="F45" t="s">
        <v>1134</v>
      </c>
      <c r="G45" t="s">
        <v>1135</v>
      </c>
      <c r="H45" t="s">
        <v>1136</v>
      </c>
      <c r="K45" s="1">
        <v>132000</v>
      </c>
      <c r="L45" s="5" t="s">
        <v>46</v>
      </c>
      <c r="M45" s="1">
        <v>1121159.54</v>
      </c>
    </row>
    <row r="46" spans="1:13">
      <c r="A46" t="s">
        <v>1137</v>
      </c>
      <c r="B46" s="2">
        <v>42499</v>
      </c>
      <c r="C46" t="s">
        <v>1138</v>
      </c>
      <c r="D46">
        <v>1</v>
      </c>
      <c r="E46" t="s">
        <v>1139</v>
      </c>
      <c r="F46" t="s">
        <v>26</v>
      </c>
      <c r="G46" t="s">
        <v>7</v>
      </c>
      <c r="H46" t="s">
        <v>1140</v>
      </c>
      <c r="I46" s="1">
        <v>132000</v>
      </c>
      <c r="J46" s="5" t="s">
        <v>45</v>
      </c>
      <c r="M46" s="1">
        <v>1253159.54</v>
      </c>
    </row>
    <row r="47" spans="1:13">
      <c r="A47" t="s">
        <v>1141</v>
      </c>
      <c r="B47" s="2">
        <v>42499</v>
      </c>
      <c r="C47" t="s">
        <v>1142</v>
      </c>
      <c r="D47">
        <v>1</v>
      </c>
      <c r="E47" t="s">
        <v>1143</v>
      </c>
      <c r="F47" t="s">
        <v>1144</v>
      </c>
      <c r="G47" t="s">
        <v>7</v>
      </c>
      <c r="H47" t="s">
        <v>1145</v>
      </c>
      <c r="I47" s="1">
        <v>228226.87</v>
      </c>
      <c r="J47" s="5" t="s">
        <v>251</v>
      </c>
      <c r="M47" s="1">
        <v>1481386.41</v>
      </c>
    </row>
    <row r="48" spans="1:13">
      <c r="A48" t="s">
        <v>1141</v>
      </c>
      <c r="B48" s="2">
        <v>42499</v>
      </c>
      <c r="C48" t="s">
        <v>1142</v>
      </c>
      <c r="D48">
        <v>1</v>
      </c>
      <c r="E48" t="s">
        <v>1143</v>
      </c>
      <c r="F48" t="s">
        <v>1144</v>
      </c>
      <c r="G48" t="s">
        <v>7</v>
      </c>
      <c r="H48" t="s">
        <v>1145</v>
      </c>
      <c r="I48" s="1">
        <v>354707.25</v>
      </c>
      <c r="J48" s="5" t="s">
        <v>251</v>
      </c>
      <c r="M48" s="1">
        <v>1836093.66</v>
      </c>
    </row>
    <row r="49" spans="1:13">
      <c r="A49" t="s">
        <v>1141</v>
      </c>
      <c r="B49" s="2">
        <v>42499</v>
      </c>
      <c r="C49" t="s">
        <v>1142</v>
      </c>
      <c r="D49">
        <v>1</v>
      </c>
      <c r="E49" t="s">
        <v>1143</v>
      </c>
      <c r="F49" t="s">
        <v>1144</v>
      </c>
      <c r="G49" t="s">
        <v>7</v>
      </c>
      <c r="H49" t="s">
        <v>1145</v>
      </c>
      <c r="I49" s="1">
        <v>193171.88</v>
      </c>
      <c r="J49" s="5" t="s">
        <v>251</v>
      </c>
      <c r="M49" s="1">
        <v>2029265.54</v>
      </c>
    </row>
    <row r="50" spans="1:13">
      <c r="A50" t="s">
        <v>1146</v>
      </c>
      <c r="B50" s="2">
        <v>42499</v>
      </c>
      <c r="C50" t="s">
        <v>50</v>
      </c>
      <c r="D50">
        <v>1</v>
      </c>
      <c r="E50" t="s">
        <v>1147</v>
      </c>
      <c r="F50" t="s">
        <v>776</v>
      </c>
      <c r="G50" t="s">
        <v>41</v>
      </c>
      <c r="H50" t="s">
        <v>1065</v>
      </c>
      <c r="I50" s="1">
        <v>412000</v>
      </c>
      <c r="J50" s="5" t="s">
        <v>45</v>
      </c>
      <c r="M50" s="1">
        <v>2441265.54</v>
      </c>
    </row>
    <row r="51" spans="1:13">
      <c r="A51" t="s">
        <v>540</v>
      </c>
      <c r="B51" s="2">
        <v>42499</v>
      </c>
      <c r="C51" t="s">
        <v>50</v>
      </c>
      <c r="D51">
        <v>1</v>
      </c>
      <c r="E51" t="s">
        <v>1148</v>
      </c>
      <c r="F51" t="s">
        <v>776</v>
      </c>
      <c r="G51" t="s">
        <v>41</v>
      </c>
      <c r="H51" t="s">
        <v>1065</v>
      </c>
      <c r="I51" s="1">
        <v>500000</v>
      </c>
      <c r="J51" s="5" t="s">
        <v>45</v>
      </c>
      <c r="M51" s="1">
        <v>2941265.54</v>
      </c>
    </row>
    <row r="52" spans="1:13">
      <c r="A52" t="s">
        <v>518</v>
      </c>
      <c r="B52" s="2">
        <v>42499</v>
      </c>
      <c r="C52" t="s">
        <v>50</v>
      </c>
      <c r="D52">
        <v>1</v>
      </c>
      <c r="E52" t="s">
        <v>1149</v>
      </c>
      <c r="F52" t="s">
        <v>776</v>
      </c>
      <c r="G52" t="s">
        <v>41</v>
      </c>
      <c r="H52" t="s">
        <v>1065</v>
      </c>
      <c r="I52" s="1">
        <v>100000</v>
      </c>
      <c r="J52" s="5" t="s">
        <v>45</v>
      </c>
      <c r="M52" s="1">
        <v>3041265.54</v>
      </c>
    </row>
    <row r="53" spans="1:13">
      <c r="A53" t="s">
        <v>1150</v>
      </c>
      <c r="B53" s="2">
        <v>42499</v>
      </c>
      <c r="C53" t="s">
        <v>50</v>
      </c>
      <c r="D53">
        <v>1</v>
      </c>
      <c r="E53" t="s">
        <v>1151</v>
      </c>
      <c r="F53" t="s">
        <v>780</v>
      </c>
      <c r="G53" t="s">
        <v>41</v>
      </c>
      <c r="H53" t="s">
        <v>1068</v>
      </c>
      <c r="K53" s="1">
        <v>412000</v>
      </c>
      <c r="L53" s="5" t="s">
        <v>45</v>
      </c>
      <c r="M53" s="1">
        <v>2629265.54</v>
      </c>
    </row>
    <row r="54" spans="1:13">
      <c r="A54" t="s">
        <v>1152</v>
      </c>
      <c r="B54" s="2">
        <v>42506</v>
      </c>
      <c r="C54" t="s">
        <v>50</v>
      </c>
      <c r="D54">
        <v>1</v>
      </c>
      <c r="E54" t="s">
        <v>1153</v>
      </c>
      <c r="F54" t="s">
        <v>780</v>
      </c>
      <c r="G54" t="s">
        <v>41</v>
      </c>
      <c r="H54" t="s">
        <v>1068</v>
      </c>
      <c r="K54" s="1">
        <v>719000</v>
      </c>
      <c r="L54" s="5" t="s">
        <v>45</v>
      </c>
      <c r="M54" s="1">
        <v>1910265.54</v>
      </c>
    </row>
    <row r="55" spans="1:13">
      <c r="A55" t="s">
        <v>1154</v>
      </c>
      <c r="B55" s="2">
        <v>42514</v>
      </c>
      <c r="C55" t="s">
        <v>50</v>
      </c>
      <c r="D55">
        <v>1</v>
      </c>
      <c r="E55" t="s">
        <v>1155</v>
      </c>
      <c r="F55" t="s">
        <v>776</v>
      </c>
      <c r="G55" t="s">
        <v>41</v>
      </c>
      <c r="H55" t="s">
        <v>1065</v>
      </c>
      <c r="I55" s="1">
        <v>777000</v>
      </c>
      <c r="J55" s="5" t="s">
        <v>45</v>
      </c>
      <c r="M55" s="1">
        <v>2687265.54</v>
      </c>
    </row>
    <row r="56" spans="1:13">
      <c r="A56" t="s">
        <v>1156</v>
      </c>
      <c r="B56" s="2">
        <v>42514</v>
      </c>
      <c r="C56" t="s">
        <v>756</v>
      </c>
      <c r="D56">
        <v>1</v>
      </c>
      <c r="E56" t="s">
        <v>1157</v>
      </c>
      <c r="F56" t="s">
        <v>780</v>
      </c>
      <c r="G56" t="s">
        <v>41</v>
      </c>
      <c r="H56" t="s">
        <v>1158</v>
      </c>
      <c r="K56" s="1">
        <v>1554000</v>
      </c>
      <c r="L56" s="5" t="s">
        <v>45</v>
      </c>
      <c r="M56" s="1">
        <v>1133265.54</v>
      </c>
    </row>
    <row r="57" spans="1:13">
      <c r="A57" t="s">
        <v>1159</v>
      </c>
      <c r="B57" s="2">
        <v>42520</v>
      </c>
      <c r="C57" t="s">
        <v>756</v>
      </c>
      <c r="D57">
        <v>1</v>
      </c>
      <c r="E57" t="s">
        <v>1160</v>
      </c>
      <c r="F57" t="s">
        <v>30</v>
      </c>
      <c r="G57" t="s">
        <v>41</v>
      </c>
      <c r="H57" t="s">
        <v>1130</v>
      </c>
      <c r="I57">
        <v>0</v>
      </c>
      <c r="J57" s="5" t="s">
        <v>45</v>
      </c>
      <c r="M57" s="1">
        <v>1133265.54</v>
      </c>
    </row>
    <row r="58" spans="1:13">
      <c r="A58" t="s">
        <v>1161</v>
      </c>
      <c r="B58" s="2">
        <v>42520</v>
      </c>
      <c r="C58" t="s">
        <v>50</v>
      </c>
      <c r="D58">
        <v>1</v>
      </c>
      <c r="E58" t="s">
        <v>1162</v>
      </c>
      <c r="F58" t="s">
        <v>776</v>
      </c>
      <c r="G58" t="s">
        <v>41</v>
      </c>
      <c r="H58" t="s">
        <v>1065</v>
      </c>
      <c r="I58" s="1">
        <v>40000</v>
      </c>
      <c r="J58" s="5" t="s">
        <v>45</v>
      </c>
      <c r="M58" s="1">
        <v>1173265.54</v>
      </c>
    </row>
    <row r="59" spans="1:13">
      <c r="A59" t="s">
        <v>1163</v>
      </c>
      <c r="B59" s="2">
        <v>42521</v>
      </c>
      <c r="C59" t="s">
        <v>50</v>
      </c>
      <c r="D59">
        <v>1</v>
      </c>
      <c r="E59" t="s">
        <v>1164</v>
      </c>
      <c r="F59" t="s">
        <v>30</v>
      </c>
      <c r="G59" t="s">
        <v>41</v>
      </c>
      <c r="H59" t="s">
        <v>1130</v>
      </c>
      <c r="I59">
        <v>0</v>
      </c>
      <c r="J59" s="5" t="s">
        <v>45</v>
      </c>
      <c r="M59" s="1">
        <v>1173265.54</v>
      </c>
    </row>
    <row r="60" spans="1:13">
      <c r="A60" t="s">
        <v>1165</v>
      </c>
      <c r="B60" s="2">
        <v>42521</v>
      </c>
      <c r="C60" t="s">
        <v>50</v>
      </c>
      <c r="D60">
        <v>1</v>
      </c>
      <c r="E60" t="s">
        <v>1166</v>
      </c>
      <c r="F60" t="s">
        <v>780</v>
      </c>
      <c r="G60" t="s">
        <v>36</v>
      </c>
      <c r="H60" t="s">
        <v>1068</v>
      </c>
      <c r="K60" s="1">
        <v>40000</v>
      </c>
      <c r="L60" s="5" t="s">
        <v>45</v>
      </c>
      <c r="M60" s="1">
        <v>1133265.54</v>
      </c>
    </row>
    <row r="61" spans="1:13">
      <c r="A61" t="s">
        <v>1167</v>
      </c>
      <c r="B61" s="2">
        <v>42523</v>
      </c>
      <c r="C61" t="s">
        <v>50</v>
      </c>
      <c r="D61">
        <v>1</v>
      </c>
      <c r="E61" t="s">
        <v>1168</v>
      </c>
      <c r="F61" t="s">
        <v>780</v>
      </c>
      <c r="G61" t="s">
        <v>41</v>
      </c>
      <c r="H61" t="s">
        <v>1068</v>
      </c>
      <c r="K61" s="1">
        <v>100000</v>
      </c>
      <c r="L61" s="5" t="s">
        <v>45</v>
      </c>
      <c r="M61" s="1">
        <v>1033265.54</v>
      </c>
    </row>
    <row r="62" spans="1:13">
      <c r="A62" t="s">
        <v>1169</v>
      </c>
      <c r="B62" s="2">
        <v>42524</v>
      </c>
      <c r="C62" t="s">
        <v>50</v>
      </c>
      <c r="D62">
        <v>1</v>
      </c>
      <c r="E62" t="s">
        <v>1170</v>
      </c>
      <c r="F62" t="s">
        <v>776</v>
      </c>
      <c r="G62" t="s">
        <v>41</v>
      </c>
      <c r="H62" t="s">
        <v>1065</v>
      </c>
      <c r="I62" s="1">
        <v>70000</v>
      </c>
      <c r="J62" s="5" t="s">
        <v>45</v>
      </c>
      <c r="M62" s="1">
        <v>1103265.54</v>
      </c>
    </row>
    <row r="63" spans="1:13">
      <c r="A63" t="s">
        <v>1171</v>
      </c>
      <c r="B63" s="2">
        <v>42524</v>
      </c>
      <c r="C63" t="s">
        <v>50</v>
      </c>
      <c r="D63">
        <v>1</v>
      </c>
      <c r="E63" t="s">
        <v>1172</v>
      </c>
      <c r="F63" t="s">
        <v>776</v>
      </c>
      <c r="G63" t="s">
        <v>41</v>
      </c>
      <c r="H63" t="s">
        <v>1065</v>
      </c>
      <c r="I63" s="1">
        <v>150000</v>
      </c>
      <c r="J63" s="5" t="s">
        <v>45</v>
      </c>
      <c r="M63" s="1">
        <v>1253265.54</v>
      </c>
    </row>
    <row r="64" spans="1:13">
      <c r="A64" t="s">
        <v>1173</v>
      </c>
      <c r="B64" s="2">
        <v>42524</v>
      </c>
      <c r="C64" t="s">
        <v>50</v>
      </c>
      <c r="D64">
        <v>1</v>
      </c>
      <c r="E64" t="s">
        <v>1174</v>
      </c>
      <c r="F64" t="s">
        <v>776</v>
      </c>
      <c r="G64" t="s">
        <v>41</v>
      </c>
      <c r="H64" t="s">
        <v>1065</v>
      </c>
      <c r="I64" s="1">
        <v>500000</v>
      </c>
      <c r="J64" s="5" t="s">
        <v>45</v>
      </c>
      <c r="M64" s="1">
        <v>1753265.54</v>
      </c>
    </row>
    <row r="65" spans="1:13">
      <c r="A65" t="s">
        <v>116</v>
      </c>
      <c r="B65" s="2">
        <v>42542</v>
      </c>
      <c r="C65" t="s">
        <v>50</v>
      </c>
      <c r="D65">
        <v>1</v>
      </c>
      <c r="E65" t="s">
        <v>1175</v>
      </c>
      <c r="F65" t="s">
        <v>776</v>
      </c>
      <c r="G65" t="s">
        <v>41</v>
      </c>
      <c r="H65" t="s">
        <v>1065</v>
      </c>
      <c r="I65" s="1">
        <v>450000</v>
      </c>
      <c r="J65" s="5" t="s">
        <v>45</v>
      </c>
      <c r="M65" s="1">
        <v>2203265.54</v>
      </c>
    </row>
    <row r="66" spans="1:13">
      <c r="A66" t="s">
        <v>1176</v>
      </c>
      <c r="B66" s="2">
        <v>42542</v>
      </c>
      <c r="C66" t="s">
        <v>50</v>
      </c>
      <c r="D66">
        <v>1</v>
      </c>
      <c r="E66" t="s">
        <v>1177</v>
      </c>
      <c r="F66" t="s">
        <v>780</v>
      </c>
      <c r="G66" t="s">
        <v>41</v>
      </c>
      <c r="H66" t="s">
        <v>1068</v>
      </c>
      <c r="K66" s="1">
        <v>450000</v>
      </c>
      <c r="L66" s="5" t="s">
        <v>45</v>
      </c>
      <c r="M66" s="1">
        <v>1753265.54</v>
      </c>
    </row>
    <row r="67" spans="1:13">
      <c r="A67" t="s">
        <v>1178</v>
      </c>
      <c r="B67" s="2">
        <v>42542</v>
      </c>
      <c r="C67" t="s">
        <v>50</v>
      </c>
      <c r="D67">
        <v>1</v>
      </c>
      <c r="E67" t="s">
        <v>1179</v>
      </c>
      <c r="F67" t="s">
        <v>780</v>
      </c>
      <c r="G67" t="s">
        <v>41</v>
      </c>
      <c r="H67" t="s">
        <v>1068</v>
      </c>
      <c r="K67" s="1">
        <v>450000</v>
      </c>
      <c r="L67" s="5" t="s">
        <v>45</v>
      </c>
      <c r="M67" s="1">
        <v>1303265.54</v>
      </c>
    </row>
    <row r="68" spans="1:13">
      <c r="A68" t="s">
        <v>1180</v>
      </c>
      <c r="B68" s="2">
        <v>42548</v>
      </c>
      <c r="C68" t="s">
        <v>50</v>
      </c>
      <c r="D68">
        <v>1</v>
      </c>
      <c r="E68" t="s">
        <v>1181</v>
      </c>
      <c r="F68" t="s">
        <v>30</v>
      </c>
      <c r="G68" t="s">
        <v>41</v>
      </c>
      <c r="H68" t="s">
        <v>1182</v>
      </c>
      <c r="I68" s="1">
        <v>100000</v>
      </c>
      <c r="J68" s="5" t="s">
        <v>45</v>
      </c>
      <c r="M68" s="1">
        <v>1403265.54</v>
      </c>
    </row>
    <row r="69" spans="1:13">
      <c r="A69" t="s">
        <v>1183</v>
      </c>
      <c r="B69" s="2">
        <v>42552</v>
      </c>
      <c r="C69" t="s">
        <v>50</v>
      </c>
      <c r="D69">
        <v>1</v>
      </c>
      <c r="E69" t="s">
        <v>1184</v>
      </c>
      <c r="F69" t="s">
        <v>780</v>
      </c>
      <c r="G69" t="s">
        <v>41</v>
      </c>
      <c r="H69" t="s">
        <v>1068</v>
      </c>
      <c r="K69" s="1">
        <v>100000</v>
      </c>
      <c r="L69" s="5" t="s">
        <v>45</v>
      </c>
      <c r="M69" s="1">
        <v>1303265.54</v>
      </c>
    </row>
    <row r="70" spans="1:13">
      <c r="A70" t="s">
        <v>1185</v>
      </c>
      <c r="B70" s="2">
        <v>42565</v>
      </c>
      <c r="C70" t="s">
        <v>50</v>
      </c>
      <c r="D70">
        <v>1</v>
      </c>
      <c r="E70" t="s">
        <v>1186</v>
      </c>
      <c r="F70" t="s">
        <v>780</v>
      </c>
      <c r="G70" t="s">
        <v>41</v>
      </c>
      <c r="H70" t="s">
        <v>1068</v>
      </c>
      <c r="K70" s="1">
        <v>50000</v>
      </c>
      <c r="L70" s="5" t="s">
        <v>45</v>
      </c>
      <c r="M70" s="1">
        <v>1253265.54</v>
      </c>
    </row>
    <row r="71" spans="1:13">
      <c r="A71" t="s">
        <v>1187</v>
      </c>
      <c r="B71" s="2">
        <v>42572</v>
      </c>
      <c r="C71" t="s">
        <v>50</v>
      </c>
      <c r="D71">
        <v>1</v>
      </c>
      <c r="E71" t="s">
        <v>1188</v>
      </c>
      <c r="F71" t="s">
        <v>776</v>
      </c>
      <c r="G71" t="s">
        <v>36</v>
      </c>
      <c r="H71" t="s">
        <v>1065</v>
      </c>
      <c r="I71" s="1">
        <v>70000</v>
      </c>
      <c r="J71" s="5" t="s">
        <v>45</v>
      </c>
      <c r="M71" s="1">
        <v>1323265.54</v>
      </c>
    </row>
    <row r="72" spans="1:13">
      <c r="A72" t="s">
        <v>1189</v>
      </c>
      <c r="B72" s="2">
        <v>42584</v>
      </c>
      <c r="C72" t="s">
        <v>50</v>
      </c>
      <c r="D72">
        <v>1</v>
      </c>
      <c r="E72" t="s">
        <v>1190</v>
      </c>
      <c r="F72" t="s">
        <v>776</v>
      </c>
      <c r="G72" t="s">
        <v>41</v>
      </c>
      <c r="H72" t="s">
        <v>1065</v>
      </c>
      <c r="I72" s="1">
        <v>820000</v>
      </c>
      <c r="J72" s="5" t="s">
        <v>45</v>
      </c>
      <c r="M72" s="1">
        <v>2143265.54</v>
      </c>
    </row>
    <row r="73" spans="1:13">
      <c r="A73" t="s">
        <v>1191</v>
      </c>
      <c r="B73" s="2">
        <v>42586</v>
      </c>
      <c r="C73" t="s">
        <v>50</v>
      </c>
      <c r="D73">
        <v>1</v>
      </c>
      <c r="E73" t="s">
        <v>1192</v>
      </c>
      <c r="F73" t="s">
        <v>780</v>
      </c>
      <c r="G73" t="s">
        <v>41</v>
      </c>
      <c r="H73" t="s">
        <v>1068</v>
      </c>
      <c r="K73" s="1">
        <v>898388.68</v>
      </c>
      <c r="L73" s="5" t="s">
        <v>45</v>
      </c>
      <c r="M73" s="1">
        <v>1244876.8600000001</v>
      </c>
    </row>
    <row r="74" spans="1:13">
      <c r="A74" t="s">
        <v>265</v>
      </c>
      <c r="B74" s="2">
        <v>42600</v>
      </c>
      <c r="C74" t="s">
        <v>50</v>
      </c>
      <c r="D74">
        <v>1</v>
      </c>
      <c r="E74" t="s">
        <v>1193</v>
      </c>
      <c r="F74" t="s">
        <v>776</v>
      </c>
      <c r="G74" t="s">
        <v>36</v>
      </c>
      <c r="H74" t="s">
        <v>1065</v>
      </c>
      <c r="I74" s="1">
        <v>352000</v>
      </c>
      <c r="J74" s="5" t="s">
        <v>45</v>
      </c>
      <c r="M74" s="1">
        <v>1596876.86</v>
      </c>
    </row>
    <row r="75" spans="1:13">
      <c r="A75" t="s">
        <v>1194</v>
      </c>
      <c r="B75" s="2">
        <v>42616</v>
      </c>
      <c r="C75" t="s">
        <v>50</v>
      </c>
      <c r="D75">
        <v>1</v>
      </c>
      <c r="E75" t="s">
        <v>1195</v>
      </c>
      <c r="F75" t="s">
        <v>776</v>
      </c>
      <c r="G75" t="s">
        <v>36</v>
      </c>
      <c r="H75" t="s">
        <v>1065</v>
      </c>
    </row>
    <row r="76" spans="1:13">
      <c r="A76" t="s">
        <v>1196</v>
      </c>
      <c r="B76" s="2">
        <v>42621</v>
      </c>
      <c r="C76" t="s">
        <v>50</v>
      </c>
      <c r="D76">
        <v>1</v>
      </c>
      <c r="E76" t="s">
        <v>1197</v>
      </c>
      <c r="F76" t="s">
        <v>780</v>
      </c>
      <c r="G76" t="s">
        <v>36</v>
      </c>
      <c r="H76" t="s">
        <v>1068</v>
      </c>
      <c r="K76" s="1">
        <v>50000</v>
      </c>
      <c r="L76" s="5" t="s">
        <v>45</v>
      </c>
      <c r="M76" s="1">
        <v>1676876.86</v>
      </c>
    </row>
    <row r="77" spans="1:13">
      <c r="A77" t="s">
        <v>1198</v>
      </c>
      <c r="B77" s="2">
        <v>42627</v>
      </c>
      <c r="C77" t="s">
        <v>50</v>
      </c>
      <c r="D77">
        <v>1</v>
      </c>
      <c r="E77" t="s">
        <v>1199</v>
      </c>
      <c r="F77" t="s">
        <v>776</v>
      </c>
      <c r="G77" t="s">
        <v>36</v>
      </c>
      <c r="H77" t="s">
        <v>1065</v>
      </c>
      <c r="I77" s="1">
        <v>30000</v>
      </c>
      <c r="J77" s="5" t="s">
        <v>45</v>
      </c>
      <c r="M77" s="1">
        <v>1706876.86</v>
      </c>
    </row>
    <row r="78" spans="1:13">
      <c r="A78" t="s">
        <v>275</v>
      </c>
      <c r="B78" s="2">
        <v>42628</v>
      </c>
      <c r="C78" t="s">
        <v>50</v>
      </c>
      <c r="D78">
        <v>1</v>
      </c>
      <c r="E78" t="s">
        <v>1200</v>
      </c>
      <c r="F78" t="s">
        <v>780</v>
      </c>
      <c r="G78" t="s">
        <v>36</v>
      </c>
      <c r="H78" t="s">
        <v>1068</v>
      </c>
      <c r="K78" s="1">
        <v>300000</v>
      </c>
      <c r="L78" s="5" t="s">
        <v>45</v>
      </c>
      <c r="M78" s="1">
        <v>1406876.86</v>
      </c>
    </row>
    <row r="79" spans="1:13">
      <c r="A79" t="s">
        <v>1201</v>
      </c>
      <c r="B79" s="2">
        <v>42630</v>
      </c>
      <c r="C79" t="s">
        <v>50</v>
      </c>
      <c r="D79">
        <v>1</v>
      </c>
      <c r="E79" t="s">
        <v>1202</v>
      </c>
      <c r="F79" t="s">
        <v>776</v>
      </c>
      <c r="G79" t="s">
        <v>36</v>
      </c>
      <c r="H79" t="s">
        <v>1065</v>
      </c>
      <c r="I79" s="1">
        <v>689000</v>
      </c>
      <c r="J79" s="5" t="s">
        <v>45</v>
      </c>
      <c r="M79" s="1">
        <v>2095876.86</v>
      </c>
    </row>
    <row r="80" spans="1:13">
      <c r="A80" t="s">
        <v>1203</v>
      </c>
      <c r="B80" s="2">
        <v>42630</v>
      </c>
      <c r="C80" t="s">
        <v>50</v>
      </c>
      <c r="D80">
        <v>1</v>
      </c>
      <c r="E80" t="s">
        <v>1204</v>
      </c>
      <c r="F80" t="s">
        <v>780</v>
      </c>
      <c r="G80" t="s">
        <v>36</v>
      </c>
      <c r="H80" t="s">
        <v>1068</v>
      </c>
      <c r="K80" s="1">
        <v>689000</v>
      </c>
      <c r="L80" s="5" t="s">
        <v>45</v>
      </c>
      <c r="M80" s="1">
        <v>1406876.86</v>
      </c>
    </row>
    <row r="81" spans="1:13">
      <c r="A81" t="s">
        <v>1205</v>
      </c>
      <c r="B81" s="2">
        <v>42641</v>
      </c>
      <c r="C81" t="s">
        <v>50</v>
      </c>
      <c r="D81">
        <v>1</v>
      </c>
      <c r="E81" t="s">
        <v>1206</v>
      </c>
      <c r="F81" t="s">
        <v>776</v>
      </c>
      <c r="G81" t="s">
        <v>36</v>
      </c>
      <c r="H81" t="s">
        <v>1065</v>
      </c>
      <c r="I81" s="1">
        <v>50000</v>
      </c>
      <c r="J81" s="5" t="s">
        <v>45</v>
      </c>
      <c r="M81" s="1">
        <v>1456876.86</v>
      </c>
    </row>
    <row r="82" spans="1:13">
      <c r="A82" t="s">
        <v>1207</v>
      </c>
      <c r="B82" s="2">
        <v>42643</v>
      </c>
      <c r="C82" t="s">
        <v>50</v>
      </c>
      <c r="D82">
        <v>1</v>
      </c>
      <c r="E82" t="s">
        <v>1208</v>
      </c>
      <c r="F82" t="s">
        <v>776</v>
      </c>
      <c r="G82" t="s">
        <v>36</v>
      </c>
      <c r="H82" t="s">
        <v>1065</v>
      </c>
      <c r="I82" s="1">
        <v>335000</v>
      </c>
      <c r="J82" s="5" t="s">
        <v>45</v>
      </c>
      <c r="M82" s="1">
        <v>1791876.86</v>
      </c>
    </row>
    <row r="83" spans="1:13">
      <c r="A83" t="s">
        <v>1209</v>
      </c>
      <c r="B83" s="2">
        <v>42643</v>
      </c>
      <c r="C83" t="s">
        <v>50</v>
      </c>
      <c r="D83">
        <v>1</v>
      </c>
      <c r="E83" t="s">
        <v>1210</v>
      </c>
      <c r="F83" t="s">
        <v>780</v>
      </c>
      <c r="G83" t="s">
        <v>36</v>
      </c>
      <c r="H83" t="s">
        <v>1068</v>
      </c>
      <c r="K83" s="1">
        <v>70000</v>
      </c>
      <c r="L83" s="5" t="s">
        <v>45</v>
      </c>
      <c r="M83" s="1">
        <v>1721876.86</v>
      </c>
    </row>
    <row r="84" spans="1:13">
      <c r="A84" t="s">
        <v>1211</v>
      </c>
      <c r="B84" s="2">
        <v>42649</v>
      </c>
      <c r="C84" t="s">
        <v>388</v>
      </c>
      <c r="D84">
        <v>1</v>
      </c>
      <c r="E84" t="s">
        <v>1212</v>
      </c>
      <c r="F84" t="s">
        <v>30</v>
      </c>
      <c r="G84" t="s">
        <v>31</v>
      </c>
      <c r="H84" t="s">
        <v>1213</v>
      </c>
      <c r="I84" s="1">
        <v>100000</v>
      </c>
      <c r="J84" s="5" t="s">
        <v>45</v>
      </c>
      <c r="M84" s="1">
        <v>1821876.86</v>
      </c>
    </row>
    <row r="85" spans="1:13">
      <c r="A85" t="s">
        <v>1214</v>
      </c>
      <c r="B85" s="2">
        <v>42654</v>
      </c>
      <c r="C85" t="s">
        <v>50</v>
      </c>
      <c r="D85">
        <v>1</v>
      </c>
      <c r="E85" t="s">
        <v>1215</v>
      </c>
      <c r="F85" t="s">
        <v>776</v>
      </c>
      <c r="G85" t="s">
        <v>36</v>
      </c>
      <c r="H85" t="s">
        <v>1065</v>
      </c>
      <c r="I85" s="1">
        <v>40000</v>
      </c>
      <c r="J85" s="5" t="s">
        <v>45</v>
      </c>
      <c r="M85" s="1">
        <v>1861876.86</v>
      </c>
    </row>
    <row r="86" spans="1:13">
      <c r="A86" t="s">
        <v>265</v>
      </c>
      <c r="B86" s="2">
        <v>42660</v>
      </c>
      <c r="C86" t="s">
        <v>50</v>
      </c>
      <c r="D86">
        <v>1</v>
      </c>
      <c r="E86" t="s">
        <v>1216</v>
      </c>
      <c r="F86" t="s">
        <v>776</v>
      </c>
      <c r="G86" t="s">
        <v>36</v>
      </c>
      <c r="H86" t="s">
        <v>1065</v>
      </c>
      <c r="I86" s="1">
        <v>30000</v>
      </c>
      <c r="J86" s="5" t="s">
        <v>45</v>
      </c>
      <c r="M86" s="1">
        <v>1891876.86</v>
      </c>
    </row>
    <row r="87" spans="1:13">
      <c r="A87" t="s">
        <v>1217</v>
      </c>
      <c r="B87" s="2">
        <v>42660</v>
      </c>
      <c r="C87" t="s">
        <v>50</v>
      </c>
      <c r="D87">
        <v>1</v>
      </c>
      <c r="E87" t="s">
        <v>1218</v>
      </c>
      <c r="F87" t="s">
        <v>780</v>
      </c>
      <c r="G87" t="s">
        <v>36</v>
      </c>
      <c r="H87" t="s">
        <v>1068</v>
      </c>
      <c r="K87" s="1">
        <v>120000</v>
      </c>
      <c r="L87" s="5" t="s">
        <v>45</v>
      </c>
      <c r="M87" s="1">
        <v>1771876.86</v>
      </c>
    </row>
    <row r="88" spans="1:13">
      <c r="A88" t="s">
        <v>374</v>
      </c>
      <c r="B88" s="2">
        <v>42681</v>
      </c>
      <c r="C88" t="s">
        <v>50</v>
      </c>
      <c r="D88">
        <v>1</v>
      </c>
      <c r="E88" t="s">
        <v>1219</v>
      </c>
      <c r="F88" t="s">
        <v>776</v>
      </c>
      <c r="G88" t="s">
        <v>36</v>
      </c>
      <c r="H88" t="s">
        <v>1065</v>
      </c>
      <c r="I88" s="1">
        <v>296000</v>
      </c>
      <c r="J88" s="5" t="s">
        <v>45</v>
      </c>
      <c r="M88" s="1">
        <v>2067876.86</v>
      </c>
    </row>
    <row r="89" spans="1:13">
      <c r="A89" t="s">
        <v>493</v>
      </c>
      <c r="B89" s="2">
        <v>42681</v>
      </c>
      <c r="C89" t="s">
        <v>50</v>
      </c>
      <c r="D89">
        <v>1</v>
      </c>
      <c r="E89" t="s">
        <v>1220</v>
      </c>
      <c r="F89" t="s">
        <v>780</v>
      </c>
      <c r="G89" t="s">
        <v>36</v>
      </c>
      <c r="H89" t="s">
        <v>1221</v>
      </c>
      <c r="K89" s="1">
        <v>296000</v>
      </c>
      <c r="L89" s="5" t="s">
        <v>45</v>
      </c>
      <c r="M89" s="1">
        <v>1771876.86</v>
      </c>
    </row>
    <row r="90" spans="1:13">
      <c r="A90" t="s">
        <v>1222</v>
      </c>
      <c r="B90" s="2">
        <v>42696</v>
      </c>
      <c r="C90" t="s">
        <v>388</v>
      </c>
      <c r="D90">
        <v>1</v>
      </c>
      <c r="E90" t="s">
        <v>1223</v>
      </c>
      <c r="F90" t="s">
        <v>30</v>
      </c>
      <c r="G90" t="s">
        <v>41</v>
      </c>
      <c r="H90" t="s">
        <v>1224</v>
      </c>
      <c r="K90" s="1">
        <v>250000</v>
      </c>
      <c r="L90" s="5" t="s">
        <v>45</v>
      </c>
      <c r="M90" s="1">
        <v>1521876.86</v>
      </c>
    </row>
    <row r="91" spans="1:13">
      <c r="A91" t="s">
        <v>1225</v>
      </c>
      <c r="B91" s="2">
        <v>42697</v>
      </c>
      <c r="C91" t="s">
        <v>1226</v>
      </c>
      <c r="D91">
        <v>1</v>
      </c>
      <c r="E91" t="s">
        <v>1227</v>
      </c>
      <c r="F91" t="s">
        <v>30</v>
      </c>
      <c r="G91" t="s">
        <v>31</v>
      </c>
      <c r="H91" t="s">
        <v>550</v>
      </c>
      <c r="I91" s="1">
        <v>2188.89</v>
      </c>
      <c r="J91" s="5" t="s">
        <v>773</v>
      </c>
      <c r="M91" s="1">
        <v>1524065.75</v>
      </c>
    </row>
    <row r="92" spans="1:13">
      <c r="A92" t="s">
        <v>1228</v>
      </c>
      <c r="B92" s="2">
        <v>42704</v>
      </c>
      <c r="C92" t="s">
        <v>1229</v>
      </c>
      <c r="D92">
        <v>1</v>
      </c>
      <c r="E92" t="s">
        <v>1230</v>
      </c>
      <c r="F92" t="s">
        <v>30</v>
      </c>
      <c r="G92" t="s">
        <v>41</v>
      </c>
      <c r="H92" t="s">
        <v>1231</v>
      </c>
      <c r="K92" s="1">
        <v>655100</v>
      </c>
      <c r="L92" s="5" t="s">
        <v>772</v>
      </c>
      <c r="M92" s="1">
        <v>868965.75</v>
      </c>
    </row>
    <row r="93" spans="1:13">
      <c r="A93" t="s">
        <v>1232</v>
      </c>
      <c r="B93" s="2">
        <v>42706</v>
      </c>
      <c r="C93" t="s">
        <v>50</v>
      </c>
      <c r="D93">
        <v>1</v>
      </c>
      <c r="E93" t="s">
        <v>1233</v>
      </c>
      <c r="F93" t="s">
        <v>776</v>
      </c>
      <c r="G93" t="s">
        <v>36</v>
      </c>
      <c r="H93" t="s">
        <v>1065</v>
      </c>
      <c r="I93" s="1">
        <v>170000</v>
      </c>
      <c r="J93" s="5" t="s">
        <v>45</v>
      </c>
      <c r="M93" s="1">
        <v>1038965.75</v>
      </c>
    </row>
    <row r="94" spans="1:13">
      <c r="A94" t="s">
        <v>318</v>
      </c>
      <c r="B94" s="2">
        <v>42709</v>
      </c>
      <c r="C94" t="s">
        <v>50</v>
      </c>
      <c r="D94">
        <v>1</v>
      </c>
      <c r="E94" t="s">
        <v>1234</v>
      </c>
      <c r="F94" t="s">
        <v>776</v>
      </c>
      <c r="G94" t="s">
        <v>36</v>
      </c>
      <c r="H94" t="s">
        <v>1065</v>
      </c>
      <c r="I94" s="1">
        <v>150000</v>
      </c>
      <c r="J94" s="5" t="s">
        <v>45</v>
      </c>
      <c r="M94" s="1">
        <v>1188965.75</v>
      </c>
    </row>
    <row r="95" spans="1:13">
      <c r="A95" t="s">
        <v>1235</v>
      </c>
      <c r="B95" s="2">
        <v>42713</v>
      </c>
      <c r="C95" t="s">
        <v>50</v>
      </c>
      <c r="D95">
        <v>1</v>
      </c>
      <c r="E95" t="s">
        <v>1236</v>
      </c>
      <c r="F95" t="s">
        <v>776</v>
      </c>
      <c r="G95" t="s">
        <v>36</v>
      </c>
      <c r="H95" t="s">
        <v>1065</v>
      </c>
      <c r="I95" s="1">
        <v>50000</v>
      </c>
      <c r="J95" s="5" t="s">
        <v>45</v>
      </c>
      <c r="M95" s="1">
        <v>1238965.75</v>
      </c>
    </row>
    <row r="96" spans="1:13">
      <c r="A96" t="s">
        <v>943</v>
      </c>
      <c r="B96" s="2">
        <v>42713</v>
      </c>
      <c r="C96" t="s">
        <v>50</v>
      </c>
      <c r="D96">
        <v>1</v>
      </c>
      <c r="E96" t="s">
        <v>1237</v>
      </c>
      <c r="F96" t="s">
        <v>776</v>
      </c>
      <c r="G96" t="s">
        <v>36</v>
      </c>
      <c r="H96" t="s">
        <v>1065</v>
      </c>
      <c r="I96" s="1">
        <v>47000</v>
      </c>
      <c r="J96" s="5" t="s">
        <v>45</v>
      </c>
      <c r="M96" s="1">
        <v>1285965.75</v>
      </c>
    </row>
    <row r="97" spans="1:13">
      <c r="A97" t="s">
        <v>1238</v>
      </c>
      <c r="B97" s="2">
        <v>42713</v>
      </c>
      <c r="C97" t="s">
        <v>50</v>
      </c>
      <c r="D97">
        <v>1</v>
      </c>
      <c r="E97" t="s">
        <v>1239</v>
      </c>
      <c r="F97" t="s">
        <v>780</v>
      </c>
      <c r="G97" t="s">
        <v>36</v>
      </c>
      <c r="H97" t="s">
        <v>1221</v>
      </c>
      <c r="K97" s="1">
        <v>47000</v>
      </c>
      <c r="L97" s="5" t="s">
        <v>45</v>
      </c>
      <c r="M97" s="1">
        <v>1238965.75</v>
      </c>
    </row>
    <row r="98" spans="1:13">
      <c r="A98" t="s">
        <v>490</v>
      </c>
      <c r="B98" s="2">
        <v>42731</v>
      </c>
      <c r="C98" t="s">
        <v>50</v>
      </c>
      <c r="D98">
        <v>1</v>
      </c>
      <c r="E98" t="s">
        <v>1240</v>
      </c>
      <c r="F98" t="s">
        <v>776</v>
      </c>
      <c r="G98" t="s">
        <v>36</v>
      </c>
      <c r="H98" t="s">
        <v>1241</v>
      </c>
      <c r="I98" s="1">
        <v>20000</v>
      </c>
      <c r="J98" s="5" t="s">
        <v>45</v>
      </c>
      <c r="M98" s="1">
        <v>1258965.75</v>
      </c>
    </row>
    <row r="99" spans="1:13">
      <c r="A99" t="s">
        <v>1242</v>
      </c>
      <c r="B99" s="2">
        <v>42731</v>
      </c>
      <c r="C99" t="s">
        <v>50</v>
      </c>
      <c r="D99">
        <v>1</v>
      </c>
      <c r="E99" t="s">
        <v>1243</v>
      </c>
      <c r="F99" t="s">
        <v>776</v>
      </c>
      <c r="G99" t="s">
        <v>36</v>
      </c>
      <c r="H99" t="s">
        <v>1241</v>
      </c>
      <c r="I99" s="1">
        <v>115000</v>
      </c>
      <c r="J99" s="5" t="s">
        <v>45</v>
      </c>
      <c r="M99" s="1">
        <v>1373965.75</v>
      </c>
    </row>
    <row r="100" spans="1:13">
      <c r="A100" t="s">
        <v>647</v>
      </c>
      <c r="B100" s="2">
        <v>42731</v>
      </c>
      <c r="C100" t="s">
        <v>50</v>
      </c>
      <c r="D100">
        <v>1</v>
      </c>
      <c r="E100" t="s">
        <v>1244</v>
      </c>
      <c r="F100" t="s">
        <v>776</v>
      </c>
      <c r="G100" t="s">
        <v>36</v>
      </c>
      <c r="H100" t="s">
        <v>1065</v>
      </c>
      <c r="I100" s="1">
        <v>228000</v>
      </c>
      <c r="J100" s="5" t="s">
        <v>45</v>
      </c>
      <c r="M100" s="1">
        <v>1601965.75</v>
      </c>
    </row>
    <row r="101" spans="1:13">
      <c r="A101" t="s">
        <v>1245</v>
      </c>
      <c r="B101" s="2">
        <v>42731</v>
      </c>
      <c r="C101" t="s">
        <v>50</v>
      </c>
      <c r="D101">
        <v>1</v>
      </c>
      <c r="E101" t="s">
        <v>1246</v>
      </c>
      <c r="F101" t="s">
        <v>780</v>
      </c>
      <c r="G101" t="s">
        <v>36</v>
      </c>
      <c r="H101" t="s">
        <v>1221</v>
      </c>
      <c r="K101" s="1">
        <v>228000</v>
      </c>
      <c r="L101" s="5" t="s">
        <v>45</v>
      </c>
      <c r="M101" s="1">
        <v>1373965.75</v>
      </c>
    </row>
    <row r="102" spans="1:13">
      <c r="A102" t="s">
        <v>1247</v>
      </c>
      <c r="B102" s="2">
        <v>42731</v>
      </c>
      <c r="C102" t="s">
        <v>50</v>
      </c>
      <c r="D102">
        <v>1</v>
      </c>
      <c r="E102" t="s">
        <v>1248</v>
      </c>
      <c r="F102" t="s">
        <v>780</v>
      </c>
      <c r="G102" t="s">
        <v>36</v>
      </c>
      <c r="H102" t="s">
        <v>1221</v>
      </c>
      <c r="K102" s="1">
        <v>115000</v>
      </c>
      <c r="L102" s="5" t="s">
        <v>45</v>
      </c>
      <c r="M102" s="1">
        <v>1258965.75</v>
      </c>
    </row>
    <row r="103" spans="1:13">
      <c r="A103" t="s">
        <v>1249</v>
      </c>
      <c r="B103" s="2">
        <v>42733</v>
      </c>
      <c r="C103" t="s">
        <v>1250</v>
      </c>
      <c r="D103">
        <v>1</v>
      </c>
      <c r="E103" t="s">
        <v>1251</v>
      </c>
      <c r="F103" t="s">
        <v>30</v>
      </c>
      <c r="G103" t="s">
        <v>31</v>
      </c>
      <c r="H103" t="s">
        <v>1252</v>
      </c>
      <c r="I103" s="1">
        <v>4890</v>
      </c>
      <c r="J103" s="5" t="s">
        <v>773</v>
      </c>
      <c r="M103" s="1">
        <v>1263855.75</v>
      </c>
    </row>
    <row r="104" spans="1:13">
      <c r="A104" t="s">
        <v>1253</v>
      </c>
      <c r="B104" s="2">
        <v>42734</v>
      </c>
      <c r="C104" t="s">
        <v>1254</v>
      </c>
      <c r="D104">
        <v>1</v>
      </c>
      <c r="E104" t="s">
        <v>1255</v>
      </c>
      <c r="F104" t="s">
        <v>30</v>
      </c>
      <c r="G104" t="s">
        <v>31</v>
      </c>
      <c r="H104" t="s">
        <v>1256</v>
      </c>
      <c r="I104" s="1">
        <v>40647.61</v>
      </c>
      <c r="J104" s="5" t="s">
        <v>47</v>
      </c>
      <c r="M104" s="1">
        <v>1304503.3600000001</v>
      </c>
    </row>
    <row r="105" spans="1:13">
      <c r="A105" t="s">
        <v>1257</v>
      </c>
      <c r="B105" s="2">
        <v>42734</v>
      </c>
      <c r="C105" t="s">
        <v>1258</v>
      </c>
      <c r="D105">
        <v>1</v>
      </c>
      <c r="E105" t="s">
        <v>1259</v>
      </c>
      <c r="F105" t="s">
        <v>30</v>
      </c>
      <c r="G105" t="s">
        <v>31</v>
      </c>
      <c r="H105" t="s">
        <v>1260</v>
      </c>
      <c r="I105" s="1">
        <v>20000</v>
      </c>
      <c r="J105" s="5" t="s">
        <v>45</v>
      </c>
      <c r="M105" s="1">
        <v>1324503.3600000001</v>
      </c>
    </row>
    <row r="106" spans="1:13">
      <c r="A106" t="s">
        <v>1261</v>
      </c>
      <c r="B106" s="2">
        <v>42734</v>
      </c>
      <c r="C106" t="s">
        <v>50</v>
      </c>
      <c r="D106">
        <v>1</v>
      </c>
      <c r="E106" t="s">
        <v>1262</v>
      </c>
      <c r="F106" t="s">
        <v>780</v>
      </c>
      <c r="G106" t="s">
        <v>36</v>
      </c>
      <c r="H106" t="s">
        <v>972</v>
      </c>
      <c r="K106" s="1">
        <v>40647.61</v>
      </c>
      <c r="L106" s="5" t="s">
        <v>45</v>
      </c>
      <c r="M106" s="1">
        <v>1283855.75</v>
      </c>
    </row>
    <row r="107" spans="1:13">
      <c r="A107" t="s">
        <v>1263</v>
      </c>
      <c r="B107" s="2">
        <v>42735</v>
      </c>
      <c r="C107" t="s">
        <v>1258</v>
      </c>
      <c r="D107">
        <v>1</v>
      </c>
      <c r="E107" t="s">
        <v>1264</v>
      </c>
      <c r="F107" t="s">
        <v>30</v>
      </c>
      <c r="G107" t="s">
        <v>41</v>
      </c>
      <c r="H107" t="s">
        <v>1265</v>
      </c>
      <c r="I107" s="1">
        <v>30000</v>
      </c>
      <c r="J107" s="5" t="s">
        <v>45</v>
      </c>
      <c r="M107" s="1">
        <v>1313855.75</v>
      </c>
    </row>
    <row r="108" spans="1:13">
      <c r="A108" t="s">
        <v>1266</v>
      </c>
      <c r="B108" s="2">
        <v>42735</v>
      </c>
      <c r="C108" t="s">
        <v>1267</v>
      </c>
      <c r="D108">
        <v>1</v>
      </c>
      <c r="E108" t="s">
        <v>1268</v>
      </c>
      <c r="F108" t="s">
        <v>30</v>
      </c>
      <c r="G108" t="s">
        <v>41</v>
      </c>
      <c r="H108" t="s">
        <v>1269</v>
      </c>
      <c r="K108" s="1">
        <v>1138613.08</v>
      </c>
      <c r="L108" s="5" t="s">
        <v>772</v>
      </c>
      <c r="M108" s="1">
        <v>175242.67</v>
      </c>
    </row>
    <row r="109" spans="1:13">
      <c r="A109" t="s">
        <v>1270</v>
      </c>
      <c r="B109" s="2">
        <v>42735</v>
      </c>
      <c r="C109" t="s">
        <v>39</v>
      </c>
      <c r="D109">
        <v>1</v>
      </c>
      <c r="E109" t="s">
        <v>1271</v>
      </c>
      <c r="F109" t="s">
        <v>30</v>
      </c>
      <c r="G109" t="s">
        <v>41</v>
      </c>
      <c r="H109" t="s">
        <v>1272</v>
      </c>
      <c r="K109">
        <v>0.37</v>
      </c>
      <c r="M109" s="1">
        <v>175242.3</v>
      </c>
    </row>
    <row r="110" spans="1:13">
      <c r="A110" t="s">
        <v>1273</v>
      </c>
      <c r="B110" s="2">
        <v>42735</v>
      </c>
      <c r="C110" t="s">
        <v>1274</v>
      </c>
      <c r="D110">
        <v>1</v>
      </c>
      <c r="E110" t="s">
        <v>1275</v>
      </c>
      <c r="F110" t="s">
        <v>30</v>
      </c>
      <c r="G110" t="s">
        <v>41</v>
      </c>
      <c r="H110" t="s">
        <v>1276</v>
      </c>
      <c r="I110" s="1">
        <v>2188.89</v>
      </c>
      <c r="J110" s="5" t="s">
        <v>45</v>
      </c>
      <c r="M110" s="1">
        <v>177431.19</v>
      </c>
    </row>
    <row r="111" spans="1:13">
      <c r="H111" t="s">
        <v>43</v>
      </c>
      <c r="I111" s="1">
        <v>10720421.4</v>
      </c>
      <c r="K111" s="1">
        <v>12648273.58</v>
      </c>
    </row>
    <row r="112" spans="1:13">
      <c r="H112" t="s">
        <v>44</v>
      </c>
      <c r="M112" s="1">
        <v>177431.19</v>
      </c>
    </row>
    <row r="113" spans="1:13">
      <c r="A113" t="s">
        <v>762</v>
      </c>
      <c r="B113" t="s">
        <v>763</v>
      </c>
      <c r="C113" t="s">
        <v>764</v>
      </c>
      <c r="D113" t="s">
        <v>765</v>
      </c>
      <c r="E113" t="s">
        <v>766</v>
      </c>
      <c r="F113" t="s">
        <v>784</v>
      </c>
      <c r="G113" t="s">
        <v>763</v>
      </c>
      <c r="H113" t="s">
        <v>769</v>
      </c>
      <c r="I113" t="s">
        <v>768</v>
      </c>
      <c r="K113" t="s">
        <v>771</v>
      </c>
      <c r="M113" t="s">
        <v>1277</v>
      </c>
    </row>
  </sheetData>
  <autoFilter ref="A11:M11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27"/>
  <sheetViews>
    <sheetView topLeftCell="C7" workbookViewId="0">
      <selection activeCell="P15" sqref="P15"/>
    </sheetView>
  </sheetViews>
  <sheetFormatPr baseColWidth="10" defaultRowHeight="15"/>
  <cols>
    <col min="4" max="4" width="3.28515625" customWidth="1"/>
    <col min="5" max="5" width="17.140625" customWidth="1"/>
    <col min="8" max="8" width="38.7109375" bestFit="1" customWidth="1"/>
    <col min="10" max="10" width="4.28515625" style="9" customWidth="1"/>
    <col min="12" max="12" width="4.28515625" style="9" customWidth="1"/>
  </cols>
  <sheetData>
    <row r="1" spans="1:15">
      <c r="A1" t="s">
        <v>988</v>
      </c>
    </row>
    <row r="2" spans="1:15">
      <c r="A2" t="s">
        <v>989</v>
      </c>
    </row>
    <row r="3" spans="1:15">
      <c r="A3" t="s">
        <v>1279</v>
      </c>
    </row>
    <row r="4" spans="1:15">
      <c r="A4" t="s">
        <v>991</v>
      </c>
    </row>
    <row r="6" spans="1:15">
      <c r="A6" t="s">
        <v>992</v>
      </c>
    </row>
    <row r="7" spans="1:15">
      <c r="A7" t="s">
        <v>988</v>
      </c>
    </row>
    <row r="9" spans="1:15">
      <c r="A9" t="s">
        <v>1280</v>
      </c>
    </row>
    <row r="10" spans="1:15">
      <c r="A10" t="s">
        <v>1</v>
      </c>
    </row>
    <row r="11" spans="1:15">
      <c r="H11" t="s">
        <v>2</v>
      </c>
      <c r="M11" s="1">
        <v>-647642.61</v>
      </c>
    </row>
    <row r="12" spans="1:15">
      <c r="A12" t="s">
        <v>1281</v>
      </c>
      <c r="B12" s="2">
        <v>42373</v>
      </c>
      <c r="C12" t="s">
        <v>50</v>
      </c>
      <c r="D12">
        <v>1</v>
      </c>
      <c r="E12" t="s">
        <v>1282</v>
      </c>
      <c r="F12" t="s">
        <v>776</v>
      </c>
      <c r="G12" t="s">
        <v>41</v>
      </c>
      <c r="H12" t="s">
        <v>1283</v>
      </c>
      <c r="I12" s="1">
        <v>15212.19</v>
      </c>
      <c r="J12" s="10" t="s">
        <v>45</v>
      </c>
      <c r="M12" s="1">
        <v>-632430.42000000004</v>
      </c>
      <c r="O12">
        <f>14398.38/1.16</f>
        <v>12412.396551724138</v>
      </c>
    </row>
    <row r="13" spans="1:15">
      <c r="A13" t="s">
        <v>1284</v>
      </c>
      <c r="B13" s="2">
        <v>42494</v>
      </c>
      <c r="C13" t="s">
        <v>1285</v>
      </c>
      <c r="D13">
        <v>2</v>
      </c>
      <c r="E13" t="s">
        <v>1286</v>
      </c>
      <c r="F13" t="s">
        <v>1287</v>
      </c>
      <c r="G13" t="s">
        <v>21</v>
      </c>
      <c r="H13" t="s">
        <v>1288</v>
      </c>
      <c r="I13" s="16">
        <v>2401.5700000000002</v>
      </c>
      <c r="J13" s="10" t="s">
        <v>987</v>
      </c>
      <c r="M13" s="1">
        <v>-630028.85</v>
      </c>
    </row>
    <row r="14" spans="1:15">
      <c r="A14" t="s">
        <v>1289</v>
      </c>
      <c r="B14" s="2">
        <v>42521</v>
      </c>
      <c r="C14" t="s">
        <v>1290</v>
      </c>
      <c r="D14">
        <v>1</v>
      </c>
      <c r="E14" t="s">
        <v>1291</v>
      </c>
      <c r="F14" t="s">
        <v>30</v>
      </c>
      <c r="G14" t="s">
        <v>41</v>
      </c>
      <c r="H14" t="s">
        <v>1292</v>
      </c>
      <c r="I14" s="14"/>
      <c r="K14" s="11">
        <v>2401.5700000000002</v>
      </c>
      <c r="L14" s="10" t="s">
        <v>45</v>
      </c>
      <c r="M14" s="1">
        <v>-632430.42000000004</v>
      </c>
    </row>
    <row r="15" spans="1:15">
      <c r="A15" t="s">
        <v>1293</v>
      </c>
      <c r="B15" s="2">
        <v>42578</v>
      </c>
      <c r="C15" t="s">
        <v>1294</v>
      </c>
      <c r="D15">
        <v>2</v>
      </c>
      <c r="E15" t="s">
        <v>1295</v>
      </c>
      <c r="F15" t="s">
        <v>1296</v>
      </c>
      <c r="G15" t="s">
        <v>41</v>
      </c>
      <c r="H15" t="s">
        <v>1288</v>
      </c>
      <c r="I15" s="14"/>
      <c r="K15" s="11">
        <v>1865.01</v>
      </c>
      <c r="L15" s="10" t="s">
        <v>985</v>
      </c>
      <c r="M15" s="1">
        <v>-634295.43000000005</v>
      </c>
    </row>
    <row r="16" spans="1:15">
      <c r="A16" t="s">
        <v>1297</v>
      </c>
      <c r="B16" s="2">
        <v>42578</v>
      </c>
      <c r="C16" t="s">
        <v>1298</v>
      </c>
      <c r="D16">
        <v>2</v>
      </c>
      <c r="E16" t="s">
        <v>1299</v>
      </c>
      <c r="F16" t="s">
        <v>1296</v>
      </c>
      <c r="G16" t="s">
        <v>41</v>
      </c>
      <c r="H16" t="s">
        <v>1288</v>
      </c>
      <c r="I16" s="14"/>
      <c r="K16" s="11">
        <v>10131.700000000001</v>
      </c>
      <c r="L16" s="10" t="s">
        <v>985</v>
      </c>
      <c r="M16" s="1">
        <v>-644427.13</v>
      </c>
    </row>
    <row r="17" spans="1:17">
      <c r="A17" t="s">
        <v>1300</v>
      </c>
      <c r="B17" s="2">
        <v>42578</v>
      </c>
      <c r="C17" t="s">
        <v>1298</v>
      </c>
      <c r="D17">
        <v>2</v>
      </c>
      <c r="E17" t="s">
        <v>1301</v>
      </c>
      <c r="F17" t="s">
        <v>1287</v>
      </c>
      <c r="G17" t="s">
        <v>155</v>
      </c>
      <c r="H17" t="s">
        <v>1288</v>
      </c>
      <c r="I17" s="16">
        <v>10131.700000000001</v>
      </c>
      <c r="J17" s="10" t="s">
        <v>987</v>
      </c>
      <c r="M17" s="1">
        <v>-634295.43000000005</v>
      </c>
    </row>
    <row r="18" spans="1:17">
      <c r="A18" t="s">
        <v>1302</v>
      </c>
      <c r="B18" s="2">
        <v>42578</v>
      </c>
      <c r="C18" t="s">
        <v>1294</v>
      </c>
      <c r="D18">
        <v>2</v>
      </c>
      <c r="E18" t="s">
        <v>1303</v>
      </c>
      <c r="F18" t="s">
        <v>1287</v>
      </c>
      <c r="G18" t="s">
        <v>155</v>
      </c>
      <c r="H18" t="s">
        <v>1288</v>
      </c>
      <c r="I18" s="16">
        <v>1865.01</v>
      </c>
      <c r="J18" s="10" t="s">
        <v>987</v>
      </c>
      <c r="M18" s="1">
        <v>-632430.42000000004</v>
      </c>
    </row>
    <row r="19" spans="1:17">
      <c r="A19" t="s">
        <v>1304</v>
      </c>
      <c r="B19" s="2">
        <v>42604</v>
      </c>
      <c r="C19" t="s">
        <v>1305</v>
      </c>
      <c r="D19">
        <v>1</v>
      </c>
      <c r="E19" t="s">
        <v>1306</v>
      </c>
      <c r="F19" t="s">
        <v>1307</v>
      </c>
      <c r="G19" t="s">
        <v>41</v>
      </c>
      <c r="H19" t="s">
        <v>1308</v>
      </c>
      <c r="K19" s="1">
        <v>14916.03</v>
      </c>
      <c r="L19" s="10" t="s">
        <v>772</v>
      </c>
      <c r="M19" s="1">
        <v>-647346.44999999995</v>
      </c>
      <c r="N19" s="15">
        <f>1877.63+9532.48+309.16</f>
        <v>11719.27</v>
      </c>
      <c r="O19">
        <v>49.94</v>
      </c>
      <c r="Q19" s="1"/>
    </row>
    <row r="20" spans="1:17">
      <c r="A20" t="s">
        <v>1309</v>
      </c>
      <c r="B20" s="2">
        <v>42613</v>
      </c>
      <c r="C20" t="s">
        <v>1310</v>
      </c>
      <c r="D20">
        <v>1</v>
      </c>
      <c r="E20" t="s">
        <v>1311</v>
      </c>
      <c r="F20" t="s">
        <v>1312</v>
      </c>
      <c r="G20" t="s">
        <v>41</v>
      </c>
      <c r="H20" t="s">
        <v>1308</v>
      </c>
      <c r="I20" s="1">
        <v>14916.03</v>
      </c>
      <c r="J20" s="10" t="s">
        <v>45</v>
      </c>
      <c r="M20" s="1">
        <v>-632430.42000000004</v>
      </c>
      <c r="N20" s="15"/>
    </row>
    <row r="21" spans="1:17">
      <c r="A21" t="s">
        <v>1313</v>
      </c>
      <c r="B21" s="2">
        <v>42625</v>
      </c>
      <c r="C21" t="s">
        <v>1314</v>
      </c>
      <c r="D21">
        <v>1</v>
      </c>
      <c r="E21" t="s">
        <v>1315</v>
      </c>
      <c r="F21" t="s">
        <v>1307</v>
      </c>
      <c r="G21" t="s">
        <v>41</v>
      </c>
      <c r="H21" t="s">
        <v>1308</v>
      </c>
      <c r="K21">
        <v>464.99</v>
      </c>
      <c r="L21" s="9" t="s">
        <v>772</v>
      </c>
      <c r="M21" s="1">
        <v>-632895.41</v>
      </c>
      <c r="N21" s="15">
        <v>392.4</v>
      </c>
      <c r="O21">
        <v>9.81</v>
      </c>
      <c r="P21" t="s">
        <v>1325</v>
      </c>
    </row>
    <row r="22" spans="1:17">
      <c r="A22" t="s">
        <v>376</v>
      </c>
      <c r="B22" s="2">
        <v>42648</v>
      </c>
      <c r="C22" t="s">
        <v>1316</v>
      </c>
      <c r="D22">
        <v>1</v>
      </c>
      <c r="E22" t="s">
        <v>1317</v>
      </c>
      <c r="F22" t="s">
        <v>1312</v>
      </c>
      <c r="G22" t="s">
        <v>41</v>
      </c>
      <c r="H22" t="s">
        <v>1308</v>
      </c>
      <c r="I22">
        <v>464.99</v>
      </c>
      <c r="J22" s="9" t="s">
        <v>45</v>
      </c>
      <c r="M22" s="1">
        <v>-632430.42000000004</v>
      </c>
    </row>
    <row r="23" spans="1:17">
      <c r="A23" t="s">
        <v>1318</v>
      </c>
      <c r="B23" s="2">
        <v>42734</v>
      </c>
      <c r="C23" t="s">
        <v>967</v>
      </c>
      <c r="D23">
        <v>1</v>
      </c>
      <c r="E23" t="s">
        <v>1319</v>
      </c>
      <c r="F23" t="s">
        <v>30</v>
      </c>
      <c r="G23" t="s">
        <v>36</v>
      </c>
      <c r="H23" t="s">
        <v>1320</v>
      </c>
      <c r="K23" s="16">
        <v>17438.38</v>
      </c>
      <c r="L23" s="10" t="s">
        <v>986</v>
      </c>
      <c r="M23" s="1">
        <v>-649868.80000000005</v>
      </c>
    </row>
    <row r="24" spans="1:17">
      <c r="A24" t="s">
        <v>1321</v>
      </c>
      <c r="B24" s="2">
        <v>42734</v>
      </c>
      <c r="C24" t="s">
        <v>50</v>
      </c>
      <c r="D24">
        <v>1</v>
      </c>
      <c r="E24" t="s">
        <v>1322</v>
      </c>
      <c r="F24" t="s">
        <v>776</v>
      </c>
      <c r="G24" t="s">
        <v>36</v>
      </c>
      <c r="H24" t="s">
        <v>912</v>
      </c>
      <c r="I24" s="11">
        <v>17438.38</v>
      </c>
      <c r="J24" s="10" t="s">
        <v>45</v>
      </c>
      <c r="M24" s="1">
        <v>-632430.42000000004</v>
      </c>
    </row>
    <row r="25" spans="1:17">
      <c r="H25" t="s">
        <v>43</v>
      </c>
      <c r="I25" s="1">
        <v>62429.87</v>
      </c>
      <c r="J25" s="10"/>
      <c r="K25" s="1">
        <v>47217.68</v>
      </c>
      <c r="L25" s="10"/>
    </row>
    <row r="26" spans="1:17">
      <c r="H26" t="s">
        <v>44</v>
      </c>
      <c r="M26" s="1">
        <v>-632430.42000000004</v>
      </c>
    </row>
    <row r="27" spans="1:17">
      <c r="A27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O266"/>
  <sheetViews>
    <sheetView topLeftCell="A124" workbookViewId="0">
      <selection activeCell="O139" sqref="O139"/>
    </sheetView>
  </sheetViews>
  <sheetFormatPr baseColWidth="10" defaultRowHeight="15"/>
  <cols>
    <col min="4" max="4" width="2.7109375" customWidth="1"/>
    <col min="5" max="5" width="16.85546875" bestFit="1" customWidth="1"/>
    <col min="9" max="9" width="39.42578125" bestFit="1" customWidth="1"/>
    <col min="11" max="11" width="4.140625" style="5" customWidth="1"/>
    <col min="13" max="13" width="4.140625" style="5" customWidth="1"/>
  </cols>
  <sheetData>
    <row r="2" spans="1:14">
      <c r="A2" s="6" t="s">
        <v>48</v>
      </c>
    </row>
    <row r="3" spans="1:14">
      <c r="A3" t="s">
        <v>1</v>
      </c>
    </row>
    <row r="4" spans="1:14">
      <c r="I4" t="s">
        <v>2</v>
      </c>
      <c r="N4" s="1">
        <v>5502336.4000000004</v>
      </c>
    </row>
    <row r="5" spans="1:14">
      <c r="A5" t="s">
        <v>49</v>
      </c>
      <c r="B5" s="2">
        <v>42377</v>
      </c>
      <c r="C5" t="s">
        <v>50</v>
      </c>
      <c r="D5">
        <v>1</v>
      </c>
      <c r="E5" t="s">
        <v>51</v>
      </c>
      <c r="F5" t="s">
        <v>52</v>
      </c>
      <c r="G5" t="s">
        <v>53</v>
      </c>
      <c r="H5" t="s">
        <v>41</v>
      </c>
      <c r="I5" t="s">
        <v>54</v>
      </c>
      <c r="J5" s="1">
        <v>4142.49</v>
      </c>
      <c r="K5" s="5" t="s">
        <v>45</v>
      </c>
      <c r="N5" s="1">
        <v>5506478.8899999997</v>
      </c>
    </row>
    <row r="6" spans="1:14">
      <c r="A6" t="s">
        <v>55</v>
      </c>
      <c r="B6" s="2">
        <v>42377</v>
      </c>
      <c r="C6" t="s">
        <v>50</v>
      </c>
      <c r="D6">
        <v>1</v>
      </c>
      <c r="E6" t="s">
        <v>56</v>
      </c>
      <c r="F6" t="s">
        <v>52</v>
      </c>
      <c r="G6" t="s">
        <v>53</v>
      </c>
      <c r="H6" t="s">
        <v>41</v>
      </c>
      <c r="I6" t="s">
        <v>57</v>
      </c>
      <c r="J6" s="1">
        <v>1841.64</v>
      </c>
      <c r="K6" s="5" t="s">
        <v>45</v>
      </c>
      <c r="N6" s="1">
        <v>5508320.5300000003</v>
      </c>
    </row>
    <row r="7" spans="1:14">
      <c r="A7" t="s">
        <v>58</v>
      </c>
      <c r="B7" s="2">
        <v>42383</v>
      </c>
      <c r="C7" t="s">
        <v>50</v>
      </c>
      <c r="D7">
        <v>1</v>
      </c>
      <c r="E7" t="s">
        <v>59</v>
      </c>
      <c r="F7" t="s">
        <v>52</v>
      </c>
      <c r="G7" t="s">
        <v>53</v>
      </c>
      <c r="H7" t="s">
        <v>41</v>
      </c>
      <c r="I7" t="s">
        <v>60</v>
      </c>
      <c r="L7">
        <v>0</v>
      </c>
      <c r="M7" s="5" t="s">
        <v>45</v>
      </c>
      <c r="N7" s="1">
        <v>5508320.5300000003</v>
      </c>
    </row>
    <row r="8" spans="1:14">
      <c r="A8" t="s">
        <v>61</v>
      </c>
      <c r="B8" s="2">
        <v>42383</v>
      </c>
      <c r="C8" t="s">
        <v>50</v>
      </c>
      <c r="D8">
        <v>1</v>
      </c>
      <c r="E8" t="s">
        <v>62</v>
      </c>
      <c r="F8" t="s">
        <v>52</v>
      </c>
      <c r="G8" t="s">
        <v>53</v>
      </c>
      <c r="H8" t="s">
        <v>41</v>
      </c>
      <c r="I8" t="s">
        <v>63</v>
      </c>
      <c r="J8" s="1">
        <v>912000</v>
      </c>
      <c r="K8" s="5" t="s">
        <v>45</v>
      </c>
      <c r="N8" s="1">
        <v>6420320.5300000003</v>
      </c>
    </row>
    <row r="9" spans="1:14">
      <c r="A9" t="s">
        <v>64</v>
      </c>
      <c r="B9" s="2">
        <v>42383</v>
      </c>
      <c r="C9" t="s">
        <v>65</v>
      </c>
      <c r="D9">
        <v>1</v>
      </c>
      <c r="E9" t="s">
        <v>66</v>
      </c>
      <c r="F9" t="s">
        <v>52</v>
      </c>
      <c r="G9" t="s">
        <v>67</v>
      </c>
      <c r="H9" t="s">
        <v>41</v>
      </c>
      <c r="I9" t="s">
        <v>68</v>
      </c>
      <c r="L9" s="1">
        <v>912000</v>
      </c>
      <c r="M9" s="5" t="s">
        <v>45</v>
      </c>
      <c r="N9" s="1">
        <v>5508320.5300000003</v>
      </c>
    </row>
    <row r="10" spans="1:14">
      <c r="A10" t="s">
        <v>69</v>
      </c>
      <c r="B10" s="2">
        <v>42384</v>
      </c>
      <c r="C10" t="s">
        <v>50</v>
      </c>
      <c r="D10">
        <v>1</v>
      </c>
      <c r="E10" t="s">
        <v>70</v>
      </c>
      <c r="F10" t="s">
        <v>52</v>
      </c>
      <c r="G10" t="s">
        <v>53</v>
      </c>
      <c r="H10" t="s">
        <v>41</v>
      </c>
      <c r="I10" t="s">
        <v>63</v>
      </c>
      <c r="J10" s="1">
        <v>520000</v>
      </c>
      <c r="K10" s="5" t="s">
        <v>45</v>
      </c>
      <c r="N10" s="1">
        <v>6028320.5300000003</v>
      </c>
    </row>
    <row r="11" spans="1:14">
      <c r="A11" t="s">
        <v>71</v>
      </c>
      <c r="B11" s="2">
        <v>42384</v>
      </c>
      <c r="C11" t="s">
        <v>50</v>
      </c>
      <c r="D11">
        <v>1</v>
      </c>
      <c r="E11" t="s">
        <v>72</v>
      </c>
      <c r="F11" t="s">
        <v>52</v>
      </c>
      <c r="G11" t="s">
        <v>53</v>
      </c>
      <c r="H11" t="s">
        <v>41</v>
      </c>
      <c r="I11" t="s">
        <v>63</v>
      </c>
      <c r="J11" s="1">
        <v>50000</v>
      </c>
      <c r="K11" s="5" t="s">
        <v>45</v>
      </c>
      <c r="N11" s="1">
        <v>6078320.5300000003</v>
      </c>
    </row>
    <row r="12" spans="1:14">
      <c r="A12" t="s">
        <v>73</v>
      </c>
      <c r="B12" s="2">
        <v>42384</v>
      </c>
      <c r="C12" t="s">
        <v>50</v>
      </c>
      <c r="D12">
        <v>1</v>
      </c>
      <c r="E12" t="s">
        <v>74</v>
      </c>
      <c r="F12" t="s">
        <v>52</v>
      </c>
      <c r="G12" t="s">
        <v>53</v>
      </c>
      <c r="H12" t="s">
        <v>41</v>
      </c>
      <c r="I12" t="s">
        <v>63</v>
      </c>
      <c r="J12" s="1">
        <v>50000</v>
      </c>
      <c r="K12" s="5" t="s">
        <v>45</v>
      </c>
      <c r="N12" s="1">
        <v>6128320.5300000003</v>
      </c>
    </row>
    <row r="13" spans="1:14">
      <c r="A13" t="s">
        <v>75</v>
      </c>
      <c r="B13" s="2">
        <v>42384</v>
      </c>
      <c r="C13" t="s">
        <v>50</v>
      </c>
      <c r="D13">
        <v>1</v>
      </c>
      <c r="E13" t="s">
        <v>76</v>
      </c>
      <c r="F13" t="s">
        <v>52</v>
      </c>
      <c r="G13" t="s">
        <v>67</v>
      </c>
      <c r="H13" t="s">
        <v>41</v>
      </c>
      <c r="I13" t="s">
        <v>68</v>
      </c>
      <c r="L13" s="1">
        <v>50000</v>
      </c>
      <c r="M13" s="5" t="s">
        <v>45</v>
      </c>
      <c r="N13" s="1">
        <v>6078320.5300000003</v>
      </c>
    </row>
    <row r="14" spans="1:14">
      <c r="A14" t="s">
        <v>77</v>
      </c>
      <c r="B14" s="2">
        <v>42388</v>
      </c>
      <c r="C14" t="s">
        <v>50</v>
      </c>
      <c r="D14">
        <v>1</v>
      </c>
      <c r="E14" t="s">
        <v>78</v>
      </c>
      <c r="F14" t="s">
        <v>52</v>
      </c>
      <c r="G14" t="s">
        <v>53</v>
      </c>
      <c r="H14" t="s">
        <v>41</v>
      </c>
      <c r="I14" t="s">
        <v>79</v>
      </c>
      <c r="J14" s="1">
        <v>25728.560000000001</v>
      </c>
      <c r="K14" s="5" t="s">
        <v>45</v>
      </c>
      <c r="N14" s="1">
        <v>6104049.0899999999</v>
      </c>
    </row>
    <row r="15" spans="1:14">
      <c r="A15" t="s">
        <v>80</v>
      </c>
      <c r="B15" s="2">
        <v>42388</v>
      </c>
      <c r="C15" t="s">
        <v>50</v>
      </c>
      <c r="D15">
        <v>1</v>
      </c>
      <c r="E15" t="s">
        <v>81</v>
      </c>
      <c r="F15" t="s">
        <v>52</v>
      </c>
      <c r="G15" t="s">
        <v>53</v>
      </c>
      <c r="H15" t="s">
        <v>41</v>
      </c>
      <c r="I15" t="s">
        <v>79</v>
      </c>
      <c r="J15" s="1">
        <v>25728.560000000001</v>
      </c>
      <c r="K15" s="5" t="s">
        <v>45</v>
      </c>
      <c r="N15" s="1">
        <v>6129777.6500000004</v>
      </c>
    </row>
    <row r="16" spans="1:14">
      <c r="A16" t="s">
        <v>82</v>
      </c>
      <c r="B16" s="2">
        <v>42389</v>
      </c>
      <c r="C16" t="s">
        <v>50</v>
      </c>
      <c r="D16">
        <v>1</v>
      </c>
      <c r="E16" t="s">
        <v>83</v>
      </c>
      <c r="F16" t="s">
        <v>52</v>
      </c>
      <c r="G16" t="s">
        <v>67</v>
      </c>
      <c r="H16" t="s">
        <v>41</v>
      </c>
      <c r="I16" t="s">
        <v>68</v>
      </c>
      <c r="L16" s="1">
        <v>100000</v>
      </c>
      <c r="M16" s="5" t="s">
        <v>45</v>
      </c>
      <c r="N16" s="1">
        <v>6029777.6500000004</v>
      </c>
    </row>
    <row r="17" spans="1:14">
      <c r="A17" t="s">
        <v>84</v>
      </c>
      <c r="B17" s="2">
        <v>42390</v>
      </c>
      <c r="C17" t="s">
        <v>85</v>
      </c>
      <c r="D17">
        <v>1</v>
      </c>
      <c r="E17" t="s">
        <v>86</v>
      </c>
      <c r="F17" t="s">
        <v>87</v>
      </c>
      <c r="G17" t="s">
        <v>88</v>
      </c>
      <c r="H17" t="s">
        <v>41</v>
      </c>
      <c r="I17" t="s">
        <v>89</v>
      </c>
      <c r="L17" s="11">
        <v>25728.560000000001</v>
      </c>
      <c r="M17" s="5" t="s">
        <v>772</v>
      </c>
      <c r="N17" s="1">
        <v>6004049.0899999999</v>
      </c>
    </row>
    <row r="18" spans="1:14">
      <c r="A18" t="s">
        <v>90</v>
      </c>
      <c r="B18" s="2">
        <v>42390</v>
      </c>
      <c r="C18" t="s">
        <v>91</v>
      </c>
      <c r="D18">
        <v>1</v>
      </c>
      <c r="E18" t="s">
        <v>92</v>
      </c>
      <c r="F18" t="s">
        <v>87</v>
      </c>
      <c r="G18" t="s">
        <v>88</v>
      </c>
      <c r="H18" t="s">
        <v>41</v>
      </c>
      <c r="I18" t="s">
        <v>89</v>
      </c>
      <c r="L18" s="11">
        <v>16820.02</v>
      </c>
      <c r="M18" s="5" t="s">
        <v>772</v>
      </c>
      <c r="N18" s="1">
        <v>5987229.0700000003</v>
      </c>
    </row>
    <row r="19" spans="1:14">
      <c r="A19" t="s">
        <v>93</v>
      </c>
      <c r="B19" s="2">
        <v>42390</v>
      </c>
      <c r="C19" t="s">
        <v>94</v>
      </c>
      <c r="D19">
        <v>1</v>
      </c>
      <c r="E19" t="s">
        <v>95</v>
      </c>
      <c r="F19" t="s">
        <v>87</v>
      </c>
      <c r="G19" t="s">
        <v>88</v>
      </c>
      <c r="H19" t="s">
        <v>41</v>
      </c>
      <c r="I19" t="s">
        <v>89</v>
      </c>
      <c r="L19" s="11">
        <v>25728.560000000001</v>
      </c>
      <c r="M19" s="5" t="s">
        <v>772</v>
      </c>
      <c r="N19" s="1">
        <v>5961500.5099999998</v>
      </c>
    </row>
    <row r="20" spans="1:14">
      <c r="A20" t="s">
        <v>96</v>
      </c>
      <c r="B20" s="2">
        <v>42390</v>
      </c>
      <c r="C20" t="s">
        <v>97</v>
      </c>
      <c r="D20">
        <v>1</v>
      </c>
      <c r="E20" t="s">
        <v>98</v>
      </c>
      <c r="F20" t="s">
        <v>87</v>
      </c>
      <c r="G20" t="s">
        <v>88</v>
      </c>
      <c r="H20" t="s">
        <v>41</v>
      </c>
      <c r="I20" t="s">
        <v>89</v>
      </c>
      <c r="L20" s="11">
        <v>4142.49</v>
      </c>
      <c r="M20" s="5" t="s">
        <v>772</v>
      </c>
      <c r="N20" s="1">
        <v>5957358.0199999996</v>
      </c>
    </row>
    <row r="21" spans="1:14">
      <c r="A21" t="s">
        <v>99</v>
      </c>
      <c r="B21" s="2">
        <v>42390</v>
      </c>
      <c r="C21" t="s">
        <v>100</v>
      </c>
      <c r="D21">
        <v>1</v>
      </c>
      <c r="E21" t="s">
        <v>101</v>
      </c>
      <c r="F21" t="s">
        <v>87</v>
      </c>
      <c r="G21" t="s">
        <v>88</v>
      </c>
      <c r="H21" t="s">
        <v>41</v>
      </c>
      <c r="I21" t="s">
        <v>89</v>
      </c>
      <c r="L21" s="11">
        <v>1841.64</v>
      </c>
      <c r="M21" s="5" t="s">
        <v>772</v>
      </c>
      <c r="N21" s="1">
        <v>5955516.3799999999</v>
      </c>
    </row>
    <row r="22" spans="1:14">
      <c r="A22" t="s">
        <v>102</v>
      </c>
      <c r="B22" s="2">
        <v>42390</v>
      </c>
      <c r="C22" t="s">
        <v>50</v>
      </c>
      <c r="D22">
        <v>1</v>
      </c>
      <c r="E22" t="s">
        <v>103</v>
      </c>
      <c r="F22" t="s">
        <v>52</v>
      </c>
      <c r="G22" t="s">
        <v>67</v>
      </c>
      <c r="H22" t="s">
        <v>41</v>
      </c>
      <c r="I22" t="s">
        <v>68</v>
      </c>
      <c r="L22" s="1">
        <v>100000</v>
      </c>
      <c r="M22" s="5" t="s">
        <v>45</v>
      </c>
      <c r="N22" s="1">
        <v>5855516.3799999999</v>
      </c>
    </row>
    <row r="23" spans="1:14">
      <c r="A23" t="s">
        <v>104</v>
      </c>
      <c r="B23" s="2">
        <v>42391</v>
      </c>
      <c r="C23" t="s">
        <v>50</v>
      </c>
      <c r="D23">
        <v>1</v>
      </c>
      <c r="E23" t="s">
        <v>105</v>
      </c>
      <c r="F23" t="s">
        <v>52</v>
      </c>
      <c r="G23" t="s">
        <v>53</v>
      </c>
      <c r="H23" t="s">
        <v>41</v>
      </c>
      <c r="I23" t="s">
        <v>63</v>
      </c>
      <c r="J23" s="1">
        <v>16820.02</v>
      </c>
      <c r="K23" s="5" t="s">
        <v>45</v>
      </c>
      <c r="N23" s="1">
        <v>5872336.4000000004</v>
      </c>
    </row>
    <row r="24" spans="1:14">
      <c r="A24" t="s">
        <v>106</v>
      </c>
      <c r="B24" s="2">
        <v>42391</v>
      </c>
      <c r="C24" t="s">
        <v>50</v>
      </c>
      <c r="D24">
        <v>1</v>
      </c>
      <c r="E24" t="s">
        <v>107</v>
      </c>
      <c r="F24" t="s">
        <v>52</v>
      </c>
      <c r="G24" t="s">
        <v>53</v>
      </c>
      <c r="H24" t="s">
        <v>41</v>
      </c>
      <c r="I24" t="s">
        <v>108</v>
      </c>
      <c r="J24" s="1">
        <v>4142.49</v>
      </c>
      <c r="K24" s="5" t="s">
        <v>45</v>
      </c>
      <c r="N24" s="1">
        <v>5876478.8899999997</v>
      </c>
    </row>
    <row r="25" spans="1:14">
      <c r="A25" t="s">
        <v>109</v>
      </c>
      <c r="B25" s="2">
        <v>42391</v>
      </c>
      <c r="C25" t="s">
        <v>50</v>
      </c>
      <c r="D25">
        <v>1</v>
      </c>
      <c r="E25" t="s">
        <v>110</v>
      </c>
      <c r="F25" t="s">
        <v>52</v>
      </c>
      <c r="G25" t="s">
        <v>53</v>
      </c>
      <c r="H25" t="s">
        <v>41</v>
      </c>
      <c r="I25" t="s">
        <v>63</v>
      </c>
      <c r="J25" s="1">
        <v>1841.64</v>
      </c>
      <c r="K25" s="5" t="s">
        <v>45</v>
      </c>
      <c r="N25" s="1">
        <v>5878320.5300000003</v>
      </c>
    </row>
    <row r="26" spans="1:14">
      <c r="A26" t="s">
        <v>111</v>
      </c>
      <c r="B26" s="2">
        <v>42391</v>
      </c>
      <c r="C26" t="s">
        <v>50</v>
      </c>
      <c r="D26">
        <v>1</v>
      </c>
      <c r="E26" t="s">
        <v>112</v>
      </c>
      <c r="F26" t="s">
        <v>52</v>
      </c>
      <c r="G26" t="s">
        <v>67</v>
      </c>
      <c r="H26" t="s">
        <v>41</v>
      </c>
      <c r="I26" t="s">
        <v>68</v>
      </c>
      <c r="L26" s="1">
        <v>100000</v>
      </c>
      <c r="M26" s="5" t="s">
        <v>45</v>
      </c>
      <c r="N26" s="1">
        <v>5778320.5300000003</v>
      </c>
    </row>
    <row r="27" spans="1:14">
      <c r="A27" t="s">
        <v>113</v>
      </c>
      <c r="B27" s="2">
        <v>42394</v>
      </c>
      <c r="C27" t="s">
        <v>114</v>
      </c>
      <c r="D27">
        <v>1</v>
      </c>
      <c r="E27" t="s">
        <v>115</v>
      </c>
      <c r="F27" t="s">
        <v>87</v>
      </c>
      <c r="G27" t="s">
        <v>88</v>
      </c>
      <c r="H27" t="s">
        <v>41</v>
      </c>
      <c r="I27" t="s">
        <v>89</v>
      </c>
      <c r="L27" s="11">
        <v>4568.6499999999996</v>
      </c>
      <c r="M27" s="5" t="s">
        <v>772</v>
      </c>
      <c r="N27" s="1">
        <v>5773751.8799999999</v>
      </c>
    </row>
    <row r="28" spans="1:14">
      <c r="A28" t="s">
        <v>116</v>
      </c>
      <c r="B28" s="2">
        <v>42394</v>
      </c>
      <c r="C28" t="s">
        <v>50</v>
      </c>
      <c r="D28">
        <v>1</v>
      </c>
      <c r="E28" t="s">
        <v>117</v>
      </c>
      <c r="F28" t="s">
        <v>52</v>
      </c>
      <c r="G28" t="s">
        <v>53</v>
      </c>
      <c r="H28" t="s">
        <v>41</v>
      </c>
      <c r="I28" t="s">
        <v>118</v>
      </c>
      <c r="J28" s="1">
        <v>4568.6499999999996</v>
      </c>
      <c r="K28" s="5" t="s">
        <v>45</v>
      </c>
      <c r="N28" s="1">
        <v>5778320.5300000003</v>
      </c>
    </row>
    <row r="29" spans="1:14">
      <c r="A29" t="s">
        <v>119</v>
      </c>
      <c r="B29" s="2">
        <v>42395</v>
      </c>
      <c r="C29" t="s">
        <v>120</v>
      </c>
      <c r="D29">
        <v>1</v>
      </c>
      <c r="E29" t="s">
        <v>121</v>
      </c>
      <c r="F29" t="s">
        <v>87</v>
      </c>
      <c r="G29" t="s">
        <v>122</v>
      </c>
      <c r="H29" t="s">
        <v>123</v>
      </c>
      <c r="I29" t="s">
        <v>124</v>
      </c>
      <c r="L29" s="11">
        <v>155000</v>
      </c>
      <c r="M29" s="5" t="s">
        <v>46</v>
      </c>
      <c r="N29" s="1">
        <v>5623320.5300000003</v>
      </c>
    </row>
    <row r="30" spans="1:14">
      <c r="A30" t="s">
        <v>125</v>
      </c>
      <c r="B30" s="2">
        <v>42395</v>
      </c>
      <c r="C30" t="s">
        <v>126</v>
      </c>
      <c r="D30">
        <v>1</v>
      </c>
      <c r="E30" t="s">
        <v>127</v>
      </c>
      <c r="F30" t="s">
        <v>87</v>
      </c>
      <c r="G30" t="s">
        <v>122</v>
      </c>
      <c r="H30" t="s">
        <v>123</v>
      </c>
      <c r="I30" t="s">
        <v>124</v>
      </c>
      <c r="L30" s="11">
        <v>99000</v>
      </c>
      <c r="M30" s="5" t="s">
        <v>46</v>
      </c>
      <c r="N30" s="1">
        <v>5524320.5300000003</v>
      </c>
    </row>
    <row r="31" spans="1:14">
      <c r="A31" t="s">
        <v>128</v>
      </c>
      <c r="B31" s="2">
        <v>42395</v>
      </c>
      <c r="C31" t="s">
        <v>129</v>
      </c>
      <c r="D31">
        <v>1</v>
      </c>
      <c r="E31" t="s">
        <v>130</v>
      </c>
      <c r="F31" t="s">
        <v>87</v>
      </c>
      <c r="G31" t="s">
        <v>122</v>
      </c>
      <c r="H31" t="s">
        <v>123</v>
      </c>
      <c r="I31" t="s">
        <v>124</v>
      </c>
      <c r="L31" s="11">
        <v>208000</v>
      </c>
      <c r="M31" s="5" t="s">
        <v>46</v>
      </c>
      <c r="N31" s="1">
        <v>5316320.53</v>
      </c>
    </row>
    <row r="32" spans="1:14">
      <c r="A32" t="s">
        <v>131</v>
      </c>
      <c r="B32" s="2">
        <v>42395</v>
      </c>
      <c r="C32" t="s">
        <v>132</v>
      </c>
      <c r="D32">
        <v>1</v>
      </c>
      <c r="E32" t="s">
        <v>133</v>
      </c>
      <c r="F32" t="s">
        <v>87</v>
      </c>
      <c r="G32" t="s">
        <v>122</v>
      </c>
      <c r="H32" t="s">
        <v>123</v>
      </c>
      <c r="I32" t="s">
        <v>124</v>
      </c>
      <c r="L32" s="11">
        <v>170000</v>
      </c>
      <c r="M32" s="5" t="s">
        <v>46</v>
      </c>
      <c r="N32" s="1">
        <v>5146320.53</v>
      </c>
    </row>
    <row r="33" spans="1:14">
      <c r="A33" t="s">
        <v>134</v>
      </c>
      <c r="B33" s="2">
        <v>42395</v>
      </c>
      <c r="C33" t="s">
        <v>135</v>
      </c>
      <c r="D33">
        <v>1</v>
      </c>
      <c r="E33" t="s">
        <v>136</v>
      </c>
      <c r="F33" t="s">
        <v>87</v>
      </c>
      <c r="G33" t="s">
        <v>122</v>
      </c>
      <c r="H33" t="s">
        <v>123</v>
      </c>
      <c r="I33" t="s">
        <v>124</v>
      </c>
      <c r="L33" s="11">
        <v>255000</v>
      </c>
      <c r="M33" s="5" t="s">
        <v>46</v>
      </c>
      <c r="N33" s="1">
        <v>4891320.53</v>
      </c>
    </row>
    <row r="34" spans="1:14">
      <c r="A34" t="s">
        <v>137</v>
      </c>
      <c r="B34" s="2">
        <v>42395</v>
      </c>
      <c r="C34" t="s">
        <v>138</v>
      </c>
      <c r="D34">
        <v>1</v>
      </c>
      <c r="E34" t="s">
        <v>139</v>
      </c>
      <c r="F34" t="s">
        <v>87</v>
      </c>
      <c r="G34" t="s">
        <v>122</v>
      </c>
      <c r="H34" t="s">
        <v>123</v>
      </c>
      <c r="I34" t="s">
        <v>124</v>
      </c>
      <c r="L34" s="11">
        <v>189000.01</v>
      </c>
      <c r="M34" s="5" t="s">
        <v>46</v>
      </c>
      <c r="N34" s="1">
        <v>4702320.5199999996</v>
      </c>
    </row>
    <row r="35" spans="1:14">
      <c r="A35" t="s">
        <v>140</v>
      </c>
      <c r="B35" s="2">
        <v>42395</v>
      </c>
      <c r="C35" t="s">
        <v>141</v>
      </c>
      <c r="D35">
        <v>1</v>
      </c>
      <c r="E35" t="s">
        <v>142</v>
      </c>
      <c r="F35" t="s">
        <v>87</v>
      </c>
      <c r="G35" t="s">
        <v>122</v>
      </c>
      <c r="H35" t="s">
        <v>123</v>
      </c>
      <c r="I35" t="s">
        <v>124</v>
      </c>
      <c r="L35" s="11">
        <v>335000</v>
      </c>
      <c r="M35" s="5" t="s">
        <v>46</v>
      </c>
      <c r="N35" s="1">
        <v>4367320.5199999996</v>
      </c>
    </row>
    <row r="36" spans="1:14">
      <c r="A36" t="s">
        <v>143</v>
      </c>
      <c r="B36" s="2">
        <v>42397</v>
      </c>
      <c r="C36" t="s">
        <v>50</v>
      </c>
      <c r="D36">
        <v>1</v>
      </c>
      <c r="E36" t="s">
        <v>144</v>
      </c>
      <c r="F36" t="s">
        <v>52</v>
      </c>
      <c r="G36" t="s">
        <v>67</v>
      </c>
      <c r="H36" t="s">
        <v>41</v>
      </c>
      <c r="I36" t="s">
        <v>68</v>
      </c>
      <c r="L36" s="1">
        <v>100000</v>
      </c>
      <c r="M36" s="5" t="s">
        <v>45</v>
      </c>
      <c r="N36" s="1">
        <v>4267320.5199999996</v>
      </c>
    </row>
    <row r="37" spans="1:14">
      <c r="A37" t="s">
        <v>145</v>
      </c>
      <c r="B37" s="2">
        <v>42410</v>
      </c>
      <c r="C37" t="s">
        <v>50</v>
      </c>
      <c r="D37">
        <v>1</v>
      </c>
      <c r="E37" t="s">
        <v>146</v>
      </c>
      <c r="F37" t="s">
        <v>52</v>
      </c>
      <c r="G37" t="s">
        <v>53</v>
      </c>
      <c r="H37" t="s">
        <v>41</v>
      </c>
      <c r="I37" t="s">
        <v>63</v>
      </c>
      <c r="J37" s="1">
        <v>100000</v>
      </c>
      <c r="K37" s="5" t="s">
        <v>45</v>
      </c>
      <c r="N37" s="1">
        <v>4367320.5199999996</v>
      </c>
    </row>
    <row r="38" spans="1:14">
      <c r="A38" t="s">
        <v>147</v>
      </c>
      <c r="B38" s="2">
        <v>42410</v>
      </c>
      <c r="C38" t="s">
        <v>50</v>
      </c>
      <c r="D38">
        <v>1</v>
      </c>
      <c r="E38" t="s">
        <v>148</v>
      </c>
      <c r="F38" t="s">
        <v>52</v>
      </c>
      <c r="G38" t="s">
        <v>67</v>
      </c>
      <c r="H38" t="s">
        <v>41</v>
      </c>
      <c r="I38" t="s">
        <v>149</v>
      </c>
      <c r="L38" s="1">
        <v>100000</v>
      </c>
      <c r="N38" s="1">
        <v>4267320.5199999996</v>
      </c>
    </row>
    <row r="39" spans="1:14">
      <c r="A39" t="s">
        <v>150</v>
      </c>
      <c r="B39" s="2">
        <v>42415</v>
      </c>
      <c r="C39" t="s">
        <v>151</v>
      </c>
      <c r="D39">
        <v>1</v>
      </c>
      <c r="E39" t="s">
        <v>152</v>
      </c>
      <c r="F39" t="s">
        <v>153</v>
      </c>
      <c r="G39" t="s">
        <v>154</v>
      </c>
      <c r="H39" t="s">
        <v>155</v>
      </c>
      <c r="I39" t="s">
        <v>156</v>
      </c>
      <c r="J39" s="1">
        <v>3225</v>
      </c>
      <c r="K39" s="5" t="s">
        <v>45</v>
      </c>
      <c r="N39" s="1">
        <v>4270545.5199999996</v>
      </c>
    </row>
    <row r="40" spans="1:14">
      <c r="A40" t="s">
        <v>157</v>
      </c>
      <c r="B40" s="2">
        <v>42422</v>
      </c>
      <c r="C40" t="s">
        <v>50</v>
      </c>
      <c r="D40">
        <v>1</v>
      </c>
      <c r="E40" t="s">
        <v>158</v>
      </c>
      <c r="F40" t="s">
        <v>52</v>
      </c>
      <c r="G40" t="s">
        <v>53</v>
      </c>
      <c r="H40" t="s">
        <v>41</v>
      </c>
      <c r="I40" t="s">
        <v>63</v>
      </c>
      <c r="J40" s="1">
        <v>25570.880000000001</v>
      </c>
      <c r="K40" s="5" t="s">
        <v>45</v>
      </c>
      <c r="N40" s="1">
        <v>4296116.4000000004</v>
      </c>
    </row>
    <row r="41" spans="1:14">
      <c r="A41" t="s">
        <v>159</v>
      </c>
      <c r="B41" s="2">
        <v>42422</v>
      </c>
      <c r="C41" t="s">
        <v>50</v>
      </c>
      <c r="D41">
        <v>1</v>
      </c>
      <c r="E41" t="s">
        <v>160</v>
      </c>
      <c r="F41" t="s">
        <v>52</v>
      </c>
      <c r="G41" t="s">
        <v>53</v>
      </c>
      <c r="H41" t="s">
        <v>41</v>
      </c>
      <c r="I41" t="s">
        <v>63</v>
      </c>
      <c r="J41" s="1">
        <v>500000</v>
      </c>
      <c r="K41" s="5" t="s">
        <v>45</v>
      </c>
      <c r="N41" s="1">
        <v>4796116.4000000004</v>
      </c>
    </row>
    <row r="42" spans="1:14">
      <c r="A42" t="s">
        <v>161</v>
      </c>
      <c r="B42" s="2">
        <v>42423</v>
      </c>
      <c r="C42" t="s">
        <v>162</v>
      </c>
      <c r="D42">
        <v>1</v>
      </c>
      <c r="E42" t="s">
        <v>163</v>
      </c>
      <c r="F42" t="s">
        <v>87</v>
      </c>
      <c r="G42" t="s">
        <v>88</v>
      </c>
      <c r="H42" t="s">
        <v>41</v>
      </c>
      <c r="I42" t="s">
        <v>89</v>
      </c>
      <c r="L42" s="11">
        <v>25570.880000000001</v>
      </c>
      <c r="M42" s="5" t="s">
        <v>772</v>
      </c>
      <c r="N42" s="1">
        <v>4770545.5199999996</v>
      </c>
    </row>
    <row r="43" spans="1:14">
      <c r="A43" t="s">
        <v>164</v>
      </c>
      <c r="B43" s="2">
        <v>42423</v>
      </c>
      <c r="C43" t="s">
        <v>165</v>
      </c>
      <c r="D43">
        <v>1</v>
      </c>
      <c r="E43" t="s">
        <v>166</v>
      </c>
      <c r="F43" t="s">
        <v>87</v>
      </c>
      <c r="G43" t="s">
        <v>88</v>
      </c>
      <c r="H43" t="s">
        <v>41</v>
      </c>
      <c r="I43" t="s">
        <v>89</v>
      </c>
      <c r="L43" s="11">
        <v>4142.49</v>
      </c>
      <c r="M43" s="5" t="s">
        <v>772</v>
      </c>
      <c r="N43" s="1">
        <v>4766403.03</v>
      </c>
    </row>
    <row r="44" spans="1:14">
      <c r="A44" t="s">
        <v>167</v>
      </c>
      <c r="B44" s="2">
        <v>42423</v>
      </c>
      <c r="C44" t="s">
        <v>168</v>
      </c>
      <c r="D44">
        <v>1</v>
      </c>
      <c r="E44" t="s">
        <v>169</v>
      </c>
      <c r="F44" t="s">
        <v>87</v>
      </c>
      <c r="G44" t="s">
        <v>88</v>
      </c>
      <c r="H44" t="s">
        <v>41</v>
      </c>
      <c r="I44" t="s">
        <v>89</v>
      </c>
      <c r="L44" s="11">
        <v>1841.64</v>
      </c>
      <c r="M44" s="5" t="s">
        <v>772</v>
      </c>
      <c r="N44" s="1">
        <v>4764561.3899999997</v>
      </c>
    </row>
    <row r="45" spans="1:14">
      <c r="A45" t="s">
        <v>170</v>
      </c>
      <c r="B45" s="2">
        <v>42423</v>
      </c>
      <c r="D45">
        <v>1</v>
      </c>
      <c r="E45" t="s">
        <v>171</v>
      </c>
      <c r="F45" t="s">
        <v>87</v>
      </c>
      <c r="G45" t="s">
        <v>88</v>
      </c>
      <c r="H45" t="s">
        <v>41</v>
      </c>
      <c r="I45" t="s">
        <v>172</v>
      </c>
      <c r="L45">
        <v>0</v>
      </c>
      <c r="M45" s="5" t="s">
        <v>772</v>
      </c>
      <c r="N45" s="1">
        <v>4764561.3899999997</v>
      </c>
    </row>
    <row r="46" spans="1:14">
      <c r="A46" t="s">
        <v>173</v>
      </c>
      <c r="B46" s="2">
        <v>42423</v>
      </c>
      <c r="C46" t="s">
        <v>174</v>
      </c>
      <c r="D46">
        <v>1</v>
      </c>
      <c r="E46" t="s">
        <v>175</v>
      </c>
      <c r="F46" t="s">
        <v>87</v>
      </c>
      <c r="G46" t="s">
        <v>88</v>
      </c>
      <c r="H46" t="s">
        <v>41</v>
      </c>
      <c r="I46" t="s">
        <v>89</v>
      </c>
      <c r="L46" s="11">
        <v>19607.830000000002</v>
      </c>
      <c r="M46" s="5" t="s">
        <v>772</v>
      </c>
      <c r="N46" s="1">
        <v>4744953.5599999996</v>
      </c>
    </row>
    <row r="47" spans="1:14">
      <c r="A47" t="s">
        <v>176</v>
      </c>
      <c r="B47" s="2">
        <v>42423</v>
      </c>
      <c r="C47" t="s">
        <v>50</v>
      </c>
      <c r="D47">
        <v>1</v>
      </c>
      <c r="E47" t="s">
        <v>177</v>
      </c>
      <c r="F47" t="s">
        <v>52</v>
      </c>
      <c r="G47" t="s">
        <v>53</v>
      </c>
      <c r="H47" t="s">
        <v>41</v>
      </c>
      <c r="I47" t="s">
        <v>63</v>
      </c>
      <c r="J47" s="1">
        <v>1843000</v>
      </c>
      <c r="K47" s="5" t="s">
        <v>45</v>
      </c>
      <c r="N47" s="1">
        <v>6587953.5599999996</v>
      </c>
    </row>
    <row r="48" spans="1:14">
      <c r="A48" t="s">
        <v>178</v>
      </c>
      <c r="B48" s="2">
        <v>42424</v>
      </c>
      <c r="C48" t="s">
        <v>50</v>
      </c>
      <c r="D48">
        <v>1</v>
      </c>
      <c r="E48" t="s">
        <v>179</v>
      </c>
      <c r="F48" t="s">
        <v>52</v>
      </c>
      <c r="G48" t="s">
        <v>180</v>
      </c>
      <c r="H48" t="s">
        <v>41</v>
      </c>
      <c r="I48" t="s">
        <v>181</v>
      </c>
      <c r="J48">
        <v>0</v>
      </c>
      <c r="K48" s="5" t="s">
        <v>45</v>
      </c>
      <c r="N48" s="1">
        <v>6587953.5599999996</v>
      </c>
    </row>
    <row r="49" spans="1:14">
      <c r="A49" t="s">
        <v>182</v>
      </c>
      <c r="B49" s="2">
        <v>42424</v>
      </c>
      <c r="C49" t="s">
        <v>50</v>
      </c>
      <c r="D49">
        <v>1</v>
      </c>
      <c r="E49" t="s">
        <v>183</v>
      </c>
      <c r="F49" t="s">
        <v>52</v>
      </c>
      <c r="G49" t="s">
        <v>53</v>
      </c>
      <c r="H49" t="s">
        <v>41</v>
      </c>
      <c r="I49" t="s">
        <v>63</v>
      </c>
      <c r="J49" s="1">
        <v>6330.02</v>
      </c>
      <c r="K49" s="5" t="s">
        <v>45</v>
      </c>
      <c r="N49" s="1">
        <v>6594283.5800000001</v>
      </c>
    </row>
    <row r="50" spans="1:14">
      <c r="A50" t="s">
        <v>184</v>
      </c>
      <c r="B50" s="2">
        <v>42424</v>
      </c>
      <c r="C50" t="s">
        <v>50</v>
      </c>
      <c r="D50">
        <v>1</v>
      </c>
      <c r="E50" t="s">
        <v>185</v>
      </c>
      <c r="F50" t="s">
        <v>52</v>
      </c>
      <c r="G50" t="s">
        <v>53</v>
      </c>
      <c r="H50" t="s">
        <v>41</v>
      </c>
      <c r="I50" t="s">
        <v>63</v>
      </c>
      <c r="J50" s="1">
        <v>4142.49</v>
      </c>
      <c r="K50" s="5" t="s">
        <v>45</v>
      </c>
      <c r="N50" s="1">
        <v>6598426.0700000003</v>
      </c>
    </row>
    <row r="51" spans="1:14">
      <c r="A51" t="s">
        <v>186</v>
      </c>
      <c r="B51" s="2">
        <v>42424</v>
      </c>
      <c r="C51" t="s">
        <v>50</v>
      </c>
      <c r="D51">
        <v>1</v>
      </c>
      <c r="E51" t="s">
        <v>187</v>
      </c>
      <c r="F51" t="s">
        <v>52</v>
      </c>
      <c r="G51" t="s">
        <v>53</v>
      </c>
      <c r="H51" t="s">
        <v>41</v>
      </c>
      <c r="I51" t="s">
        <v>63</v>
      </c>
      <c r="J51" s="1">
        <v>1841.64</v>
      </c>
      <c r="K51" s="5" t="s">
        <v>45</v>
      </c>
      <c r="N51" s="1">
        <v>6600267.71</v>
      </c>
    </row>
    <row r="52" spans="1:14">
      <c r="A52" t="s">
        <v>188</v>
      </c>
      <c r="B52" s="2">
        <v>42424</v>
      </c>
      <c r="C52" t="s">
        <v>50</v>
      </c>
      <c r="D52">
        <v>1</v>
      </c>
      <c r="E52" t="s">
        <v>189</v>
      </c>
      <c r="F52" t="s">
        <v>52</v>
      </c>
      <c r="G52" t="s">
        <v>53</v>
      </c>
      <c r="H52" t="s">
        <v>41</v>
      </c>
      <c r="I52" t="s">
        <v>63</v>
      </c>
      <c r="J52" s="1">
        <v>19607.82</v>
      </c>
      <c r="K52" s="5" t="s">
        <v>45</v>
      </c>
      <c r="N52" s="1">
        <v>6619875.5300000003</v>
      </c>
    </row>
    <row r="53" spans="1:14">
      <c r="A53" t="s">
        <v>131</v>
      </c>
      <c r="B53" s="2">
        <v>42426</v>
      </c>
      <c r="C53" t="s">
        <v>190</v>
      </c>
      <c r="D53">
        <v>1</v>
      </c>
      <c r="E53" t="s">
        <v>191</v>
      </c>
      <c r="F53" t="s">
        <v>87</v>
      </c>
      <c r="G53" t="s">
        <v>88</v>
      </c>
      <c r="H53" t="s">
        <v>41</v>
      </c>
      <c r="I53" t="s">
        <v>89</v>
      </c>
      <c r="L53" s="11">
        <v>6330.02</v>
      </c>
      <c r="M53" s="5" t="s">
        <v>772</v>
      </c>
      <c r="N53" s="1">
        <v>6613545.5099999998</v>
      </c>
    </row>
    <row r="54" spans="1:14">
      <c r="A54" t="s">
        <v>192</v>
      </c>
      <c r="B54" s="2">
        <v>42431</v>
      </c>
      <c r="C54" t="s">
        <v>50</v>
      </c>
      <c r="D54">
        <v>1</v>
      </c>
      <c r="E54" t="s">
        <v>193</v>
      </c>
      <c r="F54" t="s">
        <v>52</v>
      </c>
      <c r="G54" t="s">
        <v>53</v>
      </c>
      <c r="H54" t="s">
        <v>41</v>
      </c>
      <c r="I54" t="s">
        <v>194</v>
      </c>
      <c r="J54" s="1">
        <v>150000</v>
      </c>
      <c r="K54" s="5" t="s">
        <v>45</v>
      </c>
      <c r="N54" s="1">
        <v>6763545.5099999998</v>
      </c>
    </row>
    <row r="55" spans="1:14">
      <c r="A55" t="s">
        <v>195</v>
      </c>
      <c r="B55" s="2">
        <v>42431</v>
      </c>
      <c r="C55" t="s">
        <v>50</v>
      </c>
      <c r="D55">
        <v>1</v>
      </c>
      <c r="E55" t="s">
        <v>196</v>
      </c>
      <c r="F55" t="s">
        <v>52</v>
      </c>
      <c r="G55" t="s">
        <v>53</v>
      </c>
      <c r="H55" t="s">
        <v>41</v>
      </c>
      <c r="I55" t="s">
        <v>197</v>
      </c>
      <c r="J55" s="1">
        <v>23324.66</v>
      </c>
      <c r="K55" s="5" t="s">
        <v>45</v>
      </c>
      <c r="N55" s="1">
        <v>6786870.1699999999</v>
      </c>
    </row>
    <row r="56" spans="1:14">
      <c r="A56" t="s">
        <v>198</v>
      </c>
      <c r="B56" s="2">
        <v>42431</v>
      </c>
      <c r="C56" t="s">
        <v>50</v>
      </c>
      <c r="D56">
        <v>1</v>
      </c>
      <c r="E56" t="s">
        <v>199</v>
      </c>
      <c r="F56" t="s">
        <v>52</v>
      </c>
      <c r="G56" t="s">
        <v>67</v>
      </c>
      <c r="H56" t="s">
        <v>41</v>
      </c>
      <c r="I56" t="s">
        <v>200</v>
      </c>
      <c r="L56" s="1">
        <v>150000</v>
      </c>
      <c r="M56" s="5" t="s">
        <v>45</v>
      </c>
      <c r="N56" s="1">
        <v>6636870.1699999999</v>
      </c>
    </row>
    <row r="57" spans="1:14">
      <c r="A57" t="s">
        <v>201</v>
      </c>
      <c r="B57" s="2">
        <v>42431</v>
      </c>
      <c r="C57" t="s">
        <v>50</v>
      </c>
      <c r="D57">
        <v>1</v>
      </c>
      <c r="E57" t="s">
        <v>202</v>
      </c>
      <c r="F57" t="s">
        <v>52</v>
      </c>
      <c r="G57" t="s">
        <v>67</v>
      </c>
      <c r="H57" t="s">
        <v>41</v>
      </c>
      <c r="I57" t="s">
        <v>203</v>
      </c>
      <c r="L57" s="1">
        <v>500000</v>
      </c>
      <c r="M57" s="5" t="s">
        <v>45</v>
      </c>
      <c r="N57" s="1">
        <v>6136870.1699999999</v>
      </c>
    </row>
    <row r="58" spans="1:14">
      <c r="A58" t="s">
        <v>204</v>
      </c>
      <c r="B58" s="2">
        <v>42436</v>
      </c>
      <c r="C58" t="s">
        <v>50</v>
      </c>
      <c r="D58">
        <v>1</v>
      </c>
      <c r="E58" t="s">
        <v>205</v>
      </c>
      <c r="F58" t="s">
        <v>52</v>
      </c>
      <c r="G58" t="s">
        <v>67</v>
      </c>
      <c r="H58" t="s">
        <v>41</v>
      </c>
      <c r="I58" t="s">
        <v>206</v>
      </c>
      <c r="L58" s="1">
        <v>3655.89</v>
      </c>
      <c r="M58" s="5" t="s">
        <v>45</v>
      </c>
      <c r="N58" s="1">
        <v>6133214.2800000003</v>
      </c>
    </row>
    <row r="59" spans="1:14">
      <c r="A59" t="s">
        <v>207</v>
      </c>
      <c r="B59" s="2">
        <v>42440</v>
      </c>
      <c r="C59" t="s">
        <v>208</v>
      </c>
      <c r="D59">
        <v>1</v>
      </c>
      <c r="E59" t="s">
        <v>209</v>
      </c>
      <c r="F59" t="s">
        <v>52</v>
      </c>
      <c r="G59" t="s">
        <v>180</v>
      </c>
      <c r="H59" t="s">
        <v>41</v>
      </c>
      <c r="I59" t="s">
        <v>210</v>
      </c>
      <c r="L59" s="1">
        <v>3640.8</v>
      </c>
      <c r="M59" s="5" t="s">
        <v>45</v>
      </c>
      <c r="N59" s="1">
        <v>6129573.4800000004</v>
      </c>
    </row>
    <row r="60" spans="1:14">
      <c r="A60" t="s">
        <v>211</v>
      </c>
      <c r="B60" s="2">
        <v>42443</v>
      </c>
      <c r="C60" t="s">
        <v>50</v>
      </c>
      <c r="D60">
        <v>1</v>
      </c>
      <c r="E60" t="s">
        <v>212</v>
      </c>
      <c r="F60" t="s">
        <v>52</v>
      </c>
      <c r="G60" t="s">
        <v>53</v>
      </c>
      <c r="H60" t="s">
        <v>41</v>
      </c>
      <c r="I60" t="s">
        <v>197</v>
      </c>
      <c r="J60" s="1">
        <v>100000</v>
      </c>
      <c r="K60" s="5" t="s">
        <v>45</v>
      </c>
      <c r="N60" s="1">
        <v>6229573.4800000004</v>
      </c>
    </row>
    <row r="61" spans="1:14">
      <c r="A61" t="s">
        <v>213</v>
      </c>
      <c r="B61" s="2">
        <v>42444</v>
      </c>
      <c r="C61">
        <v>150316</v>
      </c>
      <c r="D61">
        <v>1</v>
      </c>
      <c r="E61" t="s">
        <v>214</v>
      </c>
      <c r="F61" t="s">
        <v>52</v>
      </c>
      <c r="G61" t="s">
        <v>67</v>
      </c>
      <c r="H61" t="s">
        <v>41</v>
      </c>
      <c r="I61" t="s">
        <v>68</v>
      </c>
      <c r="L61" s="1">
        <v>100000</v>
      </c>
      <c r="M61" s="5" t="s">
        <v>45</v>
      </c>
      <c r="N61" s="1">
        <v>6129573.4800000004</v>
      </c>
    </row>
    <row r="62" spans="1:14">
      <c r="A62" t="s">
        <v>215</v>
      </c>
      <c r="B62" s="2">
        <v>42445</v>
      </c>
      <c r="C62" t="s">
        <v>50</v>
      </c>
      <c r="D62">
        <v>1</v>
      </c>
      <c r="E62" t="s">
        <v>216</v>
      </c>
      <c r="F62" t="s">
        <v>52</v>
      </c>
      <c r="G62" t="s">
        <v>53</v>
      </c>
      <c r="H62" t="s">
        <v>41</v>
      </c>
      <c r="I62" t="s">
        <v>63</v>
      </c>
      <c r="J62" s="1">
        <v>25360.79</v>
      </c>
      <c r="K62" s="5" t="s">
        <v>45</v>
      </c>
      <c r="N62" s="1">
        <v>6154934.2699999996</v>
      </c>
    </row>
    <row r="63" spans="1:14">
      <c r="A63" t="s">
        <v>217</v>
      </c>
      <c r="B63" s="2">
        <v>42447</v>
      </c>
      <c r="C63" t="s">
        <v>218</v>
      </c>
      <c r="D63">
        <v>1</v>
      </c>
      <c r="E63" t="s">
        <v>219</v>
      </c>
      <c r="F63" t="s">
        <v>87</v>
      </c>
      <c r="G63" t="s">
        <v>88</v>
      </c>
      <c r="H63" t="s">
        <v>41</v>
      </c>
      <c r="I63" t="s">
        <v>89</v>
      </c>
      <c r="L63" s="11">
        <v>4142.49</v>
      </c>
      <c r="M63" s="5" t="s">
        <v>772</v>
      </c>
      <c r="N63" s="1">
        <v>6150791.7800000003</v>
      </c>
    </row>
    <row r="64" spans="1:14">
      <c r="A64" t="s">
        <v>220</v>
      </c>
      <c r="B64" s="2">
        <v>42447</v>
      </c>
      <c r="C64" t="s">
        <v>221</v>
      </c>
      <c r="D64">
        <v>1</v>
      </c>
      <c r="E64" t="s">
        <v>222</v>
      </c>
      <c r="F64" t="s">
        <v>87</v>
      </c>
      <c r="G64" t="s">
        <v>88</v>
      </c>
      <c r="H64" t="s">
        <v>41</v>
      </c>
      <c r="I64" t="s">
        <v>89</v>
      </c>
      <c r="L64" s="11">
        <v>25360.79</v>
      </c>
      <c r="M64" s="5" t="s">
        <v>772</v>
      </c>
      <c r="N64" s="1">
        <v>6125430.9900000002</v>
      </c>
    </row>
    <row r="65" spans="1:14">
      <c r="A65" t="s">
        <v>223</v>
      </c>
      <c r="B65" s="2">
        <v>42447</v>
      </c>
      <c r="C65" t="s">
        <v>224</v>
      </c>
      <c r="D65">
        <v>1</v>
      </c>
      <c r="E65" t="s">
        <v>225</v>
      </c>
      <c r="F65" t="s">
        <v>87</v>
      </c>
      <c r="G65" t="s">
        <v>88</v>
      </c>
      <c r="H65" t="s">
        <v>41</v>
      </c>
      <c r="I65" t="s">
        <v>89</v>
      </c>
      <c r="L65" s="11">
        <v>1841.64</v>
      </c>
      <c r="M65" s="5" t="s">
        <v>772</v>
      </c>
      <c r="N65" s="1">
        <v>6123589.3499999996</v>
      </c>
    </row>
    <row r="66" spans="1:14">
      <c r="A66" t="s">
        <v>226</v>
      </c>
      <c r="B66" s="2">
        <v>42448</v>
      </c>
      <c r="C66" t="s">
        <v>50</v>
      </c>
      <c r="D66">
        <v>1</v>
      </c>
      <c r="E66" t="s">
        <v>227</v>
      </c>
      <c r="F66" t="s">
        <v>52</v>
      </c>
      <c r="G66" t="s">
        <v>53</v>
      </c>
      <c r="H66" t="s">
        <v>41</v>
      </c>
      <c r="I66" t="s">
        <v>228</v>
      </c>
      <c r="J66" s="1">
        <v>4012.04</v>
      </c>
      <c r="K66" s="5" t="s">
        <v>45</v>
      </c>
      <c r="N66" s="1">
        <v>6127601.3899999997</v>
      </c>
    </row>
    <row r="67" spans="1:14">
      <c r="A67" t="s">
        <v>229</v>
      </c>
      <c r="B67" s="2">
        <v>42448</v>
      </c>
      <c r="C67" t="s">
        <v>50</v>
      </c>
      <c r="D67">
        <v>1</v>
      </c>
      <c r="E67" t="s">
        <v>230</v>
      </c>
      <c r="F67" t="s">
        <v>52</v>
      </c>
      <c r="G67" t="s">
        <v>53</v>
      </c>
      <c r="H67" t="s">
        <v>41</v>
      </c>
      <c r="I67" t="s">
        <v>231</v>
      </c>
      <c r="J67" s="1">
        <v>1841.64</v>
      </c>
      <c r="K67" s="5" t="s">
        <v>45</v>
      </c>
      <c r="N67" s="1">
        <v>6129443.0300000003</v>
      </c>
    </row>
    <row r="68" spans="1:14">
      <c r="A68" t="s">
        <v>232</v>
      </c>
      <c r="B68" s="2">
        <v>42448</v>
      </c>
      <c r="C68" t="s">
        <v>50</v>
      </c>
      <c r="D68">
        <v>1</v>
      </c>
      <c r="E68" t="s">
        <v>233</v>
      </c>
      <c r="F68" t="s">
        <v>52</v>
      </c>
      <c r="G68" t="s">
        <v>53</v>
      </c>
      <c r="H68" t="s">
        <v>41</v>
      </c>
      <c r="I68" t="s">
        <v>234</v>
      </c>
      <c r="J68" s="1">
        <v>4142.49</v>
      </c>
      <c r="K68" s="5" t="s">
        <v>45</v>
      </c>
      <c r="N68" s="1">
        <v>6133585.5199999996</v>
      </c>
    </row>
    <row r="69" spans="1:14">
      <c r="A69" t="s">
        <v>235</v>
      </c>
      <c r="B69" s="2">
        <v>42451</v>
      </c>
      <c r="C69" t="s">
        <v>50</v>
      </c>
      <c r="D69">
        <v>1</v>
      </c>
      <c r="E69" t="s">
        <v>236</v>
      </c>
      <c r="F69" t="s">
        <v>52</v>
      </c>
      <c r="G69" t="s">
        <v>53</v>
      </c>
      <c r="H69" t="s">
        <v>41</v>
      </c>
      <c r="I69" t="s">
        <v>237</v>
      </c>
      <c r="J69" s="1">
        <v>19264.509999999998</v>
      </c>
      <c r="K69" s="5" t="s">
        <v>45</v>
      </c>
      <c r="N69" s="1">
        <v>6152850.0300000003</v>
      </c>
    </row>
    <row r="70" spans="1:14">
      <c r="A70" t="s">
        <v>238</v>
      </c>
      <c r="B70" s="2">
        <v>42453</v>
      </c>
      <c r="C70" t="s">
        <v>239</v>
      </c>
      <c r="D70">
        <v>1</v>
      </c>
      <c r="E70" t="s">
        <v>240</v>
      </c>
      <c r="F70" t="s">
        <v>87</v>
      </c>
      <c r="G70" t="s">
        <v>88</v>
      </c>
      <c r="H70" t="s">
        <v>41</v>
      </c>
      <c r="I70" t="s">
        <v>89</v>
      </c>
      <c r="L70" s="11">
        <v>19264.5</v>
      </c>
      <c r="M70" s="5" t="s">
        <v>772</v>
      </c>
      <c r="N70" s="1">
        <v>6133585.5300000003</v>
      </c>
    </row>
    <row r="71" spans="1:14">
      <c r="A71" t="s">
        <v>241</v>
      </c>
      <c r="B71" s="2">
        <v>42453</v>
      </c>
      <c r="C71" t="s">
        <v>242</v>
      </c>
      <c r="D71">
        <v>1</v>
      </c>
      <c r="E71" t="s">
        <v>243</v>
      </c>
      <c r="F71" t="s">
        <v>87</v>
      </c>
      <c r="G71" t="s">
        <v>88</v>
      </c>
      <c r="H71" t="s">
        <v>41</v>
      </c>
      <c r="I71" t="s">
        <v>89</v>
      </c>
      <c r="L71" s="11">
        <v>4012.06</v>
      </c>
      <c r="M71" s="5" t="s">
        <v>772</v>
      </c>
      <c r="N71" s="1">
        <v>6129573.4699999997</v>
      </c>
    </row>
    <row r="72" spans="1:14">
      <c r="A72" t="s">
        <v>244</v>
      </c>
      <c r="B72" s="2">
        <v>42460</v>
      </c>
      <c r="C72" t="s">
        <v>245</v>
      </c>
      <c r="D72">
        <v>1</v>
      </c>
      <c r="E72" t="s">
        <v>246</v>
      </c>
      <c r="F72" t="s">
        <v>52</v>
      </c>
      <c r="G72" t="s">
        <v>180</v>
      </c>
      <c r="H72" t="s">
        <v>41</v>
      </c>
      <c r="I72" t="s">
        <v>247</v>
      </c>
      <c r="L72" s="1">
        <v>250000</v>
      </c>
      <c r="N72" s="1">
        <v>5879573.4699999997</v>
      </c>
    </row>
    <row r="73" spans="1:14">
      <c r="A73" t="s">
        <v>248</v>
      </c>
      <c r="B73" s="2">
        <v>42462</v>
      </c>
      <c r="C73" t="s">
        <v>151</v>
      </c>
      <c r="D73">
        <v>1</v>
      </c>
      <c r="E73" t="s">
        <v>249</v>
      </c>
      <c r="F73" t="s">
        <v>250</v>
      </c>
      <c r="G73" t="s">
        <v>251</v>
      </c>
      <c r="H73" t="s">
        <v>155</v>
      </c>
      <c r="I73" t="s">
        <v>252</v>
      </c>
      <c r="J73" s="1">
        <v>17800</v>
      </c>
      <c r="K73" s="5" t="s">
        <v>45</v>
      </c>
      <c r="N73" s="1">
        <v>5897373.4699999997</v>
      </c>
    </row>
    <row r="74" spans="1:14">
      <c r="A74" t="s">
        <v>253</v>
      </c>
      <c r="B74" s="2">
        <v>42462</v>
      </c>
      <c r="C74" t="s">
        <v>151</v>
      </c>
      <c r="D74">
        <v>1</v>
      </c>
      <c r="E74" t="s">
        <v>254</v>
      </c>
      <c r="F74" t="s">
        <v>250</v>
      </c>
      <c r="G74" t="s">
        <v>251</v>
      </c>
      <c r="H74" t="s">
        <v>155</v>
      </c>
      <c r="I74" t="s">
        <v>255</v>
      </c>
      <c r="J74" s="1">
        <v>5000</v>
      </c>
      <c r="K74" s="5" t="s">
        <v>45</v>
      </c>
      <c r="N74" s="1">
        <v>5902373.4699999997</v>
      </c>
    </row>
    <row r="75" spans="1:14">
      <c r="A75" t="s">
        <v>256</v>
      </c>
      <c r="B75" s="2">
        <v>42467</v>
      </c>
      <c r="C75" t="s">
        <v>257</v>
      </c>
      <c r="D75">
        <v>1</v>
      </c>
      <c r="E75" t="s">
        <v>258</v>
      </c>
      <c r="F75" t="s">
        <v>87</v>
      </c>
      <c r="G75" t="s">
        <v>122</v>
      </c>
      <c r="H75" t="s">
        <v>123</v>
      </c>
      <c r="I75" t="s">
        <v>124</v>
      </c>
      <c r="L75" s="1">
        <v>66000</v>
      </c>
      <c r="M75" s="5" t="s">
        <v>46</v>
      </c>
      <c r="N75" s="1">
        <v>5836373.4699999997</v>
      </c>
    </row>
    <row r="76" spans="1:14">
      <c r="A76" t="s">
        <v>259</v>
      </c>
      <c r="B76" s="2">
        <v>42467</v>
      </c>
      <c r="C76" t="s">
        <v>260</v>
      </c>
      <c r="D76">
        <v>1</v>
      </c>
      <c r="E76" t="s">
        <v>261</v>
      </c>
      <c r="F76" t="s">
        <v>87</v>
      </c>
      <c r="G76" t="s">
        <v>122</v>
      </c>
      <c r="H76" t="s">
        <v>123</v>
      </c>
      <c r="I76" t="s">
        <v>124</v>
      </c>
      <c r="L76" s="1">
        <v>222000</v>
      </c>
      <c r="M76" s="5" t="s">
        <v>46</v>
      </c>
      <c r="N76" s="1">
        <v>5614373.4699999997</v>
      </c>
    </row>
    <row r="77" spans="1:14">
      <c r="A77" t="s">
        <v>262</v>
      </c>
      <c r="B77" s="2">
        <v>42467</v>
      </c>
      <c r="C77" t="s">
        <v>263</v>
      </c>
      <c r="D77">
        <v>1</v>
      </c>
      <c r="E77" t="s">
        <v>264</v>
      </c>
      <c r="F77" t="s">
        <v>87</v>
      </c>
      <c r="G77" t="s">
        <v>122</v>
      </c>
      <c r="H77" t="s">
        <v>123</v>
      </c>
      <c r="I77" t="s">
        <v>124</v>
      </c>
      <c r="L77" s="1">
        <v>90000</v>
      </c>
      <c r="M77" s="5" t="s">
        <v>46</v>
      </c>
      <c r="N77" s="1">
        <v>5524373.4699999997</v>
      </c>
    </row>
    <row r="78" spans="1:14">
      <c r="A78" t="s">
        <v>265</v>
      </c>
      <c r="B78" s="2">
        <v>42473</v>
      </c>
      <c r="C78" t="s">
        <v>50</v>
      </c>
      <c r="D78">
        <v>1</v>
      </c>
      <c r="E78" t="s">
        <v>266</v>
      </c>
      <c r="F78" t="s">
        <v>52</v>
      </c>
      <c r="G78" t="s">
        <v>53</v>
      </c>
      <c r="H78" t="s">
        <v>41</v>
      </c>
      <c r="I78" t="s">
        <v>63</v>
      </c>
      <c r="J78" s="1">
        <v>35000</v>
      </c>
      <c r="K78" s="5" t="s">
        <v>45</v>
      </c>
      <c r="N78" s="1">
        <v>5559373.4699999997</v>
      </c>
    </row>
    <row r="79" spans="1:14">
      <c r="A79" t="s">
        <v>267</v>
      </c>
      <c r="B79" s="2">
        <v>42473</v>
      </c>
      <c r="C79" t="s">
        <v>50</v>
      </c>
      <c r="D79">
        <v>1</v>
      </c>
      <c r="E79" t="s">
        <v>268</v>
      </c>
      <c r="F79" t="s">
        <v>52</v>
      </c>
      <c r="G79" t="s">
        <v>67</v>
      </c>
      <c r="H79" t="s">
        <v>41</v>
      </c>
      <c r="I79" t="s">
        <v>68</v>
      </c>
      <c r="L79" s="1">
        <v>35000</v>
      </c>
      <c r="M79" s="5" t="s">
        <v>45</v>
      </c>
      <c r="N79" s="1">
        <v>5524373.4699999997</v>
      </c>
    </row>
    <row r="80" spans="1:14">
      <c r="A80" t="s">
        <v>269</v>
      </c>
      <c r="B80" s="2">
        <v>42474</v>
      </c>
      <c r="C80" t="s">
        <v>50</v>
      </c>
      <c r="D80">
        <v>1</v>
      </c>
      <c r="E80" t="s">
        <v>270</v>
      </c>
      <c r="F80" t="s">
        <v>52</v>
      </c>
      <c r="G80" t="s">
        <v>53</v>
      </c>
      <c r="H80" t="s">
        <v>41</v>
      </c>
      <c r="I80" t="s">
        <v>271</v>
      </c>
      <c r="J80" s="1">
        <v>30000</v>
      </c>
      <c r="K80" s="5" t="s">
        <v>45</v>
      </c>
      <c r="N80" s="1">
        <v>5554373.4699999997</v>
      </c>
    </row>
    <row r="81" spans="1:14">
      <c r="A81" t="s">
        <v>272</v>
      </c>
      <c r="B81" s="2">
        <v>42474</v>
      </c>
      <c r="C81" t="s">
        <v>50</v>
      </c>
      <c r="D81">
        <v>1</v>
      </c>
      <c r="E81" t="s">
        <v>273</v>
      </c>
      <c r="F81" t="s">
        <v>52</v>
      </c>
      <c r="G81" t="s">
        <v>67</v>
      </c>
      <c r="H81" t="s">
        <v>41</v>
      </c>
      <c r="I81" t="s">
        <v>274</v>
      </c>
      <c r="L81">
        <v>0</v>
      </c>
      <c r="M81" s="5" t="s">
        <v>45</v>
      </c>
      <c r="N81" s="1">
        <v>5554373.4699999997</v>
      </c>
    </row>
    <row r="82" spans="1:14">
      <c r="A82" t="s">
        <v>275</v>
      </c>
      <c r="B82" s="2">
        <v>42475</v>
      </c>
      <c r="C82" t="s">
        <v>50</v>
      </c>
      <c r="D82">
        <v>1</v>
      </c>
      <c r="E82" t="s">
        <v>276</v>
      </c>
      <c r="F82" t="s">
        <v>52</v>
      </c>
      <c r="G82" t="s">
        <v>67</v>
      </c>
      <c r="H82" t="s">
        <v>41</v>
      </c>
      <c r="I82" t="s">
        <v>68</v>
      </c>
      <c r="L82" s="1">
        <v>30000</v>
      </c>
      <c r="M82" s="5" t="s">
        <v>45</v>
      </c>
      <c r="N82" s="1">
        <v>5524373.4699999997</v>
      </c>
    </row>
    <row r="83" spans="1:14">
      <c r="A83" t="s">
        <v>277</v>
      </c>
      <c r="B83" s="2">
        <v>42479</v>
      </c>
      <c r="C83" t="s">
        <v>50</v>
      </c>
      <c r="D83">
        <v>1</v>
      </c>
      <c r="E83" t="s">
        <v>278</v>
      </c>
      <c r="F83" t="s">
        <v>52</v>
      </c>
      <c r="G83" t="s">
        <v>53</v>
      </c>
      <c r="H83" t="s">
        <v>41</v>
      </c>
      <c r="I83" t="s">
        <v>271</v>
      </c>
      <c r="J83" s="1">
        <v>110000</v>
      </c>
      <c r="K83" s="5" t="s">
        <v>45</v>
      </c>
      <c r="N83" s="1">
        <v>5634373.4699999997</v>
      </c>
    </row>
    <row r="84" spans="1:14">
      <c r="A84" t="s">
        <v>279</v>
      </c>
      <c r="B84" s="2">
        <v>42479</v>
      </c>
      <c r="C84" t="s">
        <v>50</v>
      </c>
      <c r="D84">
        <v>1</v>
      </c>
      <c r="E84" t="s">
        <v>280</v>
      </c>
      <c r="F84" t="s">
        <v>52</v>
      </c>
      <c r="G84" t="s">
        <v>67</v>
      </c>
      <c r="H84" t="s">
        <v>41</v>
      </c>
      <c r="I84" t="s">
        <v>68</v>
      </c>
      <c r="L84" s="1">
        <v>110000</v>
      </c>
      <c r="M84" s="5" t="s">
        <v>45</v>
      </c>
      <c r="N84" s="1">
        <v>5524373.4699999997</v>
      </c>
    </row>
    <row r="85" spans="1:14">
      <c r="A85" t="s">
        <v>281</v>
      </c>
      <c r="B85" s="2">
        <v>42480</v>
      </c>
      <c r="C85" t="s">
        <v>282</v>
      </c>
      <c r="D85">
        <v>1</v>
      </c>
      <c r="E85" t="s">
        <v>283</v>
      </c>
      <c r="F85" t="s">
        <v>87</v>
      </c>
      <c r="G85" t="s">
        <v>88</v>
      </c>
      <c r="H85" t="s">
        <v>41</v>
      </c>
      <c r="I85" t="s">
        <v>172</v>
      </c>
      <c r="L85">
        <v>0</v>
      </c>
      <c r="M85" s="5" t="s">
        <v>772</v>
      </c>
      <c r="N85" s="1">
        <v>5524373.4699999997</v>
      </c>
    </row>
    <row r="86" spans="1:14">
      <c r="A86" t="s">
        <v>284</v>
      </c>
      <c r="B86" s="2">
        <v>42480</v>
      </c>
      <c r="C86" t="s">
        <v>50</v>
      </c>
      <c r="D86">
        <v>1</v>
      </c>
      <c r="E86" t="s">
        <v>285</v>
      </c>
      <c r="F86" t="s">
        <v>52</v>
      </c>
      <c r="G86" t="s">
        <v>53</v>
      </c>
      <c r="H86" t="s">
        <v>41</v>
      </c>
      <c r="I86" t="s">
        <v>79</v>
      </c>
      <c r="J86" s="1">
        <v>24478.37</v>
      </c>
      <c r="K86" s="5" t="s">
        <v>45</v>
      </c>
      <c r="N86" s="1">
        <v>5548851.8399999999</v>
      </c>
    </row>
    <row r="87" spans="1:14">
      <c r="A87" t="s">
        <v>286</v>
      </c>
      <c r="B87" s="2">
        <v>42480</v>
      </c>
      <c r="C87" t="s">
        <v>50</v>
      </c>
      <c r="D87">
        <v>1</v>
      </c>
      <c r="E87" t="s">
        <v>287</v>
      </c>
      <c r="F87" t="s">
        <v>52</v>
      </c>
      <c r="G87" t="s">
        <v>53</v>
      </c>
      <c r="H87" t="s">
        <v>41</v>
      </c>
      <c r="I87" t="s">
        <v>288</v>
      </c>
      <c r="J87" s="1">
        <v>1841.64</v>
      </c>
      <c r="K87" s="5" t="s">
        <v>45</v>
      </c>
      <c r="N87" s="1">
        <v>5550693.4800000004</v>
      </c>
    </row>
    <row r="88" spans="1:14">
      <c r="A88" t="s">
        <v>289</v>
      </c>
      <c r="B88" s="2">
        <v>42480</v>
      </c>
      <c r="C88" t="s">
        <v>50</v>
      </c>
      <c r="D88">
        <v>1</v>
      </c>
      <c r="E88" t="s">
        <v>290</v>
      </c>
      <c r="F88" t="s">
        <v>52</v>
      </c>
      <c r="G88" t="s">
        <v>53</v>
      </c>
      <c r="H88" t="s">
        <v>41</v>
      </c>
      <c r="I88" t="s">
        <v>234</v>
      </c>
      <c r="J88" s="1">
        <v>4142.49</v>
      </c>
      <c r="K88" s="5" t="s">
        <v>45</v>
      </c>
      <c r="N88" s="1">
        <v>5554835.9699999997</v>
      </c>
    </row>
    <row r="89" spans="1:14">
      <c r="A89" t="s">
        <v>291</v>
      </c>
      <c r="B89" s="2">
        <v>42481</v>
      </c>
      <c r="C89" t="s">
        <v>50</v>
      </c>
      <c r="D89">
        <v>1</v>
      </c>
      <c r="E89" t="s">
        <v>292</v>
      </c>
      <c r="F89" t="s">
        <v>52</v>
      </c>
      <c r="G89" t="s">
        <v>53</v>
      </c>
      <c r="H89" t="s">
        <v>41</v>
      </c>
      <c r="I89" t="s">
        <v>293</v>
      </c>
      <c r="J89" s="1">
        <v>15000</v>
      </c>
      <c r="K89" s="5" t="s">
        <v>45</v>
      </c>
      <c r="N89" s="1">
        <v>5569835.9699999997</v>
      </c>
    </row>
    <row r="90" spans="1:14">
      <c r="A90" t="s">
        <v>294</v>
      </c>
      <c r="B90" s="2">
        <v>42482</v>
      </c>
      <c r="C90">
        <v>1041</v>
      </c>
      <c r="D90">
        <v>1</v>
      </c>
      <c r="E90" t="s">
        <v>295</v>
      </c>
      <c r="F90" t="s">
        <v>87</v>
      </c>
      <c r="G90" t="s">
        <v>88</v>
      </c>
      <c r="H90" t="s">
        <v>41</v>
      </c>
      <c r="I90" t="s">
        <v>89</v>
      </c>
      <c r="L90" s="11">
        <v>1841.64</v>
      </c>
      <c r="M90" s="5" t="s">
        <v>772</v>
      </c>
      <c r="N90" s="1">
        <v>5567994.3300000001</v>
      </c>
    </row>
    <row r="91" spans="1:14">
      <c r="A91" t="s">
        <v>296</v>
      </c>
      <c r="B91" s="2">
        <v>42482</v>
      </c>
      <c r="C91" t="s">
        <v>297</v>
      </c>
      <c r="D91">
        <v>1</v>
      </c>
      <c r="E91" t="s">
        <v>298</v>
      </c>
      <c r="F91" t="s">
        <v>87</v>
      </c>
      <c r="G91" t="s">
        <v>88</v>
      </c>
      <c r="H91" t="s">
        <v>41</v>
      </c>
      <c r="I91" t="s">
        <v>89</v>
      </c>
      <c r="L91" s="11">
        <v>4142.49</v>
      </c>
      <c r="M91" s="5" t="s">
        <v>772</v>
      </c>
      <c r="N91" s="1">
        <v>5563851.8399999999</v>
      </c>
    </row>
    <row r="92" spans="1:14">
      <c r="A92" t="s">
        <v>299</v>
      </c>
      <c r="B92" s="2">
        <v>42482</v>
      </c>
      <c r="C92" t="s">
        <v>50</v>
      </c>
      <c r="D92">
        <v>1</v>
      </c>
      <c r="E92" t="s">
        <v>300</v>
      </c>
      <c r="F92" t="s">
        <v>52</v>
      </c>
      <c r="G92" t="s">
        <v>67</v>
      </c>
      <c r="H92" t="s">
        <v>41</v>
      </c>
      <c r="I92" t="s">
        <v>68</v>
      </c>
      <c r="L92" s="1">
        <v>15000</v>
      </c>
      <c r="M92" s="5" t="s">
        <v>45</v>
      </c>
      <c r="N92" s="1">
        <v>5548851.8399999999</v>
      </c>
    </row>
    <row r="93" spans="1:14">
      <c r="A93" t="s">
        <v>301</v>
      </c>
      <c r="B93" s="2">
        <v>42490</v>
      </c>
      <c r="C93" t="s">
        <v>302</v>
      </c>
      <c r="D93">
        <v>1</v>
      </c>
      <c r="E93" t="s">
        <v>303</v>
      </c>
      <c r="F93" t="s">
        <v>87</v>
      </c>
      <c r="G93" t="s">
        <v>88</v>
      </c>
      <c r="H93" t="s">
        <v>41</v>
      </c>
      <c r="I93" t="s">
        <v>89</v>
      </c>
      <c r="L93" s="11">
        <v>4013.23</v>
      </c>
      <c r="M93" s="5" t="s">
        <v>772</v>
      </c>
      <c r="N93" s="1">
        <v>5544838.6100000003</v>
      </c>
    </row>
    <row r="94" spans="1:14">
      <c r="A94" t="s">
        <v>304</v>
      </c>
      <c r="B94" s="2">
        <v>42490</v>
      </c>
      <c r="C94" t="s">
        <v>305</v>
      </c>
      <c r="D94">
        <v>1</v>
      </c>
      <c r="E94" t="s">
        <v>306</v>
      </c>
      <c r="F94" t="s">
        <v>87</v>
      </c>
      <c r="G94" t="s">
        <v>88</v>
      </c>
      <c r="H94" t="s">
        <v>41</v>
      </c>
      <c r="I94" t="s">
        <v>89</v>
      </c>
      <c r="L94" s="11">
        <v>23439.51</v>
      </c>
      <c r="M94" s="5" t="s">
        <v>772</v>
      </c>
      <c r="N94" s="1">
        <v>5521399.0999999996</v>
      </c>
    </row>
    <row r="95" spans="1:14">
      <c r="A95" t="s">
        <v>307</v>
      </c>
      <c r="B95" s="2">
        <v>42490</v>
      </c>
      <c r="C95" t="s">
        <v>308</v>
      </c>
      <c r="D95">
        <v>1</v>
      </c>
      <c r="E95" t="s">
        <v>309</v>
      </c>
      <c r="F95" t="s">
        <v>87</v>
      </c>
      <c r="G95" t="s">
        <v>88</v>
      </c>
      <c r="H95" t="s">
        <v>41</v>
      </c>
      <c r="I95" t="s">
        <v>172</v>
      </c>
      <c r="L95">
        <v>0</v>
      </c>
      <c r="M95" s="5" t="s">
        <v>772</v>
      </c>
      <c r="N95" s="1">
        <v>5521399.0999999996</v>
      </c>
    </row>
    <row r="96" spans="1:14">
      <c r="A96" t="s">
        <v>310</v>
      </c>
      <c r="B96" s="2">
        <v>42490</v>
      </c>
      <c r="C96" t="s">
        <v>311</v>
      </c>
      <c r="D96">
        <v>1</v>
      </c>
      <c r="E96" t="s">
        <v>312</v>
      </c>
      <c r="F96" t="s">
        <v>87</v>
      </c>
      <c r="G96" t="s">
        <v>88</v>
      </c>
      <c r="H96" t="s">
        <v>41</v>
      </c>
      <c r="I96" t="s">
        <v>89</v>
      </c>
      <c r="L96" s="11">
        <v>24478.37</v>
      </c>
      <c r="M96" s="5" t="s">
        <v>772</v>
      </c>
      <c r="N96" s="1">
        <v>5496920.7300000004</v>
      </c>
    </row>
    <row r="97" spans="1:14">
      <c r="A97" t="s">
        <v>313</v>
      </c>
      <c r="B97" s="2">
        <v>42490</v>
      </c>
      <c r="C97" t="s">
        <v>50</v>
      </c>
      <c r="D97">
        <v>1</v>
      </c>
      <c r="E97" t="s">
        <v>314</v>
      </c>
      <c r="F97" t="s">
        <v>52</v>
      </c>
      <c r="G97" t="s">
        <v>53</v>
      </c>
      <c r="H97" t="s">
        <v>41</v>
      </c>
      <c r="I97" t="s">
        <v>315</v>
      </c>
      <c r="K97" s="5" t="s">
        <v>45</v>
      </c>
    </row>
    <row r="98" spans="1:14">
      <c r="A98" t="s">
        <v>316</v>
      </c>
      <c r="B98" s="2">
        <v>42490</v>
      </c>
      <c r="C98" t="s">
        <v>50</v>
      </c>
      <c r="D98">
        <v>1</v>
      </c>
      <c r="E98" t="s">
        <v>317</v>
      </c>
      <c r="F98" t="s">
        <v>52</v>
      </c>
      <c r="G98" t="s">
        <v>53</v>
      </c>
      <c r="H98" t="s">
        <v>41</v>
      </c>
      <c r="I98" t="s">
        <v>237</v>
      </c>
      <c r="J98" s="1">
        <v>21440.55</v>
      </c>
      <c r="K98" s="5" t="s">
        <v>45</v>
      </c>
      <c r="N98" s="1">
        <v>5522374.5099999998</v>
      </c>
    </row>
    <row r="99" spans="1:14">
      <c r="A99" t="s">
        <v>318</v>
      </c>
      <c r="B99" s="2">
        <v>42493</v>
      </c>
      <c r="C99" t="s">
        <v>50</v>
      </c>
      <c r="D99">
        <v>1</v>
      </c>
      <c r="E99" t="s">
        <v>319</v>
      </c>
      <c r="F99" t="s">
        <v>52</v>
      </c>
      <c r="G99" t="s">
        <v>53</v>
      </c>
      <c r="H99" t="s">
        <v>41</v>
      </c>
      <c r="I99" t="s">
        <v>320</v>
      </c>
      <c r="J99" s="1">
        <v>1999</v>
      </c>
      <c r="K99" s="5" t="s">
        <v>45</v>
      </c>
      <c r="N99" s="1">
        <v>5524373.5099999998</v>
      </c>
    </row>
    <row r="100" spans="1:14">
      <c r="A100" t="s">
        <v>321</v>
      </c>
      <c r="B100" s="2">
        <v>42503</v>
      </c>
      <c r="C100" t="s">
        <v>50</v>
      </c>
      <c r="D100">
        <v>1</v>
      </c>
      <c r="E100" t="s">
        <v>322</v>
      </c>
      <c r="F100" t="s">
        <v>52</v>
      </c>
      <c r="G100" t="s">
        <v>53</v>
      </c>
      <c r="H100" t="s">
        <v>41</v>
      </c>
      <c r="I100" t="s">
        <v>63</v>
      </c>
      <c r="J100" s="1">
        <v>150000</v>
      </c>
      <c r="K100" s="5" t="s">
        <v>45</v>
      </c>
      <c r="N100" s="1">
        <v>5674373.5099999998</v>
      </c>
    </row>
    <row r="101" spans="1:14">
      <c r="A101" t="s">
        <v>323</v>
      </c>
      <c r="B101" s="2">
        <v>42503</v>
      </c>
      <c r="C101" t="s">
        <v>50</v>
      </c>
      <c r="D101">
        <v>1</v>
      </c>
      <c r="E101" t="s">
        <v>324</v>
      </c>
      <c r="F101" t="s">
        <v>52</v>
      </c>
      <c r="G101" t="s">
        <v>67</v>
      </c>
      <c r="H101" t="s">
        <v>41</v>
      </c>
      <c r="I101" t="s">
        <v>68</v>
      </c>
      <c r="L101" s="1">
        <v>150000</v>
      </c>
      <c r="M101" s="5" t="s">
        <v>45</v>
      </c>
      <c r="N101" s="1">
        <v>5524373.5099999998</v>
      </c>
    </row>
    <row r="102" spans="1:14">
      <c r="A102" t="s">
        <v>325</v>
      </c>
      <c r="B102" s="2">
        <v>42508</v>
      </c>
      <c r="C102" t="s">
        <v>50</v>
      </c>
      <c r="D102">
        <v>1</v>
      </c>
      <c r="E102" t="s">
        <v>326</v>
      </c>
      <c r="F102" t="s">
        <v>52</v>
      </c>
      <c r="G102" t="s">
        <v>180</v>
      </c>
      <c r="H102" t="s">
        <v>41</v>
      </c>
      <c r="I102" t="s">
        <v>327</v>
      </c>
      <c r="J102">
        <v>0</v>
      </c>
      <c r="K102" s="5" t="s">
        <v>45</v>
      </c>
      <c r="N102" s="1">
        <v>5524373.5099999998</v>
      </c>
    </row>
    <row r="103" spans="1:14">
      <c r="A103" t="s">
        <v>232</v>
      </c>
      <c r="B103" s="2">
        <v>42508</v>
      </c>
      <c r="C103" t="s">
        <v>50</v>
      </c>
      <c r="D103">
        <v>1</v>
      </c>
      <c r="E103" t="s">
        <v>328</v>
      </c>
      <c r="F103" t="s">
        <v>52</v>
      </c>
      <c r="G103" t="s">
        <v>53</v>
      </c>
      <c r="H103" t="s">
        <v>41</v>
      </c>
      <c r="I103" t="s">
        <v>79</v>
      </c>
      <c r="J103" s="1">
        <v>25968.04</v>
      </c>
      <c r="K103" s="5" t="s">
        <v>45</v>
      </c>
      <c r="N103" s="1">
        <v>5550341.5499999998</v>
      </c>
    </row>
    <row r="104" spans="1:14">
      <c r="A104" t="s">
        <v>329</v>
      </c>
      <c r="B104" s="2">
        <v>42513</v>
      </c>
      <c r="C104" t="s">
        <v>330</v>
      </c>
      <c r="D104">
        <v>1</v>
      </c>
      <c r="E104" t="s">
        <v>331</v>
      </c>
      <c r="F104" t="s">
        <v>87</v>
      </c>
      <c r="G104" t="s">
        <v>88</v>
      </c>
      <c r="H104" t="s">
        <v>41</v>
      </c>
      <c r="I104" t="s">
        <v>89</v>
      </c>
      <c r="L104" s="11">
        <v>1841.64</v>
      </c>
      <c r="M104" s="5" t="s">
        <v>772</v>
      </c>
      <c r="N104" s="1">
        <v>5548499.9100000001</v>
      </c>
    </row>
    <row r="105" spans="1:14">
      <c r="A105" t="s">
        <v>332</v>
      </c>
      <c r="B105" s="2">
        <v>42513</v>
      </c>
      <c r="C105" t="s">
        <v>333</v>
      </c>
      <c r="D105">
        <v>1</v>
      </c>
      <c r="E105" t="s">
        <v>334</v>
      </c>
      <c r="F105" t="s">
        <v>87</v>
      </c>
      <c r="G105" t="s">
        <v>88</v>
      </c>
      <c r="H105" t="s">
        <v>41</v>
      </c>
      <c r="I105" t="s">
        <v>89</v>
      </c>
      <c r="L105" s="11">
        <v>4142.49</v>
      </c>
      <c r="M105" s="5" t="s">
        <v>772</v>
      </c>
      <c r="N105" s="1">
        <v>5544357.4199999999</v>
      </c>
    </row>
    <row r="106" spans="1:14">
      <c r="A106" t="s">
        <v>335</v>
      </c>
      <c r="B106" s="2">
        <v>42514</v>
      </c>
      <c r="C106" t="s">
        <v>336</v>
      </c>
      <c r="D106">
        <v>1</v>
      </c>
      <c r="E106" t="s">
        <v>337</v>
      </c>
      <c r="F106" t="s">
        <v>52</v>
      </c>
      <c r="G106" t="s">
        <v>53</v>
      </c>
      <c r="H106" t="s">
        <v>41</v>
      </c>
      <c r="I106" t="s">
        <v>338</v>
      </c>
      <c r="J106">
        <v>0</v>
      </c>
      <c r="K106" s="5" t="s">
        <v>45</v>
      </c>
      <c r="N106" s="1">
        <v>5544357.4199999999</v>
      </c>
    </row>
    <row r="107" spans="1:14">
      <c r="A107" t="s">
        <v>339</v>
      </c>
      <c r="B107" s="2">
        <v>42514</v>
      </c>
      <c r="C107" t="s">
        <v>340</v>
      </c>
      <c r="D107">
        <v>1</v>
      </c>
      <c r="E107" t="s">
        <v>341</v>
      </c>
      <c r="F107" t="s">
        <v>52</v>
      </c>
      <c r="G107" t="s">
        <v>53</v>
      </c>
      <c r="H107" t="s">
        <v>41</v>
      </c>
      <c r="I107" t="s">
        <v>342</v>
      </c>
      <c r="J107">
        <v>0</v>
      </c>
      <c r="K107" s="5" t="s">
        <v>45</v>
      </c>
      <c r="N107" s="1">
        <v>5544357.4199999999</v>
      </c>
    </row>
    <row r="108" spans="1:14">
      <c r="A108" t="s">
        <v>343</v>
      </c>
      <c r="B108" s="2">
        <v>42514</v>
      </c>
      <c r="C108" t="s">
        <v>344</v>
      </c>
      <c r="D108">
        <v>1</v>
      </c>
      <c r="E108" t="s">
        <v>345</v>
      </c>
      <c r="F108" t="s">
        <v>52</v>
      </c>
      <c r="G108" t="s">
        <v>53</v>
      </c>
      <c r="H108" t="s">
        <v>41</v>
      </c>
      <c r="I108" t="s">
        <v>346</v>
      </c>
      <c r="J108" s="1">
        <v>1841.65</v>
      </c>
      <c r="K108" s="5" t="s">
        <v>45</v>
      </c>
      <c r="N108" s="1">
        <v>5546199.0700000003</v>
      </c>
    </row>
    <row r="109" spans="1:14">
      <c r="A109" t="s">
        <v>347</v>
      </c>
      <c r="B109" s="2">
        <v>42514</v>
      </c>
      <c r="C109" t="s">
        <v>348</v>
      </c>
      <c r="D109">
        <v>1</v>
      </c>
      <c r="E109" t="s">
        <v>349</v>
      </c>
      <c r="F109" t="s">
        <v>52</v>
      </c>
      <c r="G109" t="s">
        <v>53</v>
      </c>
      <c r="H109" t="s">
        <v>41</v>
      </c>
      <c r="I109" t="s">
        <v>350</v>
      </c>
      <c r="J109" s="1">
        <v>4142.49</v>
      </c>
      <c r="K109" s="5" t="s">
        <v>45</v>
      </c>
      <c r="N109" s="1">
        <v>5550341.5599999996</v>
      </c>
    </row>
    <row r="110" spans="1:14">
      <c r="A110" t="s">
        <v>351</v>
      </c>
      <c r="B110" s="2">
        <v>42516</v>
      </c>
      <c r="C110" t="s">
        <v>50</v>
      </c>
      <c r="D110">
        <v>1</v>
      </c>
      <c r="E110" t="s">
        <v>352</v>
      </c>
      <c r="F110" t="s">
        <v>52</v>
      </c>
      <c r="G110" t="s">
        <v>53</v>
      </c>
      <c r="H110" t="s">
        <v>41</v>
      </c>
      <c r="I110" t="s">
        <v>237</v>
      </c>
      <c r="J110" s="1">
        <v>20850.2</v>
      </c>
      <c r="K110" s="5" t="s">
        <v>45</v>
      </c>
      <c r="N110" s="1">
        <v>5571191.7599999998</v>
      </c>
    </row>
    <row r="111" spans="1:14">
      <c r="A111" t="s">
        <v>353</v>
      </c>
      <c r="B111" s="2">
        <v>42520</v>
      </c>
      <c r="C111" t="s">
        <v>354</v>
      </c>
      <c r="F111" t="s">
        <v>52</v>
      </c>
      <c r="G111" t="s">
        <v>180</v>
      </c>
      <c r="H111" t="s">
        <v>31</v>
      </c>
      <c r="I111" t="s">
        <v>550</v>
      </c>
      <c r="J111" s="12">
        <v>2477.59</v>
      </c>
      <c r="K111" s="5" t="s">
        <v>773</v>
      </c>
    </row>
    <row r="112" spans="1:14">
      <c r="A112" t="s">
        <v>355</v>
      </c>
      <c r="B112" s="2">
        <v>42520</v>
      </c>
      <c r="C112" t="s">
        <v>356</v>
      </c>
      <c r="D112">
        <v>1</v>
      </c>
      <c r="E112" t="s">
        <v>357</v>
      </c>
      <c r="F112" t="s">
        <v>87</v>
      </c>
      <c r="G112" t="s">
        <v>88</v>
      </c>
      <c r="H112" t="s">
        <v>41</v>
      </c>
      <c r="I112" t="s">
        <v>89</v>
      </c>
      <c r="L112" s="11">
        <v>4013.23</v>
      </c>
      <c r="M112" s="5" t="s">
        <v>772</v>
      </c>
      <c r="N112" s="1">
        <v>5569656.1200000001</v>
      </c>
    </row>
    <row r="113" spans="1:14">
      <c r="A113" t="s">
        <v>358</v>
      </c>
      <c r="B113" s="2">
        <v>42520</v>
      </c>
      <c r="C113" t="s">
        <v>359</v>
      </c>
      <c r="D113">
        <v>1</v>
      </c>
      <c r="E113" t="s">
        <v>360</v>
      </c>
      <c r="F113" t="s">
        <v>87</v>
      </c>
      <c r="G113" t="s">
        <v>88</v>
      </c>
      <c r="H113" t="s">
        <v>41</v>
      </c>
      <c r="I113" t="s">
        <v>89</v>
      </c>
      <c r="L113" s="11">
        <v>25968.04</v>
      </c>
      <c r="M113" s="5" t="s">
        <v>772</v>
      </c>
      <c r="N113" s="1">
        <v>5543688.0800000001</v>
      </c>
    </row>
    <row r="114" spans="1:14">
      <c r="A114" t="s">
        <v>361</v>
      </c>
      <c r="B114" s="2">
        <v>42521</v>
      </c>
      <c r="C114" t="s">
        <v>362</v>
      </c>
      <c r="D114">
        <v>1</v>
      </c>
      <c r="E114" t="s">
        <v>363</v>
      </c>
      <c r="F114" t="s">
        <v>87</v>
      </c>
      <c r="G114" t="s">
        <v>88</v>
      </c>
      <c r="H114" t="s">
        <v>41</v>
      </c>
      <c r="I114" t="s">
        <v>89</v>
      </c>
      <c r="L114" s="11">
        <v>20850.2</v>
      </c>
      <c r="M114" s="5" t="s">
        <v>772</v>
      </c>
      <c r="N114" s="1">
        <v>5522837.8799999999</v>
      </c>
    </row>
    <row r="115" spans="1:14">
      <c r="A115" t="s">
        <v>364</v>
      </c>
      <c r="B115" s="2">
        <v>42521</v>
      </c>
      <c r="C115" t="s">
        <v>365</v>
      </c>
      <c r="D115">
        <v>1</v>
      </c>
      <c r="E115" t="s">
        <v>366</v>
      </c>
      <c r="F115" t="s">
        <v>87</v>
      </c>
      <c r="G115" t="s">
        <v>88</v>
      </c>
      <c r="H115" t="s">
        <v>123</v>
      </c>
      <c r="I115" t="s">
        <v>367</v>
      </c>
      <c r="J115" s="14">
        <v>500</v>
      </c>
      <c r="K115" s="5" t="s">
        <v>1323</v>
      </c>
      <c r="M115" s="5" t="s">
        <v>772</v>
      </c>
      <c r="N115" s="1">
        <v>5523337.8799999999</v>
      </c>
    </row>
    <row r="116" spans="1:14">
      <c r="A116" t="s">
        <v>368</v>
      </c>
      <c r="B116" s="2">
        <v>42521</v>
      </c>
      <c r="C116" t="s">
        <v>50</v>
      </c>
      <c r="D116">
        <v>1</v>
      </c>
      <c r="E116" t="s">
        <v>369</v>
      </c>
      <c r="F116" t="s">
        <v>52</v>
      </c>
      <c r="G116" t="s">
        <v>53</v>
      </c>
      <c r="H116" t="s">
        <v>41</v>
      </c>
      <c r="I116" t="s">
        <v>63</v>
      </c>
      <c r="J116" s="1">
        <v>200000</v>
      </c>
      <c r="K116" s="5" t="s">
        <v>45</v>
      </c>
      <c r="N116" s="1">
        <v>5723337.8799999999</v>
      </c>
    </row>
    <row r="117" spans="1:14">
      <c r="A117" t="s">
        <v>370</v>
      </c>
      <c r="B117" s="2">
        <v>42521</v>
      </c>
      <c r="C117" t="s">
        <v>50</v>
      </c>
      <c r="D117">
        <v>1</v>
      </c>
      <c r="E117" t="s">
        <v>371</v>
      </c>
      <c r="F117" t="s">
        <v>52</v>
      </c>
      <c r="G117" t="s">
        <v>53</v>
      </c>
      <c r="H117" t="s">
        <v>41</v>
      </c>
      <c r="I117" t="s">
        <v>315</v>
      </c>
      <c r="J117" s="1">
        <v>4013.23</v>
      </c>
      <c r="K117" s="5" t="s">
        <v>45</v>
      </c>
      <c r="N117" s="1">
        <v>5727351.1100000003</v>
      </c>
    </row>
    <row r="118" spans="1:14">
      <c r="A118" t="s">
        <v>372</v>
      </c>
      <c r="B118" s="2">
        <v>42521</v>
      </c>
      <c r="C118" t="s">
        <v>50</v>
      </c>
      <c r="D118">
        <v>1</v>
      </c>
      <c r="E118" t="s">
        <v>373</v>
      </c>
      <c r="F118" t="s">
        <v>52</v>
      </c>
      <c r="G118" t="s">
        <v>67</v>
      </c>
      <c r="H118" t="s">
        <v>41</v>
      </c>
      <c r="I118" t="s">
        <v>68</v>
      </c>
      <c r="L118" s="1">
        <v>200000</v>
      </c>
      <c r="M118" s="5" t="s">
        <v>45</v>
      </c>
      <c r="N118" s="1">
        <v>5527351.1100000003</v>
      </c>
    </row>
    <row r="119" spans="1:14">
      <c r="A119" t="s">
        <v>374</v>
      </c>
      <c r="B119" s="2">
        <v>42524</v>
      </c>
      <c r="C119" t="s">
        <v>50</v>
      </c>
      <c r="D119">
        <v>1</v>
      </c>
      <c r="E119" t="s">
        <v>375</v>
      </c>
      <c r="F119" t="s">
        <v>52</v>
      </c>
      <c r="G119" t="s">
        <v>53</v>
      </c>
      <c r="H119" t="s">
        <v>41</v>
      </c>
      <c r="I119" t="s">
        <v>63</v>
      </c>
      <c r="J119" s="1">
        <v>260000</v>
      </c>
      <c r="K119" s="5" t="s">
        <v>45</v>
      </c>
      <c r="N119" s="1">
        <v>5787351.1100000003</v>
      </c>
    </row>
    <row r="120" spans="1:14">
      <c r="A120" t="s">
        <v>376</v>
      </c>
      <c r="B120" s="2">
        <v>42525</v>
      </c>
      <c r="C120" t="s">
        <v>50</v>
      </c>
      <c r="D120">
        <v>1</v>
      </c>
      <c r="E120" t="s">
        <v>377</v>
      </c>
      <c r="F120" t="s">
        <v>52</v>
      </c>
      <c r="G120" t="s">
        <v>53</v>
      </c>
      <c r="H120" t="s">
        <v>41</v>
      </c>
      <c r="I120" t="s">
        <v>63</v>
      </c>
      <c r="J120" s="1">
        <v>70000</v>
      </c>
      <c r="K120" s="5" t="s">
        <v>45</v>
      </c>
      <c r="N120" s="1">
        <v>5857351.1100000003</v>
      </c>
    </row>
    <row r="121" spans="1:14">
      <c r="A121" t="s">
        <v>378</v>
      </c>
      <c r="B121" s="2">
        <v>42534</v>
      </c>
      <c r="C121" t="s">
        <v>50</v>
      </c>
      <c r="D121">
        <v>1</v>
      </c>
      <c r="E121" t="s">
        <v>379</v>
      </c>
      <c r="F121" t="s">
        <v>52</v>
      </c>
      <c r="G121" t="s">
        <v>180</v>
      </c>
      <c r="H121" t="s">
        <v>31</v>
      </c>
      <c r="I121" t="s">
        <v>206</v>
      </c>
      <c r="L121" s="1">
        <v>50000</v>
      </c>
      <c r="M121" s="5" t="s">
        <v>45</v>
      </c>
      <c r="N121" s="1">
        <v>5807351.1100000003</v>
      </c>
    </row>
    <row r="122" spans="1:14">
      <c r="A122" t="s">
        <v>380</v>
      </c>
      <c r="B122" s="2">
        <v>42534</v>
      </c>
      <c r="C122" t="s">
        <v>381</v>
      </c>
      <c r="D122">
        <v>1</v>
      </c>
      <c r="E122" t="s">
        <v>382</v>
      </c>
      <c r="F122" t="s">
        <v>52</v>
      </c>
      <c r="G122" t="s">
        <v>180</v>
      </c>
      <c r="H122" t="s">
        <v>31</v>
      </c>
      <c r="I122" t="s">
        <v>383</v>
      </c>
      <c r="J122" s="1">
        <v>50000</v>
      </c>
      <c r="N122" s="1">
        <v>5857351.1100000003</v>
      </c>
    </row>
    <row r="123" spans="1:14">
      <c r="A123" t="s">
        <v>384</v>
      </c>
      <c r="B123" s="2">
        <v>42536</v>
      </c>
      <c r="C123" t="s">
        <v>50</v>
      </c>
      <c r="D123">
        <v>1</v>
      </c>
      <c r="E123" t="s">
        <v>385</v>
      </c>
      <c r="F123" t="s">
        <v>52</v>
      </c>
      <c r="G123" t="s">
        <v>180</v>
      </c>
      <c r="H123" t="s">
        <v>41</v>
      </c>
      <c r="I123" t="s">
        <v>386</v>
      </c>
      <c r="J123" s="1">
        <v>100000</v>
      </c>
      <c r="N123" s="1">
        <v>5957351.1100000003</v>
      </c>
    </row>
    <row r="124" spans="1:14">
      <c r="A124" t="s">
        <v>387</v>
      </c>
      <c r="B124" s="2">
        <v>42536</v>
      </c>
      <c r="C124" t="s">
        <v>388</v>
      </c>
      <c r="D124">
        <v>1</v>
      </c>
      <c r="E124" t="s">
        <v>389</v>
      </c>
      <c r="F124" t="s">
        <v>52</v>
      </c>
      <c r="G124" t="s">
        <v>180</v>
      </c>
      <c r="H124" t="s">
        <v>41</v>
      </c>
      <c r="I124" t="s">
        <v>237</v>
      </c>
      <c r="J124" s="1">
        <v>19468.740000000002</v>
      </c>
      <c r="K124" s="5" t="s">
        <v>45</v>
      </c>
      <c r="N124" s="1">
        <v>5976819.8499999996</v>
      </c>
    </row>
    <row r="125" spans="1:14">
      <c r="A125" t="s">
        <v>390</v>
      </c>
      <c r="B125" s="2">
        <v>42538</v>
      </c>
      <c r="C125" t="s">
        <v>391</v>
      </c>
      <c r="D125">
        <v>1</v>
      </c>
      <c r="E125" t="s">
        <v>392</v>
      </c>
      <c r="F125" t="s">
        <v>52</v>
      </c>
      <c r="G125" t="s">
        <v>180</v>
      </c>
      <c r="H125" t="s">
        <v>31</v>
      </c>
      <c r="I125" t="s">
        <v>393</v>
      </c>
      <c r="J125" s="1">
        <v>4013.23</v>
      </c>
      <c r="K125" s="5" t="s">
        <v>45</v>
      </c>
      <c r="N125" s="1">
        <v>5980833.0800000001</v>
      </c>
    </row>
    <row r="126" spans="1:14">
      <c r="A126" t="s">
        <v>325</v>
      </c>
      <c r="B126" s="2">
        <v>42538</v>
      </c>
      <c r="C126" t="s">
        <v>394</v>
      </c>
      <c r="D126">
        <v>1</v>
      </c>
      <c r="E126" t="s">
        <v>395</v>
      </c>
      <c r="F126" t="s">
        <v>87</v>
      </c>
      <c r="G126" t="s">
        <v>88</v>
      </c>
      <c r="H126" t="s">
        <v>41</v>
      </c>
      <c r="I126" t="s">
        <v>89</v>
      </c>
      <c r="L126" s="11">
        <v>4013.23</v>
      </c>
      <c r="M126" s="5" t="s">
        <v>772</v>
      </c>
      <c r="N126" s="1">
        <v>5976819.8499999996</v>
      </c>
    </row>
    <row r="127" spans="1:14">
      <c r="A127" t="s">
        <v>396</v>
      </c>
      <c r="B127" s="2">
        <v>42538</v>
      </c>
      <c r="C127" t="s">
        <v>397</v>
      </c>
      <c r="D127">
        <v>1</v>
      </c>
      <c r="E127" t="s">
        <v>398</v>
      </c>
      <c r="F127" t="s">
        <v>87</v>
      </c>
      <c r="G127" t="s">
        <v>88</v>
      </c>
      <c r="H127" t="s">
        <v>41</v>
      </c>
      <c r="I127" t="s">
        <v>89</v>
      </c>
      <c r="L127" s="11">
        <v>19468.740000000002</v>
      </c>
      <c r="M127" s="5" t="s">
        <v>772</v>
      </c>
      <c r="N127" s="1">
        <v>5957351.1100000003</v>
      </c>
    </row>
    <row r="128" spans="1:14">
      <c r="A128" t="s">
        <v>399</v>
      </c>
      <c r="B128" s="2">
        <v>42538</v>
      </c>
      <c r="C128" t="s">
        <v>400</v>
      </c>
      <c r="D128">
        <v>1</v>
      </c>
      <c r="E128" t="s">
        <v>401</v>
      </c>
      <c r="F128" t="s">
        <v>52</v>
      </c>
      <c r="G128" t="s">
        <v>180</v>
      </c>
      <c r="H128" t="s">
        <v>31</v>
      </c>
      <c r="I128" t="s">
        <v>402</v>
      </c>
      <c r="J128" s="1">
        <v>26601.119999999999</v>
      </c>
      <c r="K128" s="5" t="s">
        <v>45</v>
      </c>
      <c r="N128" s="1">
        <v>5983952.2300000004</v>
      </c>
    </row>
    <row r="129" spans="1:15">
      <c r="A129" t="s">
        <v>80</v>
      </c>
      <c r="B129" s="2">
        <v>42538</v>
      </c>
      <c r="C129" t="s">
        <v>400</v>
      </c>
      <c r="D129">
        <v>1</v>
      </c>
      <c r="E129" t="s">
        <v>403</v>
      </c>
      <c r="F129" t="s">
        <v>52</v>
      </c>
      <c r="G129" t="s">
        <v>53</v>
      </c>
      <c r="H129" t="s">
        <v>31</v>
      </c>
      <c r="I129" t="s">
        <v>404</v>
      </c>
      <c r="J129" s="1">
        <v>26601.119999999999</v>
      </c>
      <c r="K129" s="5" t="s">
        <v>45</v>
      </c>
      <c r="N129" s="1">
        <v>6010553.3499999996</v>
      </c>
    </row>
    <row r="130" spans="1:15">
      <c r="A130" t="s">
        <v>405</v>
      </c>
      <c r="B130" s="2">
        <v>42541</v>
      </c>
      <c r="C130" t="s">
        <v>406</v>
      </c>
      <c r="D130">
        <v>1</v>
      </c>
      <c r="E130" t="s">
        <v>407</v>
      </c>
      <c r="F130" t="s">
        <v>87</v>
      </c>
      <c r="G130" t="s">
        <v>88</v>
      </c>
      <c r="H130" t="s">
        <v>41</v>
      </c>
      <c r="I130" t="s">
        <v>89</v>
      </c>
      <c r="L130" s="11">
        <v>26601.119999999999</v>
      </c>
      <c r="M130" s="5" t="s">
        <v>772</v>
      </c>
      <c r="N130" s="1">
        <v>5983952.2300000004</v>
      </c>
    </row>
    <row r="131" spans="1:15">
      <c r="A131" t="s">
        <v>408</v>
      </c>
      <c r="B131" s="2">
        <v>42541</v>
      </c>
      <c r="C131" t="s">
        <v>409</v>
      </c>
      <c r="D131">
        <v>1</v>
      </c>
      <c r="E131" t="s">
        <v>410</v>
      </c>
      <c r="F131" t="s">
        <v>87</v>
      </c>
      <c r="G131" t="s">
        <v>88</v>
      </c>
      <c r="H131" t="s">
        <v>41</v>
      </c>
      <c r="I131" t="s">
        <v>89</v>
      </c>
      <c r="L131" s="11">
        <v>26601.119999999999</v>
      </c>
      <c r="M131" s="5" t="s">
        <v>772</v>
      </c>
      <c r="N131" s="1">
        <v>5957351.1100000003</v>
      </c>
    </row>
    <row r="132" spans="1:15">
      <c r="A132" t="s">
        <v>411</v>
      </c>
      <c r="B132" s="2">
        <v>42542</v>
      </c>
      <c r="C132" t="s">
        <v>50</v>
      </c>
      <c r="D132">
        <v>1</v>
      </c>
      <c r="E132" t="s">
        <v>412</v>
      </c>
      <c r="F132" t="s">
        <v>52</v>
      </c>
      <c r="G132" t="s">
        <v>67</v>
      </c>
      <c r="H132" t="s">
        <v>41</v>
      </c>
      <c r="I132" t="s">
        <v>68</v>
      </c>
      <c r="L132" s="1">
        <v>260000</v>
      </c>
      <c r="M132" s="5" t="s">
        <v>45</v>
      </c>
      <c r="N132" s="1">
        <v>5697351.1100000003</v>
      </c>
    </row>
    <row r="133" spans="1:15">
      <c r="A133" t="s">
        <v>188</v>
      </c>
      <c r="B133" s="2">
        <v>42543</v>
      </c>
      <c r="C133" t="s">
        <v>413</v>
      </c>
      <c r="D133">
        <v>1</v>
      </c>
      <c r="E133" t="s">
        <v>414</v>
      </c>
      <c r="F133" t="s">
        <v>52</v>
      </c>
      <c r="G133" t="s">
        <v>53</v>
      </c>
      <c r="H133" t="s">
        <v>41</v>
      </c>
      <c r="I133" t="s">
        <v>415</v>
      </c>
      <c r="J133" s="1">
        <v>4884</v>
      </c>
      <c r="N133" s="1">
        <v>5702235.1100000003</v>
      </c>
    </row>
    <row r="134" spans="1:15">
      <c r="A134" t="s">
        <v>416</v>
      </c>
      <c r="B134" s="2">
        <v>42543</v>
      </c>
      <c r="C134" t="s">
        <v>50</v>
      </c>
      <c r="D134">
        <v>1</v>
      </c>
      <c r="E134" t="s">
        <v>417</v>
      </c>
      <c r="F134" t="s">
        <v>52</v>
      </c>
      <c r="G134" t="s">
        <v>67</v>
      </c>
      <c r="H134" t="s">
        <v>41</v>
      </c>
      <c r="I134" t="s">
        <v>68</v>
      </c>
      <c r="L134" s="1">
        <v>170000</v>
      </c>
      <c r="M134" s="5" t="s">
        <v>45</v>
      </c>
      <c r="N134" s="1">
        <v>5532235.1100000003</v>
      </c>
    </row>
    <row r="135" spans="1:15">
      <c r="A135" t="s">
        <v>418</v>
      </c>
      <c r="B135" s="2">
        <v>42550</v>
      </c>
      <c r="C135" t="s">
        <v>419</v>
      </c>
      <c r="D135">
        <v>1</v>
      </c>
      <c r="E135" t="s">
        <v>420</v>
      </c>
      <c r="F135" t="s">
        <v>87</v>
      </c>
      <c r="G135" t="s">
        <v>88</v>
      </c>
      <c r="H135" t="s">
        <v>41</v>
      </c>
      <c r="I135" t="s">
        <v>89</v>
      </c>
      <c r="L135" s="11">
        <v>1841.64</v>
      </c>
      <c r="M135" s="5" t="s">
        <v>772</v>
      </c>
      <c r="N135" s="1">
        <v>5530393.4699999997</v>
      </c>
    </row>
    <row r="136" spans="1:15">
      <c r="A136" t="s">
        <v>421</v>
      </c>
      <c r="B136" s="2">
        <v>42550</v>
      </c>
      <c r="C136" t="s">
        <v>422</v>
      </c>
      <c r="D136">
        <v>1</v>
      </c>
      <c r="E136" t="s">
        <v>423</v>
      </c>
      <c r="F136" t="s">
        <v>87</v>
      </c>
      <c r="G136" t="s">
        <v>88</v>
      </c>
      <c r="H136" t="s">
        <v>41</v>
      </c>
      <c r="I136" t="s">
        <v>89</v>
      </c>
      <c r="L136" s="11">
        <v>4142.49</v>
      </c>
      <c r="M136" s="5" t="s">
        <v>772</v>
      </c>
      <c r="N136" s="1">
        <v>5526250.9800000004</v>
      </c>
    </row>
    <row r="137" spans="1:15">
      <c r="A137" t="s">
        <v>424</v>
      </c>
      <c r="B137" s="2">
        <v>42550</v>
      </c>
      <c r="C137" t="s">
        <v>425</v>
      </c>
      <c r="D137">
        <v>1</v>
      </c>
      <c r="E137" t="s">
        <v>426</v>
      </c>
      <c r="F137" t="s">
        <v>87</v>
      </c>
      <c r="G137" t="s">
        <v>88</v>
      </c>
      <c r="H137" t="s">
        <v>41</v>
      </c>
      <c r="I137" t="s">
        <v>89</v>
      </c>
      <c r="L137" s="11">
        <v>4884.01</v>
      </c>
      <c r="M137" s="5" t="s">
        <v>772</v>
      </c>
      <c r="N137" s="1">
        <v>5521366.9699999997</v>
      </c>
    </row>
    <row r="138" spans="1:15">
      <c r="A138" t="s">
        <v>427</v>
      </c>
      <c r="B138" s="2">
        <v>42553</v>
      </c>
      <c r="C138" t="s">
        <v>50</v>
      </c>
      <c r="D138">
        <v>1</v>
      </c>
      <c r="E138" t="s">
        <v>428</v>
      </c>
      <c r="F138" t="s">
        <v>52</v>
      </c>
      <c r="G138" t="s">
        <v>53</v>
      </c>
      <c r="H138" t="s">
        <v>41</v>
      </c>
      <c r="I138" t="s">
        <v>429</v>
      </c>
      <c r="J138" s="1">
        <v>4142.49</v>
      </c>
      <c r="K138" s="5" t="s">
        <v>45</v>
      </c>
      <c r="N138" s="1">
        <v>5525509.46</v>
      </c>
    </row>
    <row r="139" spans="1:15">
      <c r="A139" t="s">
        <v>192</v>
      </c>
      <c r="B139" s="2">
        <v>42553</v>
      </c>
      <c r="C139" t="s">
        <v>50</v>
      </c>
      <c r="D139">
        <v>1</v>
      </c>
      <c r="E139" t="s">
        <v>430</v>
      </c>
      <c r="F139" t="s">
        <v>52</v>
      </c>
      <c r="G139" t="s">
        <v>53</v>
      </c>
      <c r="H139" t="s">
        <v>41</v>
      </c>
      <c r="I139" t="s">
        <v>431</v>
      </c>
      <c r="J139" s="1">
        <v>1841.64</v>
      </c>
      <c r="K139" s="5" t="s">
        <v>45</v>
      </c>
      <c r="N139" s="1">
        <v>5527351.0999999996</v>
      </c>
    </row>
    <row r="140" spans="1:15">
      <c r="A140" t="s">
        <v>432</v>
      </c>
      <c r="B140" s="2">
        <v>42556</v>
      </c>
      <c r="C140" t="s">
        <v>433</v>
      </c>
      <c r="D140">
        <v>1</v>
      </c>
      <c r="E140" t="s">
        <v>434</v>
      </c>
      <c r="F140" t="s">
        <v>87</v>
      </c>
      <c r="G140" t="s">
        <v>122</v>
      </c>
      <c r="H140" t="s">
        <v>123</v>
      </c>
      <c r="I140" t="s">
        <v>435</v>
      </c>
      <c r="L140" s="13">
        <v>138000</v>
      </c>
      <c r="N140" s="1">
        <v>5389351.0999999996</v>
      </c>
      <c r="O140" t="s">
        <v>1324</v>
      </c>
    </row>
    <row r="141" spans="1:15">
      <c r="A141" t="s">
        <v>436</v>
      </c>
      <c r="B141" s="2">
        <v>42559</v>
      </c>
      <c r="C141" t="s">
        <v>437</v>
      </c>
      <c r="D141">
        <v>2</v>
      </c>
      <c r="E141" t="s">
        <v>438</v>
      </c>
      <c r="F141" t="s">
        <v>439</v>
      </c>
      <c r="G141" t="s">
        <v>440</v>
      </c>
      <c r="H141" t="s">
        <v>441</v>
      </c>
      <c r="I141" t="s">
        <v>89</v>
      </c>
      <c r="L141">
        <v>239.89</v>
      </c>
      <c r="M141" s="5" t="s">
        <v>46</v>
      </c>
      <c r="N141" s="1">
        <v>5389111.21</v>
      </c>
    </row>
    <row r="142" spans="1:15">
      <c r="A142" t="s">
        <v>442</v>
      </c>
      <c r="B142" s="2">
        <v>42559</v>
      </c>
      <c r="C142" t="s">
        <v>50</v>
      </c>
      <c r="D142">
        <v>1</v>
      </c>
      <c r="E142" t="s">
        <v>443</v>
      </c>
      <c r="F142" t="s">
        <v>52</v>
      </c>
      <c r="G142" t="s">
        <v>53</v>
      </c>
      <c r="H142" t="s">
        <v>41</v>
      </c>
      <c r="I142" t="s">
        <v>63</v>
      </c>
      <c r="J142" s="1">
        <v>300000</v>
      </c>
      <c r="K142" s="5" t="s">
        <v>45</v>
      </c>
      <c r="N142" s="1">
        <v>5689111.21</v>
      </c>
    </row>
    <row r="143" spans="1:15">
      <c r="A143" t="s">
        <v>444</v>
      </c>
      <c r="B143" s="2">
        <v>42559</v>
      </c>
      <c r="C143" t="s">
        <v>50</v>
      </c>
      <c r="D143">
        <v>1</v>
      </c>
      <c r="E143" t="s">
        <v>445</v>
      </c>
      <c r="F143" t="s">
        <v>52</v>
      </c>
      <c r="G143" t="s">
        <v>53</v>
      </c>
      <c r="H143" t="s">
        <v>41</v>
      </c>
      <c r="I143" t="s">
        <v>79</v>
      </c>
      <c r="J143" s="1">
        <v>26393</v>
      </c>
      <c r="K143" s="5" t="s">
        <v>45</v>
      </c>
      <c r="N143" s="1">
        <v>5715504.21</v>
      </c>
    </row>
    <row r="144" spans="1:15">
      <c r="A144" t="s">
        <v>446</v>
      </c>
      <c r="B144" s="2">
        <v>42559</v>
      </c>
      <c r="C144" t="s">
        <v>50</v>
      </c>
      <c r="D144">
        <v>1</v>
      </c>
      <c r="E144" t="s">
        <v>447</v>
      </c>
      <c r="F144" t="s">
        <v>52</v>
      </c>
      <c r="G144" t="s">
        <v>67</v>
      </c>
      <c r="H144" t="s">
        <v>41</v>
      </c>
      <c r="I144" t="s">
        <v>68</v>
      </c>
      <c r="L144" s="1">
        <v>300000</v>
      </c>
      <c r="M144" s="5" t="s">
        <v>45</v>
      </c>
      <c r="N144" s="1">
        <v>5415504.21</v>
      </c>
    </row>
    <row r="145" spans="1:14">
      <c r="A145" t="s">
        <v>448</v>
      </c>
      <c r="B145" s="2">
        <v>42560</v>
      </c>
      <c r="C145" t="s">
        <v>449</v>
      </c>
      <c r="D145">
        <v>2</v>
      </c>
      <c r="E145" t="s">
        <v>450</v>
      </c>
      <c r="F145" t="s">
        <v>87</v>
      </c>
      <c r="G145" t="s">
        <v>451</v>
      </c>
      <c r="H145" t="s">
        <v>441</v>
      </c>
      <c r="I145" t="s">
        <v>452</v>
      </c>
      <c r="L145">
        <v>158.22</v>
      </c>
      <c r="M145" s="5" t="s">
        <v>46</v>
      </c>
      <c r="N145" s="1">
        <v>5415345.9900000002</v>
      </c>
    </row>
    <row r="146" spans="1:14">
      <c r="A146" t="s">
        <v>453</v>
      </c>
      <c r="B146" s="2">
        <v>42560</v>
      </c>
      <c r="C146" t="s">
        <v>50</v>
      </c>
      <c r="D146">
        <v>1</v>
      </c>
      <c r="E146" t="s">
        <v>454</v>
      </c>
      <c r="F146" t="s">
        <v>52</v>
      </c>
      <c r="G146" t="s">
        <v>53</v>
      </c>
      <c r="H146" t="s">
        <v>41</v>
      </c>
      <c r="I146" t="s">
        <v>63</v>
      </c>
      <c r="J146" s="1">
        <v>10400</v>
      </c>
      <c r="K146" s="5" t="s">
        <v>45</v>
      </c>
      <c r="N146" s="1">
        <v>5425745.9900000002</v>
      </c>
    </row>
    <row r="147" spans="1:14">
      <c r="A147" t="s">
        <v>455</v>
      </c>
      <c r="B147" s="2">
        <v>42560</v>
      </c>
      <c r="C147" t="s">
        <v>50</v>
      </c>
      <c r="D147">
        <v>1</v>
      </c>
      <c r="E147" t="s">
        <v>456</v>
      </c>
      <c r="F147" t="s">
        <v>52</v>
      </c>
      <c r="G147" t="s">
        <v>67</v>
      </c>
      <c r="H147" t="s">
        <v>41</v>
      </c>
      <c r="I147" t="s">
        <v>68</v>
      </c>
      <c r="L147" s="1">
        <v>10400</v>
      </c>
      <c r="M147" s="5" t="s">
        <v>45</v>
      </c>
      <c r="N147" s="1">
        <v>5415345.9900000002</v>
      </c>
    </row>
    <row r="148" spans="1:14">
      <c r="A148" t="s">
        <v>457</v>
      </c>
      <c r="B148" s="2">
        <v>42563</v>
      </c>
      <c r="C148" t="s">
        <v>458</v>
      </c>
      <c r="D148">
        <v>2</v>
      </c>
      <c r="E148" t="s">
        <v>459</v>
      </c>
      <c r="F148" t="s">
        <v>460</v>
      </c>
      <c r="G148" t="s">
        <v>461</v>
      </c>
      <c r="H148" t="s">
        <v>441</v>
      </c>
      <c r="I148" t="s">
        <v>462</v>
      </c>
      <c r="J148" s="1">
        <v>5515.3</v>
      </c>
      <c r="K148" s="5" t="s">
        <v>773</v>
      </c>
      <c r="N148" s="1">
        <v>5420861.29</v>
      </c>
    </row>
    <row r="149" spans="1:14">
      <c r="A149" t="s">
        <v>463</v>
      </c>
      <c r="B149" s="2">
        <v>42566</v>
      </c>
      <c r="C149" t="s">
        <v>50</v>
      </c>
      <c r="D149">
        <v>1</v>
      </c>
      <c r="E149" t="s">
        <v>464</v>
      </c>
      <c r="F149" t="s">
        <v>52</v>
      </c>
      <c r="G149" t="s">
        <v>53</v>
      </c>
      <c r="H149" t="s">
        <v>41</v>
      </c>
      <c r="I149" t="s">
        <v>271</v>
      </c>
      <c r="J149" s="1">
        <v>1000000</v>
      </c>
      <c r="K149" s="5" t="s">
        <v>45</v>
      </c>
      <c r="N149" s="1">
        <v>6420861.29</v>
      </c>
    </row>
    <row r="150" spans="1:14">
      <c r="A150" t="s">
        <v>465</v>
      </c>
      <c r="B150" s="2">
        <v>42566</v>
      </c>
      <c r="C150" t="s">
        <v>50</v>
      </c>
      <c r="D150">
        <v>1</v>
      </c>
      <c r="E150" t="s">
        <v>466</v>
      </c>
      <c r="F150" t="s">
        <v>52</v>
      </c>
      <c r="G150" t="s">
        <v>67</v>
      </c>
      <c r="H150" t="s">
        <v>41</v>
      </c>
      <c r="I150" t="s">
        <v>68</v>
      </c>
      <c r="L150" s="1">
        <v>1000000</v>
      </c>
      <c r="M150" s="5" t="s">
        <v>45</v>
      </c>
      <c r="N150" s="1">
        <v>5420861.29</v>
      </c>
    </row>
    <row r="151" spans="1:14">
      <c r="A151" t="s">
        <v>467</v>
      </c>
      <c r="B151" s="2">
        <v>42569</v>
      </c>
      <c r="C151" t="s">
        <v>50</v>
      </c>
      <c r="D151">
        <v>1</v>
      </c>
      <c r="E151" t="s">
        <v>468</v>
      </c>
      <c r="F151" t="s">
        <v>52</v>
      </c>
      <c r="G151" t="s">
        <v>53</v>
      </c>
      <c r="H151" t="s">
        <v>41</v>
      </c>
      <c r="I151" t="s">
        <v>63</v>
      </c>
      <c r="J151" s="1">
        <v>150000</v>
      </c>
      <c r="K151" s="5" t="s">
        <v>45</v>
      </c>
      <c r="N151" s="1">
        <v>5570861.29</v>
      </c>
    </row>
    <row r="152" spans="1:14">
      <c r="A152" t="s">
        <v>469</v>
      </c>
      <c r="B152" s="2">
        <v>42571</v>
      </c>
      <c r="C152" t="s">
        <v>458</v>
      </c>
      <c r="D152">
        <v>2</v>
      </c>
      <c r="E152" t="s">
        <v>470</v>
      </c>
      <c r="F152" t="s">
        <v>460</v>
      </c>
      <c r="G152" t="s">
        <v>461</v>
      </c>
      <c r="H152" t="s">
        <v>441</v>
      </c>
      <c r="I152" t="s">
        <v>462</v>
      </c>
      <c r="J152">
        <v>242.95</v>
      </c>
      <c r="K152" s="5" t="s">
        <v>773</v>
      </c>
      <c r="N152" s="1">
        <v>5571104.2400000002</v>
      </c>
    </row>
    <row r="153" spans="1:14">
      <c r="A153" t="s">
        <v>471</v>
      </c>
      <c r="B153" s="2">
        <v>42571</v>
      </c>
      <c r="C153" t="s">
        <v>472</v>
      </c>
      <c r="D153">
        <v>1</v>
      </c>
      <c r="E153" t="s">
        <v>473</v>
      </c>
      <c r="F153" t="s">
        <v>87</v>
      </c>
      <c r="G153" t="s">
        <v>88</v>
      </c>
      <c r="H153" t="s">
        <v>41</v>
      </c>
      <c r="I153" t="s">
        <v>89</v>
      </c>
      <c r="L153" s="11">
        <v>4013.23</v>
      </c>
      <c r="M153" s="5" t="s">
        <v>772</v>
      </c>
      <c r="N153" s="1">
        <v>5567091.0099999998</v>
      </c>
    </row>
    <row r="154" spans="1:14">
      <c r="A154" t="s">
        <v>399</v>
      </c>
      <c r="B154" s="2">
        <v>42571</v>
      </c>
      <c r="C154" t="s">
        <v>474</v>
      </c>
      <c r="D154">
        <v>1</v>
      </c>
      <c r="E154" t="s">
        <v>475</v>
      </c>
      <c r="F154" t="s">
        <v>87</v>
      </c>
      <c r="G154" t="s">
        <v>88</v>
      </c>
      <c r="H154" t="s">
        <v>41</v>
      </c>
      <c r="I154" t="s">
        <v>89</v>
      </c>
      <c r="L154" s="11">
        <v>12817.68</v>
      </c>
      <c r="M154" s="5" t="s">
        <v>772</v>
      </c>
      <c r="N154" s="1">
        <v>5554273.3300000001</v>
      </c>
    </row>
    <row r="155" spans="1:14">
      <c r="A155" t="s">
        <v>476</v>
      </c>
      <c r="B155" s="2">
        <v>42571</v>
      </c>
      <c r="C155" t="s">
        <v>477</v>
      </c>
      <c r="D155">
        <v>1</v>
      </c>
      <c r="E155" t="s">
        <v>478</v>
      </c>
      <c r="F155" t="s">
        <v>87</v>
      </c>
      <c r="G155" t="s">
        <v>88</v>
      </c>
      <c r="H155" t="s">
        <v>41</v>
      </c>
      <c r="I155" t="s">
        <v>89</v>
      </c>
      <c r="L155" s="11">
        <v>1841.64</v>
      </c>
      <c r="M155" s="5" t="s">
        <v>772</v>
      </c>
      <c r="N155" s="1">
        <v>5552431.6900000004</v>
      </c>
    </row>
    <row r="156" spans="1:14">
      <c r="A156" t="s">
        <v>479</v>
      </c>
      <c r="B156" s="2">
        <v>42571</v>
      </c>
      <c r="C156" t="s">
        <v>480</v>
      </c>
      <c r="D156">
        <v>1</v>
      </c>
      <c r="E156" t="s">
        <v>481</v>
      </c>
      <c r="F156" t="s">
        <v>87</v>
      </c>
      <c r="G156" t="s">
        <v>88</v>
      </c>
      <c r="H156" t="s">
        <v>41</v>
      </c>
      <c r="I156" t="s">
        <v>89</v>
      </c>
      <c r="L156" s="11">
        <v>4142.49</v>
      </c>
      <c r="M156" s="5" t="s">
        <v>772</v>
      </c>
      <c r="N156" s="1">
        <v>5548289.2000000002</v>
      </c>
    </row>
    <row r="157" spans="1:14">
      <c r="A157" t="s">
        <v>482</v>
      </c>
      <c r="B157" s="2">
        <v>42571</v>
      </c>
      <c r="C157" t="s">
        <v>483</v>
      </c>
      <c r="D157">
        <v>1</v>
      </c>
      <c r="E157" t="s">
        <v>484</v>
      </c>
      <c r="F157" t="s">
        <v>87</v>
      </c>
      <c r="G157" t="s">
        <v>88</v>
      </c>
      <c r="H157" t="s">
        <v>41</v>
      </c>
      <c r="I157" t="s">
        <v>89</v>
      </c>
      <c r="L157" s="11">
        <v>26393</v>
      </c>
      <c r="M157" s="5" t="s">
        <v>772</v>
      </c>
      <c r="N157" s="1">
        <v>5521896.2000000002</v>
      </c>
    </row>
    <row r="158" spans="1:14">
      <c r="A158" t="s">
        <v>485</v>
      </c>
      <c r="B158" s="2">
        <v>42572</v>
      </c>
      <c r="C158" t="s">
        <v>50</v>
      </c>
      <c r="D158">
        <v>1</v>
      </c>
      <c r="E158" t="s">
        <v>486</v>
      </c>
      <c r="F158" t="s">
        <v>52</v>
      </c>
      <c r="G158" t="s">
        <v>53</v>
      </c>
      <c r="H158" t="s">
        <v>41</v>
      </c>
      <c r="I158" t="s">
        <v>237</v>
      </c>
      <c r="J158" s="1">
        <v>12817.68</v>
      </c>
      <c r="K158" s="5" t="s">
        <v>45</v>
      </c>
      <c r="N158" s="1">
        <v>5534713.8799999999</v>
      </c>
    </row>
    <row r="159" spans="1:14">
      <c r="A159" t="s">
        <v>284</v>
      </c>
      <c r="B159" s="2">
        <v>42572</v>
      </c>
      <c r="C159" t="s">
        <v>50</v>
      </c>
      <c r="D159">
        <v>1</v>
      </c>
      <c r="E159" t="s">
        <v>487</v>
      </c>
      <c r="F159" t="s">
        <v>52</v>
      </c>
      <c r="G159" t="s">
        <v>53</v>
      </c>
      <c r="H159" t="s">
        <v>41</v>
      </c>
      <c r="I159" t="s">
        <v>315</v>
      </c>
      <c r="J159" s="1">
        <v>4013.23</v>
      </c>
      <c r="K159" s="5" t="s">
        <v>45</v>
      </c>
      <c r="N159" s="1">
        <v>5538727.1100000003</v>
      </c>
    </row>
    <row r="160" spans="1:14">
      <c r="A160" t="s">
        <v>488</v>
      </c>
      <c r="B160" s="2">
        <v>42574</v>
      </c>
      <c r="C160" t="s">
        <v>50</v>
      </c>
      <c r="D160">
        <v>1</v>
      </c>
      <c r="E160" t="s">
        <v>489</v>
      </c>
      <c r="F160" t="s">
        <v>52</v>
      </c>
      <c r="G160" t="s">
        <v>53</v>
      </c>
      <c r="H160" t="s">
        <v>41</v>
      </c>
      <c r="I160" t="s">
        <v>231</v>
      </c>
      <c r="J160" s="1">
        <v>1841.64</v>
      </c>
      <c r="K160" s="5" t="s">
        <v>45</v>
      </c>
      <c r="N160" s="1">
        <v>5540568.75</v>
      </c>
    </row>
    <row r="161" spans="1:14">
      <c r="A161" t="s">
        <v>490</v>
      </c>
      <c r="B161" s="2">
        <v>42574</v>
      </c>
      <c r="C161" t="s">
        <v>50</v>
      </c>
      <c r="D161">
        <v>1</v>
      </c>
      <c r="E161" t="s">
        <v>491</v>
      </c>
      <c r="F161" t="s">
        <v>52</v>
      </c>
      <c r="G161" t="s">
        <v>53</v>
      </c>
      <c r="H161" t="s">
        <v>41</v>
      </c>
      <c r="I161" t="s">
        <v>234</v>
      </c>
      <c r="J161" s="1">
        <v>4142.49</v>
      </c>
      <c r="K161" s="5" t="s">
        <v>45</v>
      </c>
      <c r="N161" s="1">
        <v>5544711.2400000002</v>
      </c>
    </row>
    <row r="162" spans="1:14">
      <c r="A162" t="s">
        <v>376</v>
      </c>
      <c r="B162" s="2">
        <v>42586</v>
      </c>
      <c r="C162" t="s">
        <v>50</v>
      </c>
      <c r="D162">
        <v>1</v>
      </c>
      <c r="E162" t="s">
        <v>492</v>
      </c>
      <c r="F162" t="s">
        <v>52</v>
      </c>
      <c r="G162" t="s">
        <v>53</v>
      </c>
      <c r="H162" t="s">
        <v>41</v>
      </c>
      <c r="I162" t="s">
        <v>63</v>
      </c>
      <c r="J162" s="1">
        <v>150000</v>
      </c>
      <c r="K162" s="5" t="s">
        <v>45</v>
      </c>
      <c r="N162" s="1">
        <v>5694711.2400000002</v>
      </c>
    </row>
    <row r="163" spans="1:14">
      <c r="A163" t="s">
        <v>493</v>
      </c>
      <c r="B163" s="2">
        <v>42586</v>
      </c>
      <c r="C163" t="s">
        <v>50</v>
      </c>
      <c r="D163">
        <v>1</v>
      </c>
      <c r="E163" t="s">
        <v>494</v>
      </c>
      <c r="F163" t="s">
        <v>52</v>
      </c>
      <c r="G163" t="s">
        <v>67</v>
      </c>
      <c r="H163" t="s">
        <v>41</v>
      </c>
      <c r="I163" t="s">
        <v>68</v>
      </c>
      <c r="L163" s="1">
        <v>150000</v>
      </c>
      <c r="M163" s="5" t="s">
        <v>45</v>
      </c>
      <c r="N163" s="1">
        <v>5544711.2400000002</v>
      </c>
    </row>
    <row r="164" spans="1:14">
      <c r="A164" t="s">
        <v>495</v>
      </c>
      <c r="B164" s="2">
        <v>42588</v>
      </c>
      <c r="C164" t="s">
        <v>50</v>
      </c>
      <c r="D164">
        <v>1</v>
      </c>
      <c r="E164" t="s">
        <v>496</v>
      </c>
      <c r="F164" t="s">
        <v>52</v>
      </c>
      <c r="G164" t="s">
        <v>53</v>
      </c>
      <c r="H164" t="s">
        <v>41</v>
      </c>
      <c r="I164" t="s">
        <v>63</v>
      </c>
      <c r="J164" s="1">
        <v>18000</v>
      </c>
      <c r="K164" s="5" t="s">
        <v>45</v>
      </c>
      <c r="N164" s="1">
        <v>5562711.2400000002</v>
      </c>
    </row>
    <row r="165" spans="1:14">
      <c r="A165" t="s">
        <v>497</v>
      </c>
      <c r="B165" s="2">
        <v>42588</v>
      </c>
      <c r="C165" t="s">
        <v>50</v>
      </c>
      <c r="D165">
        <v>1</v>
      </c>
      <c r="E165" t="s">
        <v>498</v>
      </c>
      <c r="F165" t="s">
        <v>52</v>
      </c>
      <c r="G165" t="s">
        <v>67</v>
      </c>
      <c r="H165" t="s">
        <v>41</v>
      </c>
      <c r="I165" t="s">
        <v>68</v>
      </c>
      <c r="L165" s="1">
        <v>18000</v>
      </c>
      <c r="M165" s="5" t="s">
        <v>45</v>
      </c>
      <c r="N165" s="1">
        <v>5544711.2400000002</v>
      </c>
    </row>
    <row r="166" spans="1:14">
      <c r="A166" t="s">
        <v>499</v>
      </c>
      <c r="B166" s="2">
        <v>42598</v>
      </c>
      <c r="C166" t="s">
        <v>50</v>
      </c>
      <c r="D166">
        <v>1</v>
      </c>
      <c r="E166" t="s">
        <v>500</v>
      </c>
      <c r="F166" t="s">
        <v>52</v>
      </c>
      <c r="G166" t="s">
        <v>53</v>
      </c>
      <c r="H166" t="s">
        <v>41</v>
      </c>
      <c r="I166" t="s">
        <v>79</v>
      </c>
      <c r="J166" s="1">
        <v>25413.46</v>
      </c>
      <c r="K166" s="5" t="s">
        <v>45</v>
      </c>
      <c r="N166" s="1">
        <v>5570124.7000000002</v>
      </c>
    </row>
    <row r="167" spans="1:14">
      <c r="A167" t="s">
        <v>501</v>
      </c>
      <c r="B167" s="2">
        <v>42604</v>
      </c>
      <c r="C167" t="s">
        <v>502</v>
      </c>
      <c r="D167">
        <v>2</v>
      </c>
      <c r="E167" t="s">
        <v>503</v>
      </c>
      <c r="F167" t="s">
        <v>87</v>
      </c>
      <c r="G167" t="s">
        <v>451</v>
      </c>
      <c r="H167" t="s">
        <v>441</v>
      </c>
      <c r="I167" t="s">
        <v>462</v>
      </c>
      <c r="L167">
        <v>31.9</v>
      </c>
      <c r="M167" s="5" t="s">
        <v>46</v>
      </c>
      <c r="N167" s="1">
        <v>5570092.7999999998</v>
      </c>
    </row>
    <row r="168" spans="1:14">
      <c r="A168" t="s">
        <v>504</v>
      </c>
      <c r="B168" s="2">
        <v>42604</v>
      </c>
      <c r="C168" t="s">
        <v>505</v>
      </c>
      <c r="D168">
        <v>2</v>
      </c>
      <c r="E168" t="s">
        <v>506</v>
      </c>
      <c r="F168" t="s">
        <v>87</v>
      </c>
      <c r="G168" t="s">
        <v>451</v>
      </c>
      <c r="H168" t="s">
        <v>441</v>
      </c>
      <c r="I168" t="s">
        <v>462</v>
      </c>
      <c r="L168">
        <v>205.44</v>
      </c>
      <c r="M168" s="5" t="s">
        <v>46</v>
      </c>
      <c r="N168" s="1">
        <v>5569887.3600000003</v>
      </c>
    </row>
    <row r="169" spans="1:14">
      <c r="A169" t="s">
        <v>507</v>
      </c>
      <c r="B169" s="2">
        <v>42604</v>
      </c>
      <c r="C169" t="s">
        <v>508</v>
      </c>
      <c r="D169">
        <v>1</v>
      </c>
      <c r="E169" t="s">
        <v>509</v>
      </c>
      <c r="F169" t="s">
        <v>87</v>
      </c>
      <c r="G169" t="s">
        <v>88</v>
      </c>
      <c r="H169" t="s">
        <v>41</v>
      </c>
      <c r="I169" t="s">
        <v>89</v>
      </c>
      <c r="L169" s="11">
        <v>25413.47</v>
      </c>
      <c r="M169" s="5" t="s">
        <v>772</v>
      </c>
      <c r="N169" s="1">
        <v>5544473.8899999997</v>
      </c>
    </row>
    <row r="170" spans="1:14">
      <c r="A170" t="s">
        <v>510</v>
      </c>
      <c r="B170" s="2">
        <v>42604</v>
      </c>
      <c r="C170" t="s">
        <v>511</v>
      </c>
      <c r="D170">
        <v>1</v>
      </c>
      <c r="E170" t="s">
        <v>512</v>
      </c>
      <c r="F170" t="s">
        <v>52</v>
      </c>
      <c r="G170" t="s">
        <v>53</v>
      </c>
      <c r="H170" t="s">
        <v>41</v>
      </c>
      <c r="I170" t="s">
        <v>237</v>
      </c>
      <c r="J170" s="1">
        <v>22219.57</v>
      </c>
      <c r="K170" s="5" t="s">
        <v>45</v>
      </c>
      <c r="N170" s="1">
        <v>5566693.46</v>
      </c>
    </row>
    <row r="171" spans="1:14">
      <c r="A171" t="s">
        <v>513</v>
      </c>
      <c r="B171" s="2">
        <v>42611</v>
      </c>
      <c r="C171" t="s">
        <v>50</v>
      </c>
      <c r="D171">
        <v>1</v>
      </c>
      <c r="E171" t="s">
        <v>514</v>
      </c>
      <c r="F171" t="s">
        <v>52</v>
      </c>
      <c r="G171" t="s">
        <v>53</v>
      </c>
      <c r="H171" t="s">
        <v>41</v>
      </c>
      <c r="I171" t="s">
        <v>515</v>
      </c>
      <c r="J171">
        <v>547.53</v>
      </c>
      <c r="K171" s="5" t="s">
        <v>45</v>
      </c>
      <c r="N171" s="1">
        <v>5567240.9900000002</v>
      </c>
    </row>
    <row r="172" spans="1:14">
      <c r="A172" t="s">
        <v>516</v>
      </c>
      <c r="B172" s="2">
        <v>42611</v>
      </c>
      <c r="C172" t="s">
        <v>50</v>
      </c>
      <c r="D172">
        <v>1</v>
      </c>
      <c r="E172" t="s">
        <v>517</v>
      </c>
      <c r="F172" t="s">
        <v>52</v>
      </c>
      <c r="G172" t="s">
        <v>53</v>
      </c>
      <c r="H172" t="s">
        <v>41</v>
      </c>
      <c r="I172" t="s">
        <v>231</v>
      </c>
      <c r="J172" s="1">
        <v>1841.64</v>
      </c>
      <c r="K172" s="5" t="s">
        <v>45</v>
      </c>
      <c r="N172" s="1">
        <v>5569082.6299999999</v>
      </c>
    </row>
    <row r="173" spans="1:14">
      <c r="A173" t="s">
        <v>518</v>
      </c>
      <c r="B173" s="2">
        <v>42611</v>
      </c>
      <c r="C173" t="s">
        <v>50</v>
      </c>
      <c r="D173">
        <v>1</v>
      </c>
      <c r="E173" t="s">
        <v>519</v>
      </c>
      <c r="F173" t="s">
        <v>52</v>
      </c>
      <c r="G173" t="s">
        <v>53</v>
      </c>
      <c r="H173" t="s">
        <v>41</v>
      </c>
      <c r="I173" t="s">
        <v>234</v>
      </c>
      <c r="J173" s="1">
        <v>4142.49</v>
      </c>
      <c r="K173" s="5" t="s">
        <v>45</v>
      </c>
      <c r="N173" s="1">
        <v>5573225.1200000001</v>
      </c>
    </row>
    <row r="174" spans="1:14">
      <c r="A174" t="s">
        <v>520</v>
      </c>
      <c r="B174" s="2">
        <v>42611</v>
      </c>
      <c r="C174" t="s">
        <v>50</v>
      </c>
      <c r="D174">
        <v>1</v>
      </c>
      <c r="E174" t="s">
        <v>521</v>
      </c>
      <c r="F174" t="s">
        <v>52</v>
      </c>
      <c r="G174" t="s">
        <v>53</v>
      </c>
      <c r="H174" t="s">
        <v>41</v>
      </c>
      <c r="I174" t="s">
        <v>271</v>
      </c>
      <c r="J174" s="1">
        <v>111000</v>
      </c>
      <c r="K174" s="5" t="s">
        <v>45</v>
      </c>
      <c r="N174" s="1">
        <v>5684225.1200000001</v>
      </c>
    </row>
    <row r="175" spans="1:14">
      <c r="A175" t="s">
        <v>522</v>
      </c>
      <c r="B175" s="2">
        <v>42612</v>
      </c>
      <c r="C175" t="s">
        <v>523</v>
      </c>
      <c r="D175">
        <v>1</v>
      </c>
      <c r="E175" t="s">
        <v>524</v>
      </c>
      <c r="F175" t="s">
        <v>87</v>
      </c>
      <c r="G175" t="s">
        <v>88</v>
      </c>
      <c r="H175" t="s">
        <v>41</v>
      </c>
      <c r="I175" t="s">
        <v>89</v>
      </c>
      <c r="L175" s="11">
        <v>4142.49</v>
      </c>
      <c r="M175" s="5" t="s">
        <v>772</v>
      </c>
      <c r="N175" s="1">
        <v>5680082.6299999999</v>
      </c>
    </row>
    <row r="176" spans="1:14">
      <c r="A176" t="s">
        <v>525</v>
      </c>
      <c r="B176" s="2">
        <v>42612</v>
      </c>
      <c r="C176" t="s">
        <v>526</v>
      </c>
      <c r="D176">
        <v>1</v>
      </c>
      <c r="E176" t="s">
        <v>527</v>
      </c>
      <c r="F176" t="s">
        <v>87</v>
      </c>
      <c r="G176" t="s">
        <v>88</v>
      </c>
      <c r="H176" t="s">
        <v>41</v>
      </c>
      <c r="I176" t="s">
        <v>89</v>
      </c>
      <c r="L176" s="11">
        <v>1841.64</v>
      </c>
      <c r="M176" s="5" t="s">
        <v>772</v>
      </c>
      <c r="N176" s="1">
        <v>5678240.9900000002</v>
      </c>
    </row>
    <row r="177" spans="1:14">
      <c r="A177" t="s">
        <v>528</v>
      </c>
      <c r="B177" s="2">
        <v>42612</v>
      </c>
      <c r="C177" t="s">
        <v>529</v>
      </c>
      <c r="D177">
        <v>1</v>
      </c>
      <c r="E177" t="s">
        <v>530</v>
      </c>
      <c r="F177" t="s">
        <v>87</v>
      </c>
      <c r="G177" t="s">
        <v>88</v>
      </c>
      <c r="H177" t="s">
        <v>41</v>
      </c>
      <c r="I177" t="s">
        <v>89</v>
      </c>
      <c r="L177" s="11">
        <v>23863.84</v>
      </c>
      <c r="M177" s="5" t="s">
        <v>772</v>
      </c>
      <c r="N177" s="1">
        <v>5654377.1500000004</v>
      </c>
    </row>
    <row r="178" spans="1:14">
      <c r="A178" t="s">
        <v>531</v>
      </c>
      <c r="B178" s="2">
        <v>42612</v>
      </c>
      <c r="C178" t="s">
        <v>532</v>
      </c>
      <c r="D178">
        <v>1</v>
      </c>
      <c r="E178" t="s">
        <v>533</v>
      </c>
      <c r="F178" t="s">
        <v>87</v>
      </c>
      <c r="G178" t="s">
        <v>88</v>
      </c>
      <c r="H178" t="s">
        <v>41</v>
      </c>
      <c r="I178" t="s">
        <v>89</v>
      </c>
      <c r="L178" s="12">
        <v>547.53</v>
      </c>
      <c r="M178" s="5" t="s">
        <v>772</v>
      </c>
      <c r="N178" s="1">
        <v>5653829.6200000001</v>
      </c>
    </row>
    <row r="179" spans="1:14">
      <c r="A179" t="s">
        <v>534</v>
      </c>
      <c r="B179" s="2">
        <v>42612</v>
      </c>
      <c r="C179" t="s">
        <v>535</v>
      </c>
      <c r="D179">
        <v>1</v>
      </c>
      <c r="E179" t="s">
        <v>536</v>
      </c>
      <c r="F179" t="s">
        <v>87</v>
      </c>
      <c r="G179" t="s">
        <v>88</v>
      </c>
      <c r="H179" t="s">
        <v>41</v>
      </c>
      <c r="I179" t="s">
        <v>89</v>
      </c>
      <c r="L179" s="11">
        <v>4429.92</v>
      </c>
      <c r="M179" s="5" t="s">
        <v>772</v>
      </c>
      <c r="N179" s="1">
        <v>5649399.7000000002</v>
      </c>
    </row>
    <row r="180" spans="1:14">
      <c r="A180" t="s">
        <v>537</v>
      </c>
      <c r="B180" s="2">
        <v>42612</v>
      </c>
      <c r="C180" t="s">
        <v>50</v>
      </c>
      <c r="D180">
        <v>1</v>
      </c>
      <c r="E180" t="s">
        <v>538</v>
      </c>
      <c r="F180" t="s">
        <v>52</v>
      </c>
      <c r="G180" t="s">
        <v>53</v>
      </c>
      <c r="H180" t="s">
        <v>41</v>
      </c>
      <c r="I180" t="s">
        <v>539</v>
      </c>
      <c r="J180" s="1">
        <v>1644.27</v>
      </c>
      <c r="K180" s="5" t="s">
        <v>45</v>
      </c>
      <c r="N180" s="1">
        <v>5651043.9699999997</v>
      </c>
    </row>
    <row r="181" spans="1:14">
      <c r="A181" t="s">
        <v>540</v>
      </c>
      <c r="B181" s="2">
        <v>42612</v>
      </c>
      <c r="C181" t="s">
        <v>50</v>
      </c>
      <c r="D181">
        <v>1</v>
      </c>
      <c r="E181" t="s">
        <v>541</v>
      </c>
      <c r="F181" t="s">
        <v>52</v>
      </c>
      <c r="G181" t="s">
        <v>53</v>
      </c>
      <c r="H181" t="s">
        <v>41</v>
      </c>
      <c r="I181" t="s">
        <v>315</v>
      </c>
      <c r="J181" s="1">
        <v>4429.92</v>
      </c>
      <c r="K181" s="5" t="s">
        <v>45</v>
      </c>
      <c r="N181" s="1">
        <v>5655473.8899999997</v>
      </c>
    </row>
    <row r="182" spans="1:14">
      <c r="A182" t="s">
        <v>542</v>
      </c>
      <c r="B182" s="2">
        <v>42612</v>
      </c>
      <c r="C182" t="s">
        <v>50</v>
      </c>
      <c r="D182">
        <v>1</v>
      </c>
      <c r="E182" t="s">
        <v>543</v>
      </c>
      <c r="F182" t="s">
        <v>52</v>
      </c>
      <c r="G182" t="s">
        <v>67</v>
      </c>
      <c r="H182" t="s">
        <v>41</v>
      </c>
      <c r="I182" t="s">
        <v>68</v>
      </c>
      <c r="L182" s="1">
        <v>111000</v>
      </c>
      <c r="M182" s="5" t="s">
        <v>45</v>
      </c>
      <c r="N182" s="1">
        <v>5544473.8899999997</v>
      </c>
    </row>
    <row r="183" spans="1:14">
      <c r="A183" t="s">
        <v>544</v>
      </c>
      <c r="B183" s="2">
        <v>42621</v>
      </c>
      <c r="C183" t="s">
        <v>50</v>
      </c>
      <c r="D183">
        <v>1</v>
      </c>
      <c r="E183" t="s">
        <v>545</v>
      </c>
      <c r="F183" t="s">
        <v>52</v>
      </c>
      <c r="G183" t="s">
        <v>53</v>
      </c>
      <c r="H183" t="s">
        <v>36</v>
      </c>
      <c r="I183" t="s">
        <v>546</v>
      </c>
      <c r="J183" s="1">
        <v>24352.02</v>
      </c>
      <c r="K183" s="5" t="s">
        <v>45</v>
      </c>
      <c r="N183" s="1">
        <v>5568825.9100000001</v>
      </c>
    </row>
    <row r="184" spans="1:14">
      <c r="A184" t="s">
        <v>547</v>
      </c>
      <c r="B184" s="2">
        <v>42635</v>
      </c>
      <c r="C184" t="s">
        <v>548</v>
      </c>
      <c r="D184">
        <v>1</v>
      </c>
      <c r="E184" t="s">
        <v>549</v>
      </c>
      <c r="F184" t="s">
        <v>52</v>
      </c>
      <c r="G184" t="s">
        <v>180</v>
      </c>
      <c r="H184" t="s">
        <v>41</v>
      </c>
      <c r="I184" t="s">
        <v>550</v>
      </c>
      <c r="J184" s="11">
        <v>3442.17</v>
      </c>
      <c r="K184" s="5" t="s">
        <v>773</v>
      </c>
      <c r="N184" s="1">
        <v>5572268.0800000001</v>
      </c>
    </row>
    <row r="185" spans="1:14">
      <c r="A185" t="s">
        <v>104</v>
      </c>
      <c r="B185" s="2">
        <v>42636</v>
      </c>
      <c r="C185" t="s">
        <v>551</v>
      </c>
      <c r="D185">
        <v>1</v>
      </c>
      <c r="E185" t="s">
        <v>552</v>
      </c>
      <c r="F185" t="s">
        <v>553</v>
      </c>
      <c r="G185" t="s">
        <v>554</v>
      </c>
      <c r="H185" t="s">
        <v>41</v>
      </c>
      <c r="I185" t="s">
        <v>555</v>
      </c>
      <c r="L185" s="1">
        <v>16820</v>
      </c>
      <c r="N185" s="1">
        <v>5555448.0800000001</v>
      </c>
    </row>
    <row r="186" spans="1:14">
      <c r="A186" t="s">
        <v>229</v>
      </c>
      <c r="B186" s="2">
        <v>42640</v>
      </c>
      <c r="C186" t="s">
        <v>50</v>
      </c>
      <c r="D186">
        <v>1</v>
      </c>
      <c r="E186" t="s">
        <v>556</v>
      </c>
      <c r="F186" t="s">
        <v>52</v>
      </c>
      <c r="G186" t="s">
        <v>53</v>
      </c>
      <c r="H186" t="s">
        <v>36</v>
      </c>
      <c r="I186" t="s">
        <v>557</v>
      </c>
      <c r="J186">
        <v>547.53</v>
      </c>
      <c r="K186" s="5" t="s">
        <v>45</v>
      </c>
      <c r="N186" s="1">
        <v>5555995.6100000003</v>
      </c>
    </row>
    <row r="187" spans="1:14">
      <c r="A187" t="s">
        <v>232</v>
      </c>
      <c r="B187" s="2">
        <v>42640</v>
      </c>
      <c r="C187" t="s">
        <v>50</v>
      </c>
      <c r="D187">
        <v>1</v>
      </c>
      <c r="E187" t="s">
        <v>558</v>
      </c>
      <c r="F187" t="s">
        <v>52</v>
      </c>
      <c r="G187" t="s">
        <v>53</v>
      </c>
      <c r="H187" t="s">
        <v>36</v>
      </c>
      <c r="I187" t="s">
        <v>234</v>
      </c>
      <c r="J187" s="1">
        <v>4142.49</v>
      </c>
      <c r="K187" s="5" t="s">
        <v>45</v>
      </c>
      <c r="N187" s="1">
        <v>5560138.0999999996</v>
      </c>
    </row>
    <row r="188" spans="1:14">
      <c r="A188" t="s">
        <v>559</v>
      </c>
      <c r="B188" s="2">
        <v>42640</v>
      </c>
      <c r="C188" t="s">
        <v>50</v>
      </c>
      <c r="D188">
        <v>1</v>
      </c>
      <c r="E188" t="s">
        <v>560</v>
      </c>
      <c r="F188" t="s">
        <v>52</v>
      </c>
      <c r="G188" t="s">
        <v>53</v>
      </c>
      <c r="H188" t="s">
        <v>36</v>
      </c>
      <c r="I188" t="s">
        <v>315</v>
      </c>
      <c r="J188" s="1">
        <v>9529.83</v>
      </c>
      <c r="K188" s="5" t="s">
        <v>45</v>
      </c>
      <c r="N188" s="1">
        <v>5569667.9299999997</v>
      </c>
    </row>
    <row r="189" spans="1:14">
      <c r="A189" t="s">
        <v>561</v>
      </c>
      <c r="B189" s="2">
        <v>42640</v>
      </c>
      <c r="C189" t="s">
        <v>50</v>
      </c>
      <c r="D189">
        <v>1</v>
      </c>
      <c r="E189" t="s">
        <v>562</v>
      </c>
      <c r="F189" t="s">
        <v>52</v>
      </c>
      <c r="G189" t="s">
        <v>53</v>
      </c>
      <c r="H189" t="s">
        <v>36</v>
      </c>
      <c r="I189" t="s">
        <v>563</v>
      </c>
      <c r="J189" s="1">
        <v>1841.64</v>
      </c>
      <c r="K189" s="5" t="s">
        <v>45</v>
      </c>
      <c r="N189" s="1">
        <v>5571509.5700000003</v>
      </c>
    </row>
    <row r="190" spans="1:14">
      <c r="A190" t="s">
        <v>564</v>
      </c>
      <c r="B190" s="2">
        <v>42640</v>
      </c>
      <c r="C190" t="s">
        <v>50</v>
      </c>
      <c r="D190">
        <v>1</v>
      </c>
      <c r="E190" t="s">
        <v>565</v>
      </c>
      <c r="F190" t="s">
        <v>52</v>
      </c>
      <c r="G190" t="s">
        <v>53</v>
      </c>
      <c r="H190" t="s">
        <v>36</v>
      </c>
      <c r="I190" t="s">
        <v>566</v>
      </c>
      <c r="J190" s="1">
        <v>24788.6</v>
      </c>
      <c r="K190" s="5" t="s">
        <v>45</v>
      </c>
      <c r="N190" s="1">
        <v>5596298.1699999999</v>
      </c>
    </row>
    <row r="191" spans="1:14">
      <c r="A191" t="s">
        <v>567</v>
      </c>
      <c r="B191" s="2">
        <v>42640</v>
      </c>
      <c r="C191" t="s">
        <v>50</v>
      </c>
      <c r="D191">
        <v>1</v>
      </c>
      <c r="E191" t="s">
        <v>568</v>
      </c>
      <c r="F191" t="s">
        <v>52</v>
      </c>
      <c r="G191" t="s">
        <v>53</v>
      </c>
      <c r="H191" t="s">
        <v>36</v>
      </c>
      <c r="I191" t="s">
        <v>293</v>
      </c>
      <c r="J191" s="1">
        <v>16820</v>
      </c>
      <c r="K191" s="5" t="s">
        <v>45</v>
      </c>
      <c r="N191" s="1">
        <v>5613118.1699999999</v>
      </c>
    </row>
    <row r="192" spans="1:14">
      <c r="A192" t="s">
        <v>569</v>
      </c>
      <c r="B192" s="2">
        <v>42642</v>
      </c>
      <c r="C192" t="s">
        <v>570</v>
      </c>
      <c r="D192">
        <v>1</v>
      </c>
      <c r="E192" t="s">
        <v>571</v>
      </c>
      <c r="F192" t="s">
        <v>87</v>
      </c>
      <c r="G192" t="s">
        <v>88</v>
      </c>
      <c r="H192" t="s">
        <v>41</v>
      </c>
      <c r="I192" t="s">
        <v>89</v>
      </c>
      <c r="L192" s="11">
        <v>9529.83</v>
      </c>
      <c r="M192" s="5" t="s">
        <v>772</v>
      </c>
      <c r="N192" s="1">
        <v>5603588.3399999999</v>
      </c>
    </row>
    <row r="193" spans="1:14">
      <c r="A193" t="s">
        <v>572</v>
      </c>
      <c r="B193" s="2">
        <v>42642</v>
      </c>
      <c r="C193" t="s">
        <v>573</v>
      </c>
      <c r="D193">
        <v>1</v>
      </c>
      <c r="E193" t="s">
        <v>574</v>
      </c>
      <c r="F193" t="s">
        <v>87</v>
      </c>
      <c r="G193" t="s">
        <v>88</v>
      </c>
      <c r="H193" t="s">
        <v>41</v>
      </c>
      <c r="I193" t="s">
        <v>89</v>
      </c>
      <c r="L193" s="11">
        <v>24788.6</v>
      </c>
      <c r="M193" s="5" t="s">
        <v>772</v>
      </c>
      <c r="N193" s="1">
        <v>5578799.7400000002</v>
      </c>
    </row>
    <row r="194" spans="1:14">
      <c r="A194" t="s">
        <v>575</v>
      </c>
      <c r="B194" s="2">
        <v>42642</v>
      </c>
      <c r="C194" t="s">
        <v>576</v>
      </c>
      <c r="D194">
        <v>1</v>
      </c>
      <c r="E194" t="s">
        <v>577</v>
      </c>
      <c r="F194" t="s">
        <v>87</v>
      </c>
      <c r="G194" t="s">
        <v>88</v>
      </c>
      <c r="H194" t="s">
        <v>41</v>
      </c>
      <c r="I194" t="s">
        <v>89</v>
      </c>
      <c r="L194" s="11">
        <v>4142.49</v>
      </c>
      <c r="M194" s="5" t="s">
        <v>772</v>
      </c>
      <c r="N194" s="1">
        <v>5574657.25</v>
      </c>
    </row>
    <row r="195" spans="1:14">
      <c r="A195" t="s">
        <v>578</v>
      </c>
      <c r="B195" s="2">
        <v>42642</v>
      </c>
      <c r="C195" t="s">
        <v>579</v>
      </c>
      <c r="D195">
        <v>1</v>
      </c>
      <c r="E195" t="s">
        <v>580</v>
      </c>
      <c r="F195" t="s">
        <v>87</v>
      </c>
      <c r="G195" t="s">
        <v>88</v>
      </c>
      <c r="H195" t="s">
        <v>41</v>
      </c>
      <c r="I195" t="s">
        <v>89</v>
      </c>
      <c r="L195" s="11">
        <v>1841.64</v>
      </c>
      <c r="M195" s="5" t="s">
        <v>772</v>
      </c>
      <c r="N195" s="1">
        <v>5572815.6100000003</v>
      </c>
    </row>
    <row r="196" spans="1:14">
      <c r="A196" t="s">
        <v>581</v>
      </c>
      <c r="B196" s="2">
        <v>42642</v>
      </c>
      <c r="C196" t="s">
        <v>582</v>
      </c>
      <c r="D196">
        <v>1</v>
      </c>
      <c r="E196" t="s">
        <v>583</v>
      </c>
      <c r="F196" t="s">
        <v>87</v>
      </c>
      <c r="G196" t="s">
        <v>88</v>
      </c>
      <c r="H196" t="s">
        <v>41</v>
      </c>
      <c r="I196" t="s">
        <v>89</v>
      </c>
      <c r="L196" s="12">
        <v>547.53</v>
      </c>
      <c r="M196" s="5" t="s">
        <v>772</v>
      </c>
      <c r="N196" s="1">
        <v>5572268.0800000001</v>
      </c>
    </row>
    <row r="197" spans="1:14">
      <c r="A197" t="s">
        <v>584</v>
      </c>
      <c r="B197" s="2">
        <v>42643</v>
      </c>
      <c r="C197" t="s">
        <v>585</v>
      </c>
      <c r="D197">
        <v>1</v>
      </c>
      <c r="E197" t="s">
        <v>586</v>
      </c>
      <c r="F197" t="s">
        <v>52</v>
      </c>
      <c r="G197" t="s">
        <v>180</v>
      </c>
      <c r="H197" t="s">
        <v>31</v>
      </c>
      <c r="I197" t="s">
        <v>587</v>
      </c>
      <c r="L197">
        <v>0</v>
      </c>
      <c r="N197" s="1">
        <v>5572268.0800000001</v>
      </c>
    </row>
    <row r="198" spans="1:14">
      <c r="A198" t="s">
        <v>588</v>
      </c>
      <c r="B198" s="2">
        <v>42643</v>
      </c>
      <c r="C198" t="s">
        <v>589</v>
      </c>
      <c r="D198">
        <v>1</v>
      </c>
      <c r="E198" t="s">
        <v>590</v>
      </c>
      <c r="F198" t="s">
        <v>591</v>
      </c>
      <c r="G198" t="s">
        <v>592</v>
      </c>
      <c r="H198" t="s">
        <v>41</v>
      </c>
      <c r="I198" t="s">
        <v>593</v>
      </c>
      <c r="L198" s="1">
        <v>24352.02</v>
      </c>
      <c r="M198" s="5" t="s">
        <v>772</v>
      </c>
      <c r="N198" s="1">
        <v>5547916.0599999996</v>
      </c>
    </row>
    <row r="199" spans="1:14">
      <c r="A199" t="s">
        <v>594</v>
      </c>
      <c r="B199" s="2">
        <v>42643</v>
      </c>
      <c r="C199" t="s">
        <v>50</v>
      </c>
      <c r="D199">
        <v>1</v>
      </c>
      <c r="E199" t="s">
        <v>595</v>
      </c>
      <c r="F199" t="s">
        <v>52</v>
      </c>
      <c r="G199" t="s">
        <v>53</v>
      </c>
      <c r="H199" t="s">
        <v>36</v>
      </c>
      <c r="I199" t="s">
        <v>63</v>
      </c>
      <c r="J199" s="1">
        <v>900000</v>
      </c>
      <c r="K199" s="5" t="s">
        <v>45</v>
      </c>
      <c r="N199" s="1">
        <v>6447916.0599999996</v>
      </c>
    </row>
    <row r="200" spans="1:14">
      <c r="A200" t="s">
        <v>596</v>
      </c>
      <c r="B200" s="2">
        <v>42648</v>
      </c>
      <c r="C200" t="s">
        <v>597</v>
      </c>
      <c r="D200">
        <v>2</v>
      </c>
      <c r="E200" t="s">
        <v>598</v>
      </c>
      <c r="F200" t="s">
        <v>553</v>
      </c>
      <c r="G200" t="s">
        <v>554</v>
      </c>
      <c r="H200" t="s">
        <v>41</v>
      </c>
      <c r="I200" t="s">
        <v>599</v>
      </c>
      <c r="L200" s="1">
        <v>4720</v>
      </c>
      <c r="N200" s="1">
        <v>6443196.0599999996</v>
      </c>
    </row>
    <row r="201" spans="1:14">
      <c r="A201" t="s">
        <v>600</v>
      </c>
      <c r="B201" s="2">
        <v>42649</v>
      </c>
      <c r="C201" t="s">
        <v>388</v>
      </c>
      <c r="D201">
        <v>1</v>
      </c>
      <c r="E201" t="s">
        <v>601</v>
      </c>
      <c r="F201" t="s">
        <v>52</v>
      </c>
      <c r="G201" t="s">
        <v>180</v>
      </c>
      <c r="H201" t="s">
        <v>31</v>
      </c>
      <c r="I201" t="s">
        <v>602</v>
      </c>
      <c r="L201" s="1">
        <v>900000</v>
      </c>
      <c r="N201" s="1">
        <v>5543196.0599999996</v>
      </c>
    </row>
    <row r="202" spans="1:14">
      <c r="A202" t="s">
        <v>374</v>
      </c>
      <c r="B202" s="2">
        <v>42649</v>
      </c>
      <c r="C202" t="s">
        <v>388</v>
      </c>
      <c r="D202">
        <v>1</v>
      </c>
      <c r="E202" t="s">
        <v>603</v>
      </c>
      <c r="F202" t="s">
        <v>52</v>
      </c>
      <c r="G202" t="s">
        <v>53</v>
      </c>
      <c r="H202" t="s">
        <v>31</v>
      </c>
      <c r="I202" t="s">
        <v>604</v>
      </c>
      <c r="J202" s="1">
        <v>4720</v>
      </c>
      <c r="K202" s="5" t="s">
        <v>45</v>
      </c>
      <c r="N202" s="1">
        <v>5547916.0599999996</v>
      </c>
    </row>
    <row r="203" spans="1:14">
      <c r="A203" t="s">
        <v>605</v>
      </c>
      <c r="B203" s="2">
        <v>42654</v>
      </c>
      <c r="C203" t="s">
        <v>606</v>
      </c>
      <c r="D203">
        <v>1</v>
      </c>
      <c r="E203" t="s">
        <v>607</v>
      </c>
      <c r="F203" t="s">
        <v>52</v>
      </c>
      <c r="G203" t="s">
        <v>180</v>
      </c>
      <c r="H203" t="s">
        <v>31</v>
      </c>
      <c r="I203" t="s">
        <v>550</v>
      </c>
      <c r="J203" s="12">
        <v>438.77</v>
      </c>
      <c r="K203" s="5" t="s">
        <v>773</v>
      </c>
      <c r="N203" s="1">
        <v>5548354.8300000001</v>
      </c>
    </row>
    <row r="204" spans="1:14">
      <c r="A204" t="s">
        <v>608</v>
      </c>
      <c r="B204" s="2">
        <v>42655</v>
      </c>
      <c r="C204" t="s">
        <v>609</v>
      </c>
      <c r="D204">
        <v>1</v>
      </c>
      <c r="E204" t="s">
        <v>610</v>
      </c>
      <c r="F204" t="s">
        <v>52</v>
      </c>
      <c r="G204" t="s">
        <v>53</v>
      </c>
      <c r="H204" t="s">
        <v>41</v>
      </c>
      <c r="I204" t="s">
        <v>611</v>
      </c>
      <c r="J204" s="1">
        <v>5000</v>
      </c>
      <c r="K204" s="5" t="s">
        <v>45</v>
      </c>
      <c r="N204" s="1">
        <v>5553354.8300000001</v>
      </c>
    </row>
    <row r="205" spans="1:14">
      <c r="A205" t="s">
        <v>537</v>
      </c>
      <c r="B205" s="2">
        <v>42655</v>
      </c>
      <c r="C205" t="s">
        <v>612</v>
      </c>
      <c r="D205">
        <v>1</v>
      </c>
      <c r="E205" t="s">
        <v>613</v>
      </c>
      <c r="F205" t="s">
        <v>52</v>
      </c>
      <c r="G205" t="s">
        <v>53</v>
      </c>
      <c r="H205" t="s">
        <v>41</v>
      </c>
      <c r="I205" t="s">
        <v>614</v>
      </c>
      <c r="J205" s="1">
        <v>1000</v>
      </c>
      <c r="K205" s="5" t="s">
        <v>45</v>
      </c>
      <c r="N205" s="1">
        <v>5554354.8300000001</v>
      </c>
    </row>
    <row r="206" spans="1:14">
      <c r="A206" t="s">
        <v>615</v>
      </c>
      <c r="B206" s="2">
        <v>42662</v>
      </c>
      <c r="C206" t="s">
        <v>616</v>
      </c>
      <c r="D206">
        <v>1</v>
      </c>
      <c r="E206" t="s">
        <v>617</v>
      </c>
      <c r="F206" t="s">
        <v>52</v>
      </c>
      <c r="G206" t="s">
        <v>180</v>
      </c>
      <c r="H206" t="s">
        <v>41</v>
      </c>
      <c r="I206" t="s">
        <v>618</v>
      </c>
      <c r="L206">
        <v>200</v>
      </c>
      <c r="M206" s="5" t="s">
        <v>45</v>
      </c>
      <c r="N206" s="1">
        <v>5554154.8300000001</v>
      </c>
    </row>
    <row r="207" spans="1:14">
      <c r="A207" t="s">
        <v>619</v>
      </c>
      <c r="B207" s="2">
        <v>42663</v>
      </c>
      <c r="C207" t="s">
        <v>50</v>
      </c>
      <c r="D207">
        <v>1</v>
      </c>
      <c r="E207" t="s">
        <v>620</v>
      </c>
      <c r="F207" t="s">
        <v>52</v>
      </c>
      <c r="G207" t="s">
        <v>53</v>
      </c>
      <c r="H207" t="s">
        <v>36</v>
      </c>
      <c r="I207" t="s">
        <v>228</v>
      </c>
      <c r="J207" s="1">
        <v>2883.35</v>
      </c>
      <c r="K207" s="5" t="s">
        <v>45</v>
      </c>
      <c r="N207" s="1">
        <v>5557038.1799999997</v>
      </c>
    </row>
    <row r="208" spans="1:14">
      <c r="A208" t="s">
        <v>621</v>
      </c>
      <c r="B208" s="2">
        <v>42663</v>
      </c>
      <c r="C208" t="s">
        <v>50</v>
      </c>
      <c r="D208">
        <v>1</v>
      </c>
      <c r="E208" t="s">
        <v>622</v>
      </c>
      <c r="F208" t="s">
        <v>52</v>
      </c>
      <c r="G208" t="s">
        <v>53</v>
      </c>
      <c r="H208" t="s">
        <v>36</v>
      </c>
      <c r="I208" t="s">
        <v>623</v>
      </c>
      <c r="J208" s="1">
        <v>22944.37</v>
      </c>
      <c r="K208" s="5" t="s">
        <v>45</v>
      </c>
      <c r="N208" s="1">
        <v>5579982.5499999998</v>
      </c>
    </row>
    <row r="209" spans="1:14">
      <c r="A209" t="s">
        <v>624</v>
      </c>
      <c r="B209" s="2">
        <v>42664</v>
      </c>
      <c r="C209" t="s">
        <v>50</v>
      </c>
      <c r="D209">
        <v>1</v>
      </c>
      <c r="E209" t="s">
        <v>625</v>
      </c>
      <c r="F209" t="s">
        <v>52</v>
      </c>
      <c r="G209" t="s">
        <v>53</v>
      </c>
      <c r="H209" t="s">
        <v>36</v>
      </c>
      <c r="I209" t="s">
        <v>626</v>
      </c>
      <c r="J209">
        <v>547.53</v>
      </c>
      <c r="K209" s="5" t="s">
        <v>45</v>
      </c>
      <c r="N209" s="1">
        <v>5580530.0800000001</v>
      </c>
    </row>
    <row r="210" spans="1:14">
      <c r="A210" t="s">
        <v>488</v>
      </c>
      <c r="B210" s="2">
        <v>42664</v>
      </c>
      <c r="C210" t="s">
        <v>50</v>
      </c>
      <c r="D210">
        <v>1</v>
      </c>
      <c r="E210" t="s">
        <v>627</v>
      </c>
      <c r="F210" t="s">
        <v>52</v>
      </c>
      <c r="G210" t="s">
        <v>53</v>
      </c>
      <c r="H210" t="s">
        <v>36</v>
      </c>
      <c r="I210" t="s">
        <v>231</v>
      </c>
      <c r="J210" s="1">
        <v>1841.64</v>
      </c>
      <c r="K210" s="5" t="s">
        <v>45</v>
      </c>
      <c r="N210" s="1">
        <v>5582371.7199999997</v>
      </c>
    </row>
    <row r="211" spans="1:14">
      <c r="A211" t="s">
        <v>490</v>
      </c>
      <c r="B211" s="2">
        <v>42664</v>
      </c>
      <c r="C211" t="s">
        <v>50</v>
      </c>
      <c r="D211">
        <v>1</v>
      </c>
      <c r="E211" t="s">
        <v>628</v>
      </c>
      <c r="F211" t="s">
        <v>52</v>
      </c>
      <c r="G211" t="s">
        <v>53</v>
      </c>
      <c r="H211" t="s">
        <v>36</v>
      </c>
      <c r="I211" t="s">
        <v>234</v>
      </c>
      <c r="J211" s="1">
        <v>4142.49</v>
      </c>
      <c r="K211" s="5" t="s">
        <v>45</v>
      </c>
      <c r="N211" s="1">
        <v>5586514.21</v>
      </c>
    </row>
    <row r="212" spans="1:14">
      <c r="A212" t="s">
        <v>629</v>
      </c>
      <c r="B212" s="2">
        <v>42668</v>
      </c>
      <c r="C212" t="s">
        <v>630</v>
      </c>
      <c r="D212">
        <v>1</v>
      </c>
      <c r="E212" t="s">
        <v>631</v>
      </c>
      <c r="F212" t="s">
        <v>87</v>
      </c>
      <c r="G212" t="s">
        <v>88</v>
      </c>
      <c r="H212" t="s">
        <v>41</v>
      </c>
      <c r="I212" t="s">
        <v>89</v>
      </c>
      <c r="L212" s="11">
        <v>22944.37</v>
      </c>
      <c r="M212" s="5" t="s">
        <v>772</v>
      </c>
      <c r="N212" s="1">
        <v>5563569.8399999999</v>
      </c>
    </row>
    <row r="213" spans="1:14">
      <c r="A213" t="s">
        <v>632</v>
      </c>
      <c r="B213" s="2">
        <v>42668</v>
      </c>
      <c r="C213" t="s">
        <v>633</v>
      </c>
      <c r="D213">
        <v>1</v>
      </c>
      <c r="E213" t="s">
        <v>634</v>
      </c>
      <c r="F213" t="s">
        <v>87</v>
      </c>
      <c r="G213" t="s">
        <v>88</v>
      </c>
      <c r="H213" t="s">
        <v>41</v>
      </c>
      <c r="I213" t="s">
        <v>89</v>
      </c>
      <c r="L213" s="11">
        <v>2883.36</v>
      </c>
      <c r="M213" s="5" t="s">
        <v>772</v>
      </c>
      <c r="N213" s="1">
        <v>5560686.4800000004</v>
      </c>
    </row>
    <row r="214" spans="1:14">
      <c r="A214" t="s">
        <v>635</v>
      </c>
      <c r="B214" s="2">
        <v>42668</v>
      </c>
      <c r="C214" t="s">
        <v>636</v>
      </c>
      <c r="D214">
        <v>1</v>
      </c>
      <c r="E214" t="s">
        <v>637</v>
      </c>
      <c r="F214" t="s">
        <v>87</v>
      </c>
      <c r="G214" t="s">
        <v>88</v>
      </c>
      <c r="H214" t="s">
        <v>41</v>
      </c>
      <c r="I214" t="s">
        <v>89</v>
      </c>
      <c r="L214" s="11">
        <v>4142.49</v>
      </c>
      <c r="M214" s="5" t="s">
        <v>772</v>
      </c>
      <c r="N214" s="1">
        <v>5556543.9900000002</v>
      </c>
    </row>
    <row r="215" spans="1:14">
      <c r="A215" t="s">
        <v>638</v>
      </c>
      <c r="B215" s="2">
        <v>42668</v>
      </c>
      <c r="C215" t="s">
        <v>639</v>
      </c>
      <c r="D215">
        <v>1</v>
      </c>
      <c r="E215" t="s">
        <v>640</v>
      </c>
      <c r="F215" t="s">
        <v>87</v>
      </c>
      <c r="G215" t="s">
        <v>88</v>
      </c>
      <c r="H215" t="s">
        <v>41</v>
      </c>
      <c r="I215" t="s">
        <v>89</v>
      </c>
      <c r="L215" s="11">
        <v>1841.64</v>
      </c>
      <c r="M215" s="5" t="s">
        <v>772</v>
      </c>
      <c r="N215" s="1">
        <v>5554702.3499999996</v>
      </c>
    </row>
    <row r="216" spans="1:14">
      <c r="A216" t="s">
        <v>641</v>
      </c>
      <c r="B216" s="2">
        <v>42668</v>
      </c>
      <c r="C216" t="s">
        <v>642</v>
      </c>
      <c r="D216">
        <v>1</v>
      </c>
      <c r="E216" t="s">
        <v>643</v>
      </c>
      <c r="F216" t="s">
        <v>87</v>
      </c>
      <c r="G216" t="s">
        <v>88</v>
      </c>
      <c r="H216" t="s">
        <v>41</v>
      </c>
      <c r="I216" t="s">
        <v>89</v>
      </c>
      <c r="L216" s="12">
        <v>547.53</v>
      </c>
      <c r="M216" s="5" t="s">
        <v>772</v>
      </c>
      <c r="N216" s="1">
        <v>5554154.8200000003</v>
      </c>
    </row>
    <row r="217" spans="1:14">
      <c r="A217" t="s">
        <v>644</v>
      </c>
      <c r="B217" s="2">
        <v>42668</v>
      </c>
      <c r="C217" t="s">
        <v>645</v>
      </c>
      <c r="D217">
        <v>1</v>
      </c>
      <c r="E217" t="s">
        <v>646</v>
      </c>
      <c r="F217" t="s">
        <v>87</v>
      </c>
      <c r="G217" t="s">
        <v>88</v>
      </c>
      <c r="H217" t="s">
        <v>41</v>
      </c>
      <c r="I217" t="s">
        <v>89</v>
      </c>
      <c r="L217" s="12">
        <v>799.44</v>
      </c>
      <c r="M217" s="5" t="s">
        <v>772</v>
      </c>
      <c r="N217" s="1">
        <v>5553355.3799999999</v>
      </c>
    </row>
    <row r="218" spans="1:14">
      <c r="A218" t="s">
        <v>647</v>
      </c>
      <c r="B218" s="2">
        <v>42668</v>
      </c>
      <c r="C218" t="s">
        <v>50</v>
      </c>
      <c r="D218">
        <v>1</v>
      </c>
      <c r="E218" t="s">
        <v>648</v>
      </c>
      <c r="F218" t="s">
        <v>52</v>
      </c>
      <c r="G218" t="s">
        <v>53</v>
      </c>
      <c r="H218" t="s">
        <v>36</v>
      </c>
      <c r="I218" t="s">
        <v>649</v>
      </c>
      <c r="J218">
        <v>799.44</v>
      </c>
      <c r="K218" s="5" t="s">
        <v>45</v>
      </c>
      <c r="N218" s="1">
        <v>5554154.8200000003</v>
      </c>
    </row>
    <row r="219" spans="1:14">
      <c r="A219" t="s">
        <v>23</v>
      </c>
      <c r="B219" s="2">
        <v>42669</v>
      </c>
      <c r="C219" t="s">
        <v>650</v>
      </c>
      <c r="D219">
        <v>2</v>
      </c>
      <c r="E219" t="s">
        <v>651</v>
      </c>
      <c r="F219" t="s">
        <v>52</v>
      </c>
      <c r="G219" t="s">
        <v>53</v>
      </c>
      <c r="H219" t="s">
        <v>41</v>
      </c>
      <c r="I219" t="s">
        <v>652</v>
      </c>
      <c r="J219">
        <v>205.44</v>
      </c>
      <c r="K219" s="5" t="s">
        <v>45</v>
      </c>
      <c r="N219" s="1">
        <v>5554360.2599999998</v>
      </c>
    </row>
    <row r="220" spans="1:14">
      <c r="A220" t="s">
        <v>23</v>
      </c>
      <c r="B220" s="2">
        <v>42669</v>
      </c>
      <c r="C220" t="s">
        <v>650</v>
      </c>
      <c r="D220">
        <v>2</v>
      </c>
      <c r="E220" t="s">
        <v>651</v>
      </c>
      <c r="F220" t="s">
        <v>52</v>
      </c>
      <c r="G220" t="s">
        <v>53</v>
      </c>
      <c r="H220" t="s">
        <v>41</v>
      </c>
      <c r="I220" t="s">
        <v>653</v>
      </c>
      <c r="J220">
        <v>31.9</v>
      </c>
      <c r="K220" s="5" t="s">
        <v>45</v>
      </c>
      <c r="N220" s="1">
        <v>5554392.1600000001</v>
      </c>
    </row>
    <row r="221" spans="1:14">
      <c r="A221" t="s">
        <v>654</v>
      </c>
      <c r="B221" s="2">
        <v>42674</v>
      </c>
      <c r="C221" t="s">
        <v>50</v>
      </c>
      <c r="D221">
        <v>1</v>
      </c>
      <c r="E221" t="s">
        <v>655</v>
      </c>
      <c r="F221" t="s">
        <v>52</v>
      </c>
      <c r="G221" t="s">
        <v>53</v>
      </c>
      <c r="H221" t="s">
        <v>36</v>
      </c>
      <c r="I221" t="s">
        <v>63</v>
      </c>
      <c r="J221" s="1">
        <v>400000</v>
      </c>
      <c r="K221" s="5" t="s">
        <v>45</v>
      </c>
      <c r="N221" s="1">
        <v>5954392.1600000001</v>
      </c>
    </row>
    <row r="222" spans="1:14">
      <c r="A222" t="s">
        <v>372</v>
      </c>
      <c r="B222" s="2">
        <v>42674</v>
      </c>
      <c r="C222" t="s">
        <v>656</v>
      </c>
      <c r="D222">
        <v>1</v>
      </c>
      <c r="E222" t="s">
        <v>657</v>
      </c>
      <c r="F222" t="s">
        <v>52</v>
      </c>
      <c r="G222" t="s">
        <v>67</v>
      </c>
      <c r="H222" t="s">
        <v>36</v>
      </c>
      <c r="I222" t="s">
        <v>68</v>
      </c>
      <c r="L222" s="1">
        <v>400000</v>
      </c>
      <c r="M222" s="5" t="s">
        <v>45</v>
      </c>
      <c r="N222" s="1">
        <v>5554392.1600000001</v>
      </c>
    </row>
    <row r="223" spans="1:14">
      <c r="A223" t="s">
        <v>55</v>
      </c>
      <c r="B223" s="2">
        <v>42678</v>
      </c>
      <c r="C223" t="s">
        <v>612</v>
      </c>
      <c r="D223">
        <v>1</v>
      </c>
      <c r="E223" t="s">
        <v>658</v>
      </c>
      <c r="F223" t="s">
        <v>52</v>
      </c>
      <c r="G223" t="s">
        <v>53</v>
      </c>
      <c r="H223" t="s">
        <v>41</v>
      </c>
      <c r="I223" t="s">
        <v>659</v>
      </c>
      <c r="J223">
        <v>0</v>
      </c>
      <c r="K223" s="5" t="s">
        <v>45</v>
      </c>
      <c r="N223" s="1">
        <v>5554392.1600000001</v>
      </c>
    </row>
    <row r="224" spans="1:14">
      <c r="A224" t="s">
        <v>660</v>
      </c>
      <c r="B224" s="2">
        <v>42678</v>
      </c>
      <c r="C224" t="s">
        <v>609</v>
      </c>
      <c r="D224">
        <v>1</v>
      </c>
      <c r="E224" t="s">
        <v>661</v>
      </c>
      <c r="F224" t="s">
        <v>52</v>
      </c>
      <c r="G224" t="s">
        <v>53</v>
      </c>
      <c r="H224" t="s">
        <v>41</v>
      </c>
      <c r="I224" t="s">
        <v>659</v>
      </c>
      <c r="J224">
        <v>0</v>
      </c>
      <c r="K224" s="5" t="s">
        <v>45</v>
      </c>
      <c r="N224" s="1">
        <v>5554392.1600000001</v>
      </c>
    </row>
    <row r="225" spans="1:14">
      <c r="A225" t="s">
        <v>662</v>
      </c>
      <c r="B225" s="2">
        <v>42681</v>
      </c>
      <c r="C225" t="s">
        <v>50</v>
      </c>
      <c r="D225">
        <v>1</v>
      </c>
      <c r="E225" t="s">
        <v>663</v>
      </c>
      <c r="F225" t="s">
        <v>52</v>
      </c>
      <c r="G225" t="s">
        <v>67</v>
      </c>
      <c r="H225" t="s">
        <v>36</v>
      </c>
      <c r="I225" t="s">
        <v>68</v>
      </c>
      <c r="L225" s="1">
        <v>1000</v>
      </c>
      <c r="M225" s="5" t="s">
        <v>45</v>
      </c>
      <c r="N225" s="1">
        <v>5553392.1600000001</v>
      </c>
    </row>
    <row r="226" spans="1:14">
      <c r="A226" t="s">
        <v>664</v>
      </c>
      <c r="B226" s="2">
        <v>42681</v>
      </c>
      <c r="C226" t="s">
        <v>50</v>
      </c>
      <c r="D226">
        <v>1</v>
      </c>
      <c r="E226" t="s">
        <v>665</v>
      </c>
      <c r="F226" t="s">
        <v>52</v>
      </c>
      <c r="G226" t="s">
        <v>67</v>
      </c>
      <c r="H226" t="s">
        <v>36</v>
      </c>
      <c r="I226" t="s">
        <v>68</v>
      </c>
      <c r="L226" s="1">
        <v>5000</v>
      </c>
      <c r="M226" s="5" t="s">
        <v>45</v>
      </c>
      <c r="N226" s="1">
        <v>5548392.1600000001</v>
      </c>
    </row>
    <row r="227" spans="1:14">
      <c r="A227" t="s">
        <v>666</v>
      </c>
      <c r="B227" s="2">
        <v>42697</v>
      </c>
      <c r="C227" t="s">
        <v>50</v>
      </c>
      <c r="D227">
        <v>1</v>
      </c>
      <c r="E227" t="s">
        <v>667</v>
      </c>
      <c r="F227" t="s">
        <v>52</v>
      </c>
      <c r="G227" t="s">
        <v>53</v>
      </c>
      <c r="H227" t="s">
        <v>36</v>
      </c>
      <c r="I227" t="s">
        <v>237</v>
      </c>
      <c r="J227" s="1">
        <v>24160.04</v>
      </c>
      <c r="K227" s="5" t="s">
        <v>45</v>
      </c>
      <c r="N227" s="1">
        <v>5572552.2000000002</v>
      </c>
    </row>
    <row r="228" spans="1:14">
      <c r="A228" t="s">
        <v>668</v>
      </c>
      <c r="B228" s="2">
        <v>42697</v>
      </c>
      <c r="C228" t="s">
        <v>50</v>
      </c>
      <c r="D228">
        <v>1</v>
      </c>
      <c r="E228" t="s">
        <v>669</v>
      </c>
      <c r="F228" t="s">
        <v>52</v>
      </c>
      <c r="G228" t="s">
        <v>53</v>
      </c>
      <c r="H228" t="s">
        <v>36</v>
      </c>
      <c r="I228" t="s">
        <v>315</v>
      </c>
      <c r="J228" s="1">
        <v>2237.0300000000002</v>
      </c>
      <c r="K228" s="5" t="s">
        <v>45</v>
      </c>
      <c r="N228" s="1">
        <v>5574789.2300000004</v>
      </c>
    </row>
    <row r="229" spans="1:14">
      <c r="A229" t="s">
        <v>104</v>
      </c>
      <c r="B229" s="2">
        <v>42697</v>
      </c>
      <c r="C229" t="s">
        <v>50</v>
      </c>
      <c r="D229">
        <v>1</v>
      </c>
      <c r="E229" t="s">
        <v>670</v>
      </c>
      <c r="F229" t="s">
        <v>52</v>
      </c>
      <c r="G229" t="s">
        <v>53</v>
      </c>
      <c r="H229" t="s">
        <v>36</v>
      </c>
      <c r="I229" t="s">
        <v>234</v>
      </c>
      <c r="J229" s="1">
        <v>4142.49</v>
      </c>
      <c r="K229" s="5" t="s">
        <v>45</v>
      </c>
      <c r="N229" s="1">
        <v>5578931.7199999997</v>
      </c>
    </row>
    <row r="230" spans="1:14">
      <c r="A230" t="s">
        <v>106</v>
      </c>
      <c r="B230" s="2">
        <v>42697</v>
      </c>
      <c r="C230" t="s">
        <v>50</v>
      </c>
      <c r="D230">
        <v>1</v>
      </c>
      <c r="E230" t="s">
        <v>671</v>
      </c>
      <c r="F230" t="s">
        <v>52</v>
      </c>
      <c r="G230" t="s">
        <v>53</v>
      </c>
      <c r="H230" t="s">
        <v>36</v>
      </c>
      <c r="I230" t="s">
        <v>672</v>
      </c>
      <c r="J230">
        <v>547.53</v>
      </c>
      <c r="K230" s="5" t="s">
        <v>45</v>
      </c>
      <c r="N230" s="1">
        <v>5579479.25</v>
      </c>
    </row>
    <row r="231" spans="1:14">
      <c r="A231" t="s">
        <v>109</v>
      </c>
      <c r="B231" s="2">
        <v>42697</v>
      </c>
      <c r="C231" t="s">
        <v>50</v>
      </c>
      <c r="D231">
        <v>1</v>
      </c>
      <c r="E231" t="s">
        <v>673</v>
      </c>
      <c r="F231" t="s">
        <v>52</v>
      </c>
      <c r="G231" t="s">
        <v>53</v>
      </c>
      <c r="H231" t="s">
        <v>36</v>
      </c>
      <c r="I231" t="s">
        <v>231</v>
      </c>
      <c r="J231" s="1">
        <v>1841.64</v>
      </c>
      <c r="K231" s="5" t="s">
        <v>45</v>
      </c>
      <c r="N231" s="1">
        <v>5581320.8899999997</v>
      </c>
    </row>
    <row r="232" spans="1:14">
      <c r="A232" t="s">
        <v>674</v>
      </c>
      <c r="B232" s="2">
        <v>42697</v>
      </c>
      <c r="C232" t="s">
        <v>50</v>
      </c>
      <c r="D232">
        <v>1</v>
      </c>
      <c r="E232" t="s">
        <v>675</v>
      </c>
      <c r="F232" t="s">
        <v>52</v>
      </c>
      <c r="G232" t="s">
        <v>53</v>
      </c>
      <c r="H232" t="s">
        <v>41</v>
      </c>
      <c r="I232" t="s">
        <v>63</v>
      </c>
      <c r="J232" s="1">
        <v>200000</v>
      </c>
      <c r="K232" s="5" t="s">
        <v>45</v>
      </c>
      <c r="N232" s="1">
        <v>5781320.8899999997</v>
      </c>
    </row>
    <row r="233" spans="1:14">
      <c r="A233" t="s">
        <v>676</v>
      </c>
      <c r="B233" s="2">
        <v>42697</v>
      </c>
      <c r="C233" t="s">
        <v>50</v>
      </c>
      <c r="D233">
        <v>1</v>
      </c>
      <c r="E233" t="s">
        <v>677</v>
      </c>
      <c r="F233" t="s">
        <v>52</v>
      </c>
      <c r="G233" t="s">
        <v>53</v>
      </c>
      <c r="H233" t="s">
        <v>41</v>
      </c>
      <c r="I233" t="s">
        <v>63</v>
      </c>
      <c r="J233" s="1">
        <v>450000</v>
      </c>
      <c r="K233" s="5" t="s">
        <v>45</v>
      </c>
      <c r="N233" s="1">
        <v>6231320.8899999997</v>
      </c>
    </row>
    <row r="234" spans="1:14">
      <c r="A234" t="s">
        <v>678</v>
      </c>
      <c r="B234" s="2">
        <v>42697</v>
      </c>
      <c r="C234" t="s">
        <v>50</v>
      </c>
      <c r="D234">
        <v>1</v>
      </c>
      <c r="E234" t="s">
        <v>679</v>
      </c>
      <c r="F234" t="s">
        <v>52</v>
      </c>
      <c r="G234" t="s">
        <v>67</v>
      </c>
      <c r="H234" t="s">
        <v>36</v>
      </c>
      <c r="I234" t="s">
        <v>680</v>
      </c>
      <c r="L234" s="1">
        <v>200000</v>
      </c>
      <c r="M234" s="5" t="s">
        <v>45</v>
      </c>
      <c r="N234" s="1">
        <v>6031320.8899999997</v>
      </c>
    </row>
    <row r="235" spans="1:14">
      <c r="A235" t="s">
        <v>681</v>
      </c>
      <c r="B235" s="2">
        <v>42697</v>
      </c>
      <c r="C235" t="s">
        <v>50</v>
      </c>
      <c r="D235">
        <v>1</v>
      </c>
      <c r="E235" t="s">
        <v>682</v>
      </c>
      <c r="F235" t="s">
        <v>52</v>
      </c>
      <c r="G235" t="s">
        <v>67</v>
      </c>
      <c r="H235" t="s">
        <v>41</v>
      </c>
      <c r="I235" t="s">
        <v>680</v>
      </c>
      <c r="L235" s="1">
        <v>450000</v>
      </c>
      <c r="M235" s="5" t="s">
        <v>45</v>
      </c>
      <c r="N235" s="1">
        <v>5581320.8899999997</v>
      </c>
    </row>
    <row r="236" spans="1:14">
      <c r="A236" t="s">
        <v>683</v>
      </c>
      <c r="B236" s="2">
        <v>42699</v>
      </c>
      <c r="C236" t="s">
        <v>684</v>
      </c>
      <c r="D236">
        <v>1</v>
      </c>
      <c r="E236" t="s">
        <v>685</v>
      </c>
      <c r="F236" t="s">
        <v>87</v>
      </c>
      <c r="G236" t="s">
        <v>88</v>
      </c>
      <c r="H236" t="s">
        <v>41</v>
      </c>
      <c r="I236" t="s">
        <v>89</v>
      </c>
      <c r="L236" s="12">
        <v>799.44</v>
      </c>
      <c r="M236" s="5" t="s">
        <v>772</v>
      </c>
      <c r="N236" s="1">
        <v>5580521.4500000002</v>
      </c>
    </row>
    <row r="237" spans="1:14">
      <c r="A237" t="s">
        <v>686</v>
      </c>
      <c r="B237" s="2">
        <v>42699</v>
      </c>
      <c r="C237" t="s">
        <v>687</v>
      </c>
      <c r="D237">
        <v>1</v>
      </c>
      <c r="E237" t="s">
        <v>688</v>
      </c>
      <c r="F237" t="s">
        <v>87</v>
      </c>
      <c r="G237" t="s">
        <v>88</v>
      </c>
      <c r="H237" t="s">
        <v>41</v>
      </c>
      <c r="I237" t="s">
        <v>89</v>
      </c>
      <c r="L237" s="12">
        <v>547.53</v>
      </c>
      <c r="M237" s="5" t="s">
        <v>772</v>
      </c>
      <c r="N237" s="1">
        <v>5579973.9199999999</v>
      </c>
    </row>
    <row r="238" spans="1:14">
      <c r="A238" t="s">
        <v>689</v>
      </c>
      <c r="B238" s="2">
        <v>42699</v>
      </c>
      <c r="C238" t="s">
        <v>690</v>
      </c>
      <c r="D238">
        <v>1</v>
      </c>
      <c r="E238" t="s">
        <v>691</v>
      </c>
      <c r="F238" t="s">
        <v>87</v>
      </c>
      <c r="G238" t="s">
        <v>88</v>
      </c>
      <c r="H238" t="s">
        <v>41</v>
      </c>
      <c r="I238" t="s">
        <v>89</v>
      </c>
      <c r="L238" s="11">
        <v>1841.64</v>
      </c>
      <c r="M238" s="5" t="s">
        <v>772</v>
      </c>
      <c r="N238" s="1">
        <v>5578132.2800000003</v>
      </c>
    </row>
    <row r="239" spans="1:14">
      <c r="A239" t="s">
        <v>692</v>
      </c>
      <c r="B239" s="2">
        <v>42699</v>
      </c>
      <c r="C239" t="s">
        <v>693</v>
      </c>
      <c r="D239">
        <v>1</v>
      </c>
      <c r="E239" t="s">
        <v>694</v>
      </c>
      <c r="F239" t="s">
        <v>87</v>
      </c>
      <c r="G239" t="s">
        <v>88</v>
      </c>
      <c r="H239" t="s">
        <v>41</v>
      </c>
      <c r="I239" t="s">
        <v>89</v>
      </c>
      <c r="L239" s="11">
        <v>2237.0300000000002</v>
      </c>
      <c r="M239" s="5" t="s">
        <v>772</v>
      </c>
      <c r="N239" s="1">
        <v>5575895.25</v>
      </c>
    </row>
    <row r="240" spans="1:14">
      <c r="A240" t="s">
        <v>695</v>
      </c>
      <c r="B240" s="2">
        <v>42699</v>
      </c>
      <c r="C240" t="s">
        <v>696</v>
      </c>
      <c r="D240">
        <v>1</v>
      </c>
      <c r="E240" t="s">
        <v>697</v>
      </c>
      <c r="F240" t="s">
        <v>87</v>
      </c>
      <c r="G240" t="s">
        <v>88</v>
      </c>
      <c r="H240" t="s">
        <v>41</v>
      </c>
      <c r="I240" t="s">
        <v>89</v>
      </c>
      <c r="L240" s="11">
        <v>24160.04</v>
      </c>
      <c r="M240" s="5" t="s">
        <v>772</v>
      </c>
      <c r="N240" s="1">
        <v>5551735.21</v>
      </c>
    </row>
    <row r="241" spans="1:14">
      <c r="A241" t="s">
        <v>698</v>
      </c>
      <c r="B241" s="2">
        <v>42699</v>
      </c>
      <c r="C241" t="s">
        <v>50</v>
      </c>
      <c r="D241">
        <v>1</v>
      </c>
      <c r="E241" t="s">
        <v>699</v>
      </c>
      <c r="F241" t="s">
        <v>52</v>
      </c>
      <c r="G241" t="s">
        <v>53</v>
      </c>
      <c r="H241" t="s">
        <v>36</v>
      </c>
      <c r="I241" t="s">
        <v>649</v>
      </c>
      <c r="J241">
        <v>799.44</v>
      </c>
      <c r="K241" s="5" t="s">
        <v>45</v>
      </c>
      <c r="N241" s="1">
        <v>5552534.6500000004</v>
      </c>
    </row>
    <row r="242" spans="1:14">
      <c r="A242" t="s">
        <v>700</v>
      </c>
      <c r="B242" s="2">
        <v>42703</v>
      </c>
      <c r="C242" t="s">
        <v>701</v>
      </c>
      <c r="D242">
        <v>1</v>
      </c>
      <c r="E242" t="s">
        <v>702</v>
      </c>
      <c r="F242" t="s">
        <v>87</v>
      </c>
      <c r="G242" t="s">
        <v>88</v>
      </c>
      <c r="H242" t="s">
        <v>41</v>
      </c>
      <c r="I242" t="s">
        <v>89</v>
      </c>
      <c r="L242" s="11">
        <v>4142.49</v>
      </c>
      <c r="M242" s="5" t="s">
        <v>772</v>
      </c>
      <c r="N242" s="1">
        <v>5548392.1600000001</v>
      </c>
    </row>
    <row r="243" spans="1:14">
      <c r="A243" t="s">
        <v>703</v>
      </c>
      <c r="B243" s="2">
        <v>42705</v>
      </c>
      <c r="C243" t="s">
        <v>704</v>
      </c>
      <c r="D243">
        <v>1</v>
      </c>
      <c r="E243" t="s">
        <v>705</v>
      </c>
      <c r="F243" t="s">
        <v>52</v>
      </c>
      <c r="G243" t="s">
        <v>180</v>
      </c>
      <c r="H243" t="s">
        <v>31</v>
      </c>
      <c r="I243" t="s">
        <v>706</v>
      </c>
      <c r="J243" s="11">
        <v>3699</v>
      </c>
      <c r="K243" s="5" t="s">
        <v>773</v>
      </c>
      <c r="N243" s="1">
        <v>5552091.1600000001</v>
      </c>
    </row>
    <row r="244" spans="1:14">
      <c r="A244" t="s">
        <v>707</v>
      </c>
      <c r="B244" s="2">
        <v>42711</v>
      </c>
      <c r="C244" t="s">
        <v>708</v>
      </c>
      <c r="D244">
        <v>2</v>
      </c>
      <c r="E244" t="s">
        <v>709</v>
      </c>
      <c r="F244" t="s">
        <v>87</v>
      </c>
      <c r="G244" t="s">
        <v>451</v>
      </c>
      <c r="H244" t="s">
        <v>441</v>
      </c>
      <c r="I244" t="s">
        <v>462</v>
      </c>
      <c r="L244" s="12">
        <v>699.18</v>
      </c>
      <c r="M244" s="5" t="s">
        <v>46</v>
      </c>
      <c r="N244" s="1">
        <v>5551391.9800000004</v>
      </c>
    </row>
    <row r="245" spans="1:14">
      <c r="A245" t="s">
        <v>488</v>
      </c>
      <c r="B245" s="2">
        <v>42731</v>
      </c>
      <c r="C245" t="s">
        <v>50</v>
      </c>
      <c r="D245">
        <v>1</v>
      </c>
      <c r="E245" t="s">
        <v>710</v>
      </c>
      <c r="F245" t="s">
        <v>52</v>
      </c>
      <c r="G245" t="s">
        <v>53</v>
      </c>
      <c r="H245" t="s">
        <v>36</v>
      </c>
      <c r="I245" t="s">
        <v>315</v>
      </c>
      <c r="J245" s="1">
        <v>2437.0100000000002</v>
      </c>
      <c r="K245" s="5" t="s">
        <v>45</v>
      </c>
      <c r="N245" s="1">
        <v>5553828.9900000002</v>
      </c>
    </row>
    <row r="246" spans="1:14">
      <c r="A246" t="s">
        <v>711</v>
      </c>
      <c r="B246" s="2">
        <v>42731</v>
      </c>
      <c r="C246" t="s">
        <v>50</v>
      </c>
      <c r="D246">
        <v>1</v>
      </c>
      <c r="E246" t="s">
        <v>712</v>
      </c>
      <c r="F246" t="s">
        <v>52</v>
      </c>
      <c r="G246" t="s">
        <v>53</v>
      </c>
      <c r="H246" t="s">
        <v>36</v>
      </c>
      <c r="I246" t="s">
        <v>234</v>
      </c>
      <c r="J246" s="1">
        <v>4142.49</v>
      </c>
      <c r="K246" s="5" t="s">
        <v>45</v>
      </c>
      <c r="N246" s="1">
        <v>5557971.4800000004</v>
      </c>
    </row>
    <row r="247" spans="1:14">
      <c r="A247" t="s">
        <v>713</v>
      </c>
      <c r="B247" s="2">
        <v>42731</v>
      </c>
      <c r="C247" t="s">
        <v>50</v>
      </c>
      <c r="D247">
        <v>1</v>
      </c>
      <c r="E247" t="s">
        <v>714</v>
      </c>
      <c r="F247" t="s">
        <v>52</v>
      </c>
      <c r="G247" t="s">
        <v>53</v>
      </c>
      <c r="H247" t="s">
        <v>36</v>
      </c>
      <c r="I247" t="s">
        <v>231</v>
      </c>
      <c r="J247" s="1">
        <v>1841.64</v>
      </c>
      <c r="K247" s="5" t="s">
        <v>45</v>
      </c>
      <c r="N247" s="1">
        <v>5559813.1200000001</v>
      </c>
    </row>
    <row r="248" spans="1:14">
      <c r="A248" t="s">
        <v>715</v>
      </c>
      <c r="B248" s="2">
        <v>42731</v>
      </c>
      <c r="C248" t="s">
        <v>50</v>
      </c>
      <c r="D248">
        <v>1</v>
      </c>
      <c r="E248" t="s">
        <v>716</v>
      </c>
      <c r="F248" t="s">
        <v>52</v>
      </c>
      <c r="G248" t="s">
        <v>53</v>
      </c>
      <c r="H248" t="s">
        <v>36</v>
      </c>
      <c r="I248" t="s">
        <v>672</v>
      </c>
      <c r="J248">
        <v>547.53</v>
      </c>
      <c r="K248" s="5" t="s">
        <v>45</v>
      </c>
      <c r="N248" s="1">
        <v>5560360.6500000004</v>
      </c>
    </row>
    <row r="249" spans="1:14">
      <c r="A249" t="s">
        <v>717</v>
      </c>
      <c r="B249" s="2">
        <v>42731</v>
      </c>
      <c r="C249" t="s">
        <v>50</v>
      </c>
      <c r="D249">
        <v>1</v>
      </c>
      <c r="E249" t="s">
        <v>718</v>
      </c>
      <c r="F249" t="s">
        <v>52</v>
      </c>
      <c r="G249" t="s">
        <v>53</v>
      </c>
      <c r="H249" t="s">
        <v>36</v>
      </c>
      <c r="I249" t="s">
        <v>623</v>
      </c>
      <c r="J249" s="1">
        <v>11432.06</v>
      </c>
      <c r="K249" s="5" t="s">
        <v>45</v>
      </c>
      <c r="N249" s="1">
        <v>5571792.71</v>
      </c>
    </row>
    <row r="250" spans="1:14">
      <c r="A250" t="s">
        <v>719</v>
      </c>
      <c r="B250" s="2">
        <v>42731</v>
      </c>
      <c r="C250" t="s">
        <v>65</v>
      </c>
      <c r="D250">
        <v>1</v>
      </c>
      <c r="E250" t="s">
        <v>720</v>
      </c>
      <c r="F250" t="s">
        <v>52</v>
      </c>
      <c r="G250" t="s">
        <v>53</v>
      </c>
      <c r="H250" t="s">
        <v>36</v>
      </c>
      <c r="I250" t="s">
        <v>721</v>
      </c>
      <c r="J250">
        <v>799.44</v>
      </c>
      <c r="K250" s="5" t="s">
        <v>45</v>
      </c>
      <c r="N250" s="1">
        <v>5572592.1500000004</v>
      </c>
    </row>
    <row r="251" spans="1:14">
      <c r="A251" t="s">
        <v>722</v>
      </c>
      <c r="B251" s="2">
        <v>42733</v>
      </c>
      <c r="C251" t="s">
        <v>723</v>
      </c>
      <c r="D251">
        <v>1</v>
      </c>
      <c r="E251" t="s">
        <v>724</v>
      </c>
      <c r="F251" t="s">
        <v>52</v>
      </c>
      <c r="G251" t="s">
        <v>180</v>
      </c>
      <c r="H251" t="s">
        <v>31</v>
      </c>
      <c r="I251" t="s">
        <v>725</v>
      </c>
      <c r="J251" s="1">
        <v>153528.46</v>
      </c>
      <c r="K251" s="5" t="s">
        <v>47</v>
      </c>
      <c r="N251" s="1">
        <v>5726120.6100000003</v>
      </c>
    </row>
    <row r="252" spans="1:14">
      <c r="A252" t="s">
        <v>726</v>
      </c>
      <c r="B252" s="2">
        <v>42733</v>
      </c>
      <c r="C252" t="s">
        <v>727</v>
      </c>
      <c r="D252">
        <v>1</v>
      </c>
      <c r="E252" t="s">
        <v>728</v>
      </c>
      <c r="F252" t="s">
        <v>87</v>
      </c>
      <c r="G252" t="s">
        <v>88</v>
      </c>
      <c r="H252" t="s">
        <v>41</v>
      </c>
      <c r="I252" t="s">
        <v>89</v>
      </c>
      <c r="L252" s="11">
        <v>2437.0100000000002</v>
      </c>
      <c r="M252" s="5" t="s">
        <v>772</v>
      </c>
      <c r="N252" s="1">
        <v>5723683.5999999996</v>
      </c>
    </row>
    <row r="253" spans="1:14">
      <c r="A253" t="s">
        <v>729</v>
      </c>
      <c r="B253" s="2">
        <v>42733</v>
      </c>
      <c r="C253" t="s">
        <v>730</v>
      </c>
      <c r="D253">
        <v>1</v>
      </c>
      <c r="E253" t="s">
        <v>731</v>
      </c>
      <c r="F253" t="s">
        <v>87</v>
      </c>
      <c r="G253" t="s">
        <v>88</v>
      </c>
      <c r="H253" t="s">
        <v>41</v>
      </c>
      <c r="I253" t="s">
        <v>89</v>
      </c>
      <c r="L253" s="11">
        <v>11432.06</v>
      </c>
      <c r="M253" s="5" t="s">
        <v>772</v>
      </c>
      <c r="N253" s="1">
        <v>5712251.54</v>
      </c>
    </row>
    <row r="254" spans="1:14">
      <c r="A254" t="s">
        <v>732</v>
      </c>
      <c r="B254" s="2">
        <v>42733</v>
      </c>
      <c r="C254" t="s">
        <v>733</v>
      </c>
      <c r="D254">
        <v>1</v>
      </c>
      <c r="E254" t="s">
        <v>734</v>
      </c>
      <c r="F254" t="s">
        <v>87</v>
      </c>
      <c r="G254" t="s">
        <v>88</v>
      </c>
      <c r="H254" t="s">
        <v>41</v>
      </c>
      <c r="I254" t="s">
        <v>89</v>
      </c>
      <c r="L254" s="11">
        <v>4142.49</v>
      </c>
      <c r="M254" s="5" t="s">
        <v>772</v>
      </c>
      <c r="N254" s="1">
        <v>5708109.0499999998</v>
      </c>
    </row>
    <row r="255" spans="1:14">
      <c r="A255" t="s">
        <v>735</v>
      </c>
      <c r="B255" s="2">
        <v>42733</v>
      </c>
      <c r="C255" t="s">
        <v>736</v>
      </c>
      <c r="D255">
        <v>1</v>
      </c>
      <c r="E255" t="s">
        <v>737</v>
      </c>
      <c r="F255" t="s">
        <v>87</v>
      </c>
      <c r="G255" t="s">
        <v>88</v>
      </c>
      <c r="H255" t="s">
        <v>41</v>
      </c>
      <c r="I255" t="s">
        <v>89</v>
      </c>
      <c r="L255" s="11">
        <v>1841.64</v>
      </c>
      <c r="M255" s="5" t="s">
        <v>772</v>
      </c>
      <c r="N255" s="1">
        <v>5706267.4100000001</v>
      </c>
    </row>
    <row r="256" spans="1:14">
      <c r="A256" t="s">
        <v>738</v>
      </c>
      <c r="B256" s="2">
        <v>42733</v>
      </c>
      <c r="C256" t="s">
        <v>739</v>
      </c>
      <c r="D256">
        <v>1</v>
      </c>
      <c r="E256" t="s">
        <v>740</v>
      </c>
      <c r="F256" t="s">
        <v>87</v>
      </c>
      <c r="G256" t="s">
        <v>88</v>
      </c>
      <c r="H256" t="s">
        <v>41</v>
      </c>
      <c r="I256" t="s">
        <v>89</v>
      </c>
      <c r="L256" s="12">
        <v>799.44</v>
      </c>
      <c r="M256" s="5" t="s">
        <v>772</v>
      </c>
      <c r="N256" s="1">
        <v>5705467.9699999997</v>
      </c>
    </row>
    <row r="257" spans="1:14">
      <c r="A257" t="s">
        <v>741</v>
      </c>
      <c r="B257" s="2">
        <v>42733</v>
      </c>
      <c r="C257" t="s">
        <v>742</v>
      </c>
      <c r="D257">
        <v>1</v>
      </c>
      <c r="E257" t="s">
        <v>743</v>
      </c>
      <c r="F257" t="s">
        <v>87</v>
      </c>
      <c r="G257" t="s">
        <v>88</v>
      </c>
      <c r="H257" t="s">
        <v>41</v>
      </c>
      <c r="I257" t="s">
        <v>89</v>
      </c>
      <c r="L257" s="12">
        <v>547.53</v>
      </c>
      <c r="M257" s="5" t="s">
        <v>772</v>
      </c>
      <c r="N257" s="1">
        <v>5704920.4400000004</v>
      </c>
    </row>
    <row r="258" spans="1:14">
      <c r="A258" t="s">
        <v>744</v>
      </c>
      <c r="B258" s="2">
        <v>42733</v>
      </c>
      <c r="C258" t="s">
        <v>50</v>
      </c>
      <c r="D258">
        <v>1</v>
      </c>
      <c r="E258" t="s">
        <v>745</v>
      </c>
      <c r="F258" t="s">
        <v>52</v>
      </c>
      <c r="G258" t="s">
        <v>53</v>
      </c>
      <c r="H258" t="s">
        <v>41</v>
      </c>
      <c r="I258" t="s">
        <v>746</v>
      </c>
      <c r="J258" s="1">
        <v>49749</v>
      </c>
      <c r="K258" s="5" t="s">
        <v>45</v>
      </c>
      <c r="N258" s="1">
        <v>5754669.4400000004</v>
      </c>
    </row>
    <row r="259" spans="1:14">
      <c r="A259" t="s">
        <v>747</v>
      </c>
      <c r="B259" s="2">
        <v>42733</v>
      </c>
      <c r="C259" t="s">
        <v>723</v>
      </c>
      <c r="D259">
        <v>1</v>
      </c>
      <c r="E259" t="s">
        <v>748</v>
      </c>
      <c r="F259" t="s">
        <v>52</v>
      </c>
      <c r="G259" t="s">
        <v>67</v>
      </c>
      <c r="H259" t="s">
        <v>31</v>
      </c>
      <c r="I259" t="s">
        <v>749</v>
      </c>
      <c r="L259" s="1">
        <v>153528.46</v>
      </c>
      <c r="M259" s="5" t="s">
        <v>45</v>
      </c>
      <c r="N259" s="1">
        <v>5601140.9800000004</v>
      </c>
    </row>
    <row r="260" spans="1:14">
      <c r="A260" t="s">
        <v>750</v>
      </c>
      <c r="B260" s="2">
        <v>42733</v>
      </c>
      <c r="C260" t="s">
        <v>50</v>
      </c>
      <c r="D260">
        <v>1</v>
      </c>
      <c r="E260" t="s">
        <v>751</v>
      </c>
      <c r="F260" t="s">
        <v>52</v>
      </c>
      <c r="G260" t="s">
        <v>67</v>
      </c>
      <c r="H260" t="s">
        <v>41</v>
      </c>
      <c r="I260" t="s">
        <v>68</v>
      </c>
      <c r="L260" s="1">
        <v>1000</v>
      </c>
      <c r="M260" s="5" t="s">
        <v>45</v>
      </c>
      <c r="N260" s="1">
        <v>5600140.9800000004</v>
      </c>
    </row>
    <row r="261" spans="1:14">
      <c r="A261" t="s">
        <v>752</v>
      </c>
      <c r="B261" s="2">
        <v>42734</v>
      </c>
      <c r="C261" t="s">
        <v>753</v>
      </c>
      <c r="D261">
        <v>1</v>
      </c>
      <c r="E261" t="s">
        <v>754</v>
      </c>
      <c r="F261" t="s">
        <v>87</v>
      </c>
      <c r="G261" t="s">
        <v>88</v>
      </c>
      <c r="H261" t="s">
        <v>41</v>
      </c>
      <c r="I261" t="s">
        <v>89</v>
      </c>
      <c r="L261" s="11">
        <v>49749</v>
      </c>
      <c r="M261" s="5" t="s">
        <v>772</v>
      </c>
      <c r="N261" s="1">
        <v>5550391.9800000004</v>
      </c>
    </row>
    <row r="262" spans="1:14">
      <c r="A262" t="s">
        <v>755</v>
      </c>
      <c r="B262" s="2">
        <v>42735</v>
      </c>
      <c r="C262" t="s">
        <v>756</v>
      </c>
      <c r="D262">
        <v>1</v>
      </c>
      <c r="E262" t="s">
        <v>757</v>
      </c>
      <c r="F262" t="s">
        <v>52</v>
      </c>
      <c r="G262" t="s">
        <v>180</v>
      </c>
      <c r="H262" t="s">
        <v>41</v>
      </c>
      <c r="I262" t="s">
        <v>758</v>
      </c>
      <c r="J262" s="1">
        <v>1000</v>
      </c>
      <c r="K262" s="5" t="s">
        <v>45</v>
      </c>
      <c r="N262" s="1">
        <v>5551391.9800000004</v>
      </c>
    </row>
    <row r="263" spans="1:14">
      <c r="A263" t="s">
        <v>759</v>
      </c>
      <c r="B263" s="2">
        <v>42735</v>
      </c>
      <c r="C263" t="s">
        <v>39</v>
      </c>
      <c r="D263">
        <v>1</v>
      </c>
      <c r="E263" t="s">
        <v>760</v>
      </c>
      <c r="F263" t="s">
        <v>52</v>
      </c>
      <c r="G263" t="s">
        <v>180</v>
      </c>
      <c r="H263" t="s">
        <v>41</v>
      </c>
      <c r="I263" t="s">
        <v>761</v>
      </c>
      <c r="J263">
        <v>0.03</v>
      </c>
      <c r="N263" s="1">
        <v>5551392.0099999998</v>
      </c>
    </row>
    <row r="264" spans="1:14">
      <c r="I264" t="s">
        <v>43</v>
      </c>
      <c r="J264" s="1">
        <v>9894068.0600000005</v>
      </c>
      <c r="L264" s="1">
        <v>9845012.4499999993</v>
      </c>
    </row>
    <row r="265" spans="1:14">
      <c r="I265" t="s">
        <v>44</v>
      </c>
      <c r="N265" s="1">
        <v>5551392.0099999998</v>
      </c>
    </row>
    <row r="266" spans="1:14">
      <c r="A266" t="s">
        <v>762</v>
      </c>
      <c r="B266" t="s">
        <v>763</v>
      </c>
      <c r="C266" t="s">
        <v>764</v>
      </c>
      <c r="D266" t="s">
        <v>765</v>
      </c>
      <c r="E266" t="s">
        <v>766</v>
      </c>
      <c r="F266" t="s">
        <v>767</v>
      </c>
      <c r="G266" t="s">
        <v>768</v>
      </c>
      <c r="H266" t="s">
        <v>763</v>
      </c>
      <c r="I266" t="s">
        <v>769</v>
      </c>
      <c r="J266" t="s">
        <v>770</v>
      </c>
      <c r="L266" t="s">
        <v>771</v>
      </c>
      <c r="N266" t="s">
        <v>764</v>
      </c>
    </row>
  </sheetData>
  <autoFilter ref="A4:N266">
    <filterColumn colId="10"/>
    <filterColumn colId="12"/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8"/>
  <sheetViews>
    <sheetView workbookViewId="0">
      <selection activeCell="D22" sqref="D22"/>
    </sheetView>
  </sheetViews>
  <sheetFormatPr baseColWidth="10" defaultRowHeight="15"/>
  <cols>
    <col min="4" max="4" width="3.85546875" bestFit="1" customWidth="1"/>
    <col min="8" max="8" width="32.140625" bestFit="1" customWidth="1"/>
    <col min="9" max="9" width="11" bestFit="1" customWidth="1"/>
    <col min="10" max="10" width="3" style="5" customWidth="1"/>
    <col min="12" max="12" width="3" style="5" customWidth="1"/>
  </cols>
  <sheetData>
    <row r="1" spans="1:13">
      <c r="A1" t="s">
        <v>774</v>
      </c>
    </row>
    <row r="2" spans="1:13">
      <c r="A2" t="s">
        <v>1</v>
      </c>
    </row>
    <row r="3" spans="1:13">
      <c r="H3" t="s">
        <v>2</v>
      </c>
      <c r="M3" s="1">
        <v>127041.35</v>
      </c>
    </row>
    <row r="4" spans="1:13">
      <c r="A4" t="s">
        <v>321</v>
      </c>
      <c r="B4" s="2">
        <v>42384</v>
      </c>
      <c r="C4" t="s">
        <v>50</v>
      </c>
      <c r="D4">
        <v>1</v>
      </c>
      <c r="E4" t="s">
        <v>775</v>
      </c>
      <c r="F4" t="s">
        <v>776</v>
      </c>
      <c r="G4" t="s">
        <v>41</v>
      </c>
      <c r="H4" t="s">
        <v>777</v>
      </c>
      <c r="I4" s="1">
        <v>137000</v>
      </c>
      <c r="J4" s="5" t="s">
        <v>45</v>
      </c>
      <c r="M4" s="1">
        <v>264041.34999999998</v>
      </c>
    </row>
    <row r="5" spans="1:13">
      <c r="A5" t="s">
        <v>778</v>
      </c>
      <c r="B5" s="2">
        <v>42384</v>
      </c>
      <c r="C5" t="s">
        <v>50</v>
      </c>
      <c r="D5">
        <v>1</v>
      </c>
      <c r="E5" t="s">
        <v>779</v>
      </c>
      <c r="F5" t="s">
        <v>780</v>
      </c>
      <c r="G5" t="s">
        <v>41</v>
      </c>
      <c r="H5" t="s">
        <v>781</v>
      </c>
      <c r="K5" s="1">
        <v>137000</v>
      </c>
      <c r="L5" s="5" t="s">
        <v>45</v>
      </c>
      <c r="M5" s="1">
        <v>127041.35</v>
      </c>
    </row>
    <row r="6" spans="1:13">
      <c r="H6" t="s">
        <v>43</v>
      </c>
      <c r="I6" s="1">
        <v>137000</v>
      </c>
      <c r="K6" s="1">
        <v>137000</v>
      </c>
    </row>
    <row r="7" spans="1:13">
      <c r="H7" t="s">
        <v>44</v>
      </c>
      <c r="M7" s="1">
        <v>127041.35</v>
      </c>
    </row>
    <row r="8" spans="1:13">
      <c r="A8" t="s">
        <v>762</v>
      </c>
      <c r="B8" t="s">
        <v>763</v>
      </c>
      <c r="C8" t="s">
        <v>782</v>
      </c>
      <c r="D8" t="s">
        <v>783</v>
      </c>
      <c r="E8" t="s">
        <v>766</v>
      </c>
      <c r="F8" t="s">
        <v>784</v>
      </c>
      <c r="G8" t="s">
        <v>762</v>
      </c>
      <c r="H8" t="s">
        <v>785</v>
      </c>
      <c r="I8" t="s">
        <v>768</v>
      </c>
      <c r="K8" t="s">
        <v>771</v>
      </c>
      <c r="M8" t="s">
        <v>782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9"/>
  <sheetViews>
    <sheetView topLeftCell="A23" workbookViewId="0">
      <selection activeCell="F47" sqref="F47"/>
    </sheetView>
  </sheetViews>
  <sheetFormatPr baseColWidth="10" defaultRowHeight="15"/>
  <cols>
    <col min="8" max="8" width="38.7109375" bestFit="1" customWidth="1"/>
    <col min="10" max="10" width="3.42578125" style="5" customWidth="1"/>
    <col min="12" max="12" width="3.42578125" style="5" customWidth="1"/>
    <col min="13" max="13" width="16.140625" bestFit="1" customWidth="1"/>
  </cols>
  <sheetData>
    <row r="1" spans="1:13">
      <c r="A1" t="s">
        <v>786</v>
      </c>
      <c r="B1" t="s">
        <v>787</v>
      </c>
      <c r="C1" t="s">
        <v>788</v>
      </c>
      <c r="D1" t="s">
        <v>789</v>
      </c>
      <c r="E1" t="s">
        <v>790</v>
      </c>
      <c r="F1" t="s">
        <v>791</v>
      </c>
      <c r="G1" t="s">
        <v>787</v>
      </c>
      <c r="H1" t="s">
        <v>792</v>
      </c>
      <c r="I1" t="s">
        <v>791</v>
      </c>
      <c r="K1" t="s">
        <v>791</v>
      </c>
      <c r="M1" t="s">
        <v>793</v>
      </c>
    </row>
    <row r="2" spans="1:13">
      <c r="A2" t="s">
        <v>794</v>
      </c>
      <c r="B2" t="s">
        <v>795</v>
      </c>
      <c r="C2" t="s">
        <v>796</v>
      </c>
      <c r="D2" t="s">
        <v>797</v>
      </c>
      <c r="K2" s="7">
        <v>42800</v>
      </c>
      <c r="M2" t="s">
        <v>798</v>
      </c>
    </row>
    <row r="3" spans="1:13">
      <c r="K3" s="8">
        <v>0.76874999999999993</v>
      </c>
    </row>
    <row r="5" spans="1:13">
      <c r="A5" s="6" t="s">
        <v>799</v>
      </c>
      <c r="B5" t="s">
        <v>800</v>
      </c>
      <c r="D5" s="6" t="s">
        <v>801</v>
      </c>
    </row>
    <row r="6" spans="1:13">
      <c r="A6" t="s">
        <v>762</v>
      </c>
      <c r="B6" t="s">
        <v>763</v>
      </c>
      <c r="C6" t="s">
        <v>764</v>
      </c>
      <c r="D6" t="s">
        <v>802</v>
      </c>
      <c r="E6" t="s">
        <v>767</v>
      </c>
      <c r="F6" t="s">
        <v>768</v>
      </c>
      <c r="G6" t="s">
        <v>763</v>
      </c>
      <c r="H6" t="s">
        <v>803</v>
      </c>
      <c r="I6" t="s">
        <v>768</v>
      </c>
      <c r="K6" t="s">
        <v>768</v>
      </c>
      <c r="M6" t="s">
        <v>770</v>
      </c>
    </row>
    <row r="7" spans="1:13">
      <c r="H7" t="s">
        <v>2</v>
      </c>
      <c r="M7" s="1">
        <v>10478733.119999999</v>
      </c>
    </row>
    <row r="8" spans="1:13">
      <c r="A8" t="s">
        <v>804</v>
      </c>
      <c r="B8" s="2">
        <v>42374</v>
      </c>
      <c r="C8" t="s">
        <v>50</v>
      </c>
      <c r="D8" t="s">
        <v>805</v>
      </c>
      <c r="E8" t="s">
        <v>52</v>
      </c>
      <c r="F8" t="s">
        <v>67</v>
      </c>
      <c r="G8" t="s">
        <v>41</v>
      </c>
      <c r="H8" t="s">
        <v>806</v>
      </c>
      <c r="K8" s="1">
        <v>82542.320000000007</v>
      </c>
      <c r="L8" s="5" t="s">
        <v>45</v>
      </c>
      <c r="M8" s="1">
        <v>10396190.800000001</v>
      </c>
    </row>
    <row r="9" spans="1:13">
      <c r="A9" t="s">
        <v>807</v>
      </c>
      <c r="B9" s="2">
        <v>42374</v>
      </c>
      <c r="C9" t="s">
        <v>50</v>
      </c>
      <c r="D9" t="s">
        <v>808</v>
      </c>
      <c r="E9" t="s">
        <v>52</v>
      </c>
      <c r="F9" t="s">
        <v>67</v>
      </c>
      <c r="G9" t="s">
        <v>41</v>
      </c>
      <c r="H9" t="s">
        <v>806</v>
      </c>
      <c r="K9" s="1">
        <v>194159.15</v>
      </c>
      <c r="L9" s="5" t="s">
        <v>45</v>
      </c>
      <c r="M9" s="1">
        <v>10202031.65</v>
      </c>
    </row>
    <row r="10" spans="1:13">
      <c r="A10" t="s">
        <v>809</v>
      </c>
      <c r="B10" s="2">
        <v>42400</v>
      </c>
      <c r="C10" t="s">
        <v>810</v>
      </c>
      <c r="D10" t="s">
        <v>811</v>
      </c>
      <c r="E10" t="s">
        <v>52</v>
      </c>
      <c r="F10" t="s">
        <v>180</v>
      </c>
      <c r="G10" t="s">
        <v>41</v>
      </c>
      <c r="H10" t="s">
        <v>812</v>
      </c>
      <c r="I10" s="1">
        <v>82542.320000000007</v>
      </c>
      <c r="J10" s="5" t="s">
        <v>773</v>
      </c>
      <c r="M10" s="1">
        <v>10284573.970000001</v>
      </c>
    </row>
    <row r="11" spans="1:13">
      <c r="A11" t="s">
        <v>813</v>
      </c>
      <c r="B11" s="2">
        <v>42406</v>
      </c>
      <c r="C11" t="s">
        <v>50</v>
      </c>
      <c r="D11" t="s">
        <v>814</v>
      </c>
      <c r="E11" t="s">
        <v>52</v>
      </c>
      <c r="F11" t="s">
        <v>67</v>
      </c>
      <c r="G11" t="s">
        <v>41</v>
      </c>
      <c r="H11" t="s">
        <v>806</v>
      </c>
      <c r="K11" s="1">
        <v>79962.87</v>
      </c>
      <c r="L11" s="5" t="s">
        <v>45</v>
      </c>
      <c r="M11" s="1">
        <v>10204611.1</v>
      </c>
    </row>
    <row r="12" spans="1:13">
      <c r="A12" t="s">
        <v>815</v>
      </c>
      <c r="B12" s="2">
        <v>42408</v>
      </c>
      <c r="C12" t="s">
        <v>50</v>
      </c>
      <c r="D12" t="s">
        <v>816</v>
      </c>
      <c r="E12" t="s">
        <v>52</v>
      </c>
      <c r="F12" t="s">
        <v>67</v>
      </c>
      <c r="G12" t="s">
        <v>41</v>
      </c>
      <c r="H12" t="s">
        <v>806</v>
      </c>
      <c r="K12" s="1">
        <v>194159.15</v>
      </c>
      <c r="L12" s="5" t="s">
        <v>45</v>
      </c>
      <c r="M12" s="1">
        <v>10010451.949999999</v>
      </c>
    </row>
    <row r="13" spans="1:13">
      <c r="A13" t="s">
        <v>817</v>
      </c>
      <c r="B13" s="2">
        <v>42429</v>
      </c>
      <c r="C13" t="s">
        <v>818</v>
      </c>
      <c r="D13" t="s">
        <v>819</v>
      </c>
      <c r="E13" t="s">
        <v>52</v>
      </c>
      <c r="F13" t="s">
        <v>180</v>
      </c>
      <c r="G13" t="s">
        <v>41</v>
      </c>
      <c r="H13" t="s">
        <v>820</v>
      </c>
      <c r="I13" s="1">
        <v>79962.87</v>
      </c>
      <c r="J13" s="5" t="s">
        <v>773</v>
      </c>
      <c r="M13" s="1">
        <v>10090414.82</v>
      </c>
    </row>
    <row r="14" spans="1:13">
      <c r="A14" t="s">
        <v>821</v>
      </c>
      <c r="B14" s="2">
        <v>42429</v>
      </c>
      <c r="C14" t="s">
        <v>822</v>
      </c>
      <c r="D14" t="s">
        <v>823</v>
      </c>
      <c r="E14" t="s">
        <v>52</v>
      </c>
      <c r="F14" t="s">
        <v>67</v>
      </c>
      <c r="G14" t="s">
        <v>41</v>
      </c>
      <c r="H14" t="s">
        <v>824</v>
      </c>
      <c r="I14">
        <v>0</v>
      </c>
      <c r="M14" s="1">
        <v>10090414.82</v>
      </c>
    </row>
    <row r="15" spans="1:13">
      <c r="A15" t="s">
        <v>825</v>
      </c>
      <c r="B15" s="2">
        <v>42432</v>
      </c>
      <c r="C15" t="s">
        <v>50</v>
      </c>
      <c r="D15" t="s">
        <v>826</v>
      </c>
      <c r="E15" t="s">
        <v>52</v>
      </c>
      <c r="F15" t="s">
        <v>67</v>
      </c>
      <c r="G15" t="s">
        <v>41</v>
      </c>
      <c r="H15" t="s">
        <v>806</v>
      </c>
      <c r="K15" s="1">
        <v>72390.95</v>
      </c>
      <c r="L15" s="5" t="s">
        <v>45</v>
      </c>
      <c r="M15" s="1">
        <v>10018023.869999999</v>
      </c>
    </row>
    <row r="16" spans="1:13">
      <c r="A16" t="s">
        <v>827</v>
      </c>
      <c r="B16" s="2">
        <v>42432</v>
      </c>
      <c r="C16" t="s">
        <v>50</v>
      </c>
      <c r="D16" t="s">
        <v>828</v>
      </c>
      <c r="E16" t="s">
        <v>52</v>
      </c>
      <c r="F16" t="s">
        <v>67</v>
      </c>
      <c r="G16" t="s">
        <v>41</v>
      </c>
      <c r="H16" t="s">
        <v>806</v>
      </c>
      <c r="K16" s="1">
        <v>194159.15</v>
      </c>
      <c r="L16" s="5" t="s">
        <v>45</v>
      </c>
      <c r="M16" s="1">
        <v>9823864.7200000007</v>
      </c>
    </row>
    <row r="17" spans="1:13">
      <c r="A17" t="s">
        <v>829</v>
      </c>
      <c r="B17" s="2">
        <v>42460</v>
      </c>
      <c r="C17" t="s">
        <v>830</v>
      </c>
      <c r="D17" t="s">
        <v>831</v>
      </c>
      <c r="E17" t="s">
        <v>52</v>
      </c>
      <c r="F17" t="s">
        <v>180</v>
      </c>
      <c r="G17" t="s">
        <v>41</v>
      </c>
      <c r="H17" t="s">
        <v>832</v>
      </c>
      <c r="I17" s="1">
        <v>72390.95</v>
      </c>
      <c r="J17" s="5" t="s">
        <v>773</v>
      </c>
      <c r="M17" s="1">
        <v>9896255.6699999999</v>
      </c>
    </row>
    <row r="18" spans="1:13">
      <c r="A18" t="s">
        <v>833</v>
      </c>
      <c r="B18" s="2">
        <v>42465</v>
      </c>
      <c r="C18" t="s">
        <v>50</v>
      </c>
      <c r="D18" t="s">
        <v>834</v>
      </c>
      <c r="E18" t="s">
        <v>52</v>
      </c>
      <c r="F18" t="s">
        <v>67</v>
      </c>
      <c r="G18" t="s">
        <v>41</v>
      </c>
      <c r="H18" t="s">
        <v>835</v>
      </c>
      <c r="K18" s="1">
        <v>74803.98</v>
      </c>
      <c r="L18" s="5" t="s">
        <v>45</v>
      </c>
      <c r="M18" s="1">
        <v>9821451.6899999995</v>
      </c>
    </row>
    <row r="19" spans="1:13">
      <c r="A19" t="s">
        <v>836</v>
      </c>
      <c r="B19" s="2">
        <v>42465</v>
      </c>
      <c r="C19" t="s">
        <v>50</v>
      </c>
      <c r="D19" t="s">
        <v>837</v>
      </c>
      <c r="E19" t="s">
        <v>52</v>
      </c>
      <c r="F19" t="s">
        <v>67</v>
      </c>
      <c r="G19" t="s">
        <v>41</v>
      </c>
      <c r="H19" t="s">
        <v>806</v>
      </c>
      <c r="K19" s="1">
        <v>194159.15</v>
      </c>
      <c r="L19" s="5" t="s">
        <v>45</v>
      </c>
      <c r="M19" s="1">
        <v>9627292.5399999991</v>
      </c>
    </row>
    <row r="20" spans="1:13">
      <c r="A20" t="s">
        <v>838</v>
      </c>
      <c r="B20" s="2">
        <v>42489</v>
      </c>
      <c r="C20" t="s">
        <v>839</v>
      </c>
      <c r="D20" t="s">
        <v>840</v>
      </c>
      <c r="E20" t="s">
        <v>52</v>
      </c>
      <c r="F20" t="s">
        <v>180</v>
      </c>
      <c r="G20" t="s">
        <v>31</v>
      </c>
      <c r="H20" t="s">
        <v>841</v>
      </c>
      <c r="I20" s="1">
        <v>74803.98</v>
      </c>
      <c r="J20" s="5" t="s">
        <v>773</v>
      </c>
      <c r="M20" s="1">
        <v>9702096.5199999996</v>
      </c>
    </row>
    <row r="21" spans="1:13">
      <c r="A21" t="s">
        <v>842</v>
      </c>
      <c r="B21" s="2">
        <v>42497</v>
      </c>
      <c r="C21" t="s">
        <v>50</v>
      </c>
      <c r="D21" t="s">
        <v>843</v>
      </c>
      <c r="E21" t="s">
        <v>52</v>
      </c>
      <c r="F21" t="s">
        <v>67</v>
      </c>
      <c r="G21" t="s">
        <v>41</v>
      </c>
      <c r="H21" t="s">
        <v>806</v>
      </c>
      <c r="K21" s="1">
        <v>194159.15</v>
      </c>
      <c r="L21" s="5" t="s">
        <v>45</v>
      </c>
      <c r="M21" s="1">
        <v>9507937.3699999992</v>
      </c>
    </row>
    <row r="22" spans="1:13">
      <c r="A22" t="s">
        <v>844</v>
      </c>
      <c r="B22" s="2">
        <v>42497</v>
      </c>
      <c r="C22" t="s">
        <v>50</v>
      </c>
      <c r="D22" t="s">
        <v>845</v>
      </c>
      <c r="E22" t="s">
        <v>52</v>
      </c>
      <c r="F22" t="s">
        <v>67</v>
      </c>
      <c r="G22" t="s">
        <v>41</v>
      </c>
      <c r="H22" t="s">
        <v>806</v>
      </c>
      <c r="K22" s="1">
        <v>69894.710000000006</v>
      </c>
      <c r="L22" s="5" t="s">
        <v>45</v>
      </c>
      <c r="M22" s="1">
        <v>9438042.6600000001</v>
      </c>
    </row>
    <row r="23" spans="1:13">
      <c r="A23" t="s">
        <v>846</v>
      </c>
      <c r="B23" s="2">
        <v>42521</v>
      </c>
      <c r="C23" t="s">
        <v>847</v>
      </c>
      <c r="D23" t="s">
        <v>848</v>
      </c>
      <c r="E23" t="s">
        <v>52</v>
      </c>
      <c r="F23" t="s">
        <v>180</v>
      </c>
      <c r="G23" t="s">
        <v>31</v>
      </c>
      <c r="H23" t="s">
        <v>849</v>
      </c>
      <c r="I23" s="1">
        <v>69894.710000000006</v>
      </c>
      <c r="J23" s="5" t="s">
        <v>773</v>
      </c>
      <c r="M23" s="1">
        <v>9507937.3699999992</v>
      </c>
    </row>
    <row r="24" spans="1:13">
      <c r="A24" t="s">
        <v>833</v>
      </c>
      <c r="B24" s="2">
        <v>42525</v>
      </c>
      <c r="C24" t="s">
        <v>50</v>
      </c>
      <c r="D24" t="s">
        <v>850</v>
      </c>
      <c r="E24" t="s">
        <v>52</v>
      </c>
      <c r="F24" t="s">
        <v>67</v>
      </c>
      <c r="G24" t="s">
        <v>41</v>
      </c>
      <c r="H24" t="s">
        <v>851</v>
      </c>
      <c r="K24" s="1">
        <v>194159.15</v>
      </c>
      <c r="L24" s="5" t="s">
        <v>45</v>
      </c>
      <c r="M24" s="1">
        <v>9313778.2200000007</v>
      </c>
    </row>
    <row r="25" spans="1:13">
      <c r="A25" t="s">
        <v>852</v>
      </c>
      <c r="B25" s="2">
        <v>42525</v>
      </c>
      <c r="C25" t="s">
        <v>50</v>
      </c>
      <c r="D25" t="s">
        <v>853</v>
      </c>
      <c r="E25" t="s">
        <v>52</v>
      </c>
      <c r="F25" t="s">
        <v>67</v>
      </c>
      <c r="G25" t="s">
        <v>41</v>
      </c>
      <c r="H25" t="s">
        <v>806</v>
      </c>
      <c r="K25" s="1">
        <v>69645.08</v>
      </c>
      <c r="L25" s="5" t="s">
        <v>45</v>
      </c>
      <c r="M25" s="1">
        <v>9244133.1400000006</v>
      </c>
    </row>
    <row r="26" spans="1:13">
      <c r="A26" t="s">
        <v>854</v>
      </c>
      <c r="B26" s="2">
        <v>42550</v>
      </c>
      <c r="C26" t="s">
        <v>855</v>
      </c>
      <c r="D26" t="s">
        <v>856</v>
      </c>
      <c r="E26" t="s">
        <v>52</v>
      </c>
      <c r="F26" t="s">
        <v>180</v>
      </c>
      <c r="G26" t="s">
        <v>31</v>
      </c>
      <c r="H26" t="s">
        <v>857</v>
      </c>
      <c r="I26" s="1">
        <v>69645.08</v>
      </c>
      <c r="J26" s="5" t="s">
        <v>773</v>
      </c>
      <c r="M26" s="1">
        <v>9313778.2200000007</v>
      </c>
    </row>
    <row r="27" spans="1:13">
      <c r="A27" t="s">
        <v>858</v>
      </c>
      <c r="B27" s="2">
        <v>42553</v>
      </c>
      <c r="C27" t="s">
        <v>50</v>
      </c>
      <c r="D27" t="s">
        <v>859</v>
      </c>
      <c r="E27" t="s">
        <v>52</v>
      </c>
      <c r="F27" t="s">
        <v>67</v>
      </c>
      <c r="G27" t="s">
        <v>41</v>
      </c>
      <c r="H27" t="s">
        <v>806</v>
      </c>
      <c r="K27" s="1">
        <v>194159.15</v>
      </c>
      <c r="L27" s="5" t="s">
        <v>45</v>
      </c>
      <c r="M27" s="1">
        <v>9119619.0700000003</v>
      </c>
    </row>
    <row r="28" spans="1:13">
      <c r="A28" t="s">
        <v>860</v>
      </c>
      <c r="B28" s="2">
        <v>42556</v>
      </c>
      <c r="C28">
        <v>0</v>
      </c>
      <c r="D28" t="s">
        <v>861</v>
      </c>
      <c r="E28" t="s">
        <v>52</v>
      </c>
      <c r="F28" t="s">
        <v>67</v>
      </c>
      <c r="G28" t="s">
        <v>41</v>
      </c>
      <c r="H28" t="s">
        <v>806</v>
      </c>
      <c r="K28" s="1">
        <v>64902.22</v>
      </c>
      <c r="L28" s="5" t="s">
        <v>45</v>
      </c>
      <c r="M28" s="1">
        <v>9054716.8499999996</v>
      </c>
    </row>
    <row r="29" spans="1:13">
      <c r="A29" t="s">
        <v>862</v>
      </c>
      <c r="B29" s="2">
        <v>42576</v>
      </c>
      <c r="C29" t="s">
        <v>863</v>
      </c>
      <c r="D29" t="s">
        <v>864</v>
      </c>
      <c r="E29" t="s">
        <v>52</v>
      </c>
      <c r="F29" t="s">
        <v>180</v>
      </c>
      <c r="G29" t="s">
        <v>31</v>
      </c>
      <c r="H29" t="s">
        <v>865</v>
      </c>
      <c r="I29" s="1">
        <v>64902.22</v>
      </c>
      <c r="J29" s="5" t="s">
        <v>773</v>
      </c>
      <c r="M29" s="1">
        <v>9119619.0700000003</v>
      </c>
    </row>
    <row r="30" spans="1:13">
      <c r="A30" t="s">
        <v>866</v>
      </c>
      <c r="B30" s="2">
        <v>42584</v>
      </c>
      <c r="C30" t="s">
        <v>50</v>
      </c>
      <c r="D30" t="s">
        <v>867</v>
      </c>
      <c r="E30" t="s">
        <v>52</v>
      </c>
      <c r="F30" t="s">
        <v>67</v>
      </c>
      <c r="G30" t="s">
        <v>41</v>
      </c>
      <c r="H30" t="s">
        <v>806</v>
      </c>
      <c r="K30" s="1">
        <v>64486.19</v>
      </c>
      <c r="L30" s="5" t="s">
        <v>45</v>
      </c>
      <c r="M30" s="1">
        <v>9055132.8800000008</v>
      </c>
    </row>
    <row r="31" spans="1:13">
      <c r="A31" t="s">
        <v>868</v>
      </c>
      <c r="B31" s="2">
        <v>42584</v>
      </c>
      <c r="C31" t="s">
        <v>50</v>
      </c>
      <c r="D31" t="s">
        <v>869</v>
      </c>
      <c r="E31" t="s">
        <v>52</v>
      </c>
      <c r="F31" t="s">
        <v>67</v>
      </c>
      <c r="G31" t="s">
        <v>41</v>
      </c>
      <c r="H31" t="s">
        <v>806</v>
      </c>
      <c r="K31" s="1">
        <v>194159.15</v>
      </c>
      <c r="L31" s="5" t="s">
        <v>45</v>
      </c>
      <c r="M31" s="1">
        <v>8860973.7300000004</v>
      </c>
    </row>
    <row r="32" spans="1:13">
      <c r="A32" t="s">
        <v>870</v>
      </c>
      <c r="B32" s="2">
        <v>42611</v>
      </c>
      <c r="C32" t="s">
        <v>871</v>
      </c>
      <c r="D32" t="s">
        <v>872</v>
      </c>
      <c r="E32" t="s">
        <v>52</v>
      </c>
      <c r="F32" t="s">
        <v>180</v>
      </c>
      <c r="G32" t="s">
        <v>41</v>
      </c>
      <c r="H32" t="s">
        <v>873</v>
      </c>
      <c r="I32" s="1">
        <v>64486.19</v>
      </c>
      <c r="J32" s="5" t="s">
        <v>773</v>
      </c>
      <c r="M32" s="1">
        <v>8925459.9199999999</v>
      </c>
    </row>
    <row r="33" spans="1:13">
      <c r="A33" t="s">
        <v>874</v>
      </c>
      <c r="B33" s="2">
        <v>42619</v>
      </c>
      <c r="C33" t="s">
        <v>50</v>
      </c>
      <c r="D33" t="s">
        <v>875</v>
      </c>
      <c r="E33" t="s">
        <v>52</v>
      </c>
      <c r="F33" t="s">
        <v>67</v>
      </c>
      <c r="G33" t="s">
        <v>41</v>
      </c>
      <c r="H33" t="s">
        <v>806</v>
      </c>
      <c r="K33" s="1">
        <v>194159.15</v>
      </c>
      <c r="L33" s="5" t="s">
        <v>45</v>
      </c>
      <c r="M33" s="1">
        <v>8731300.7699999996</v>
      </c>
    </row>
    <row r="34" spans="1:13">
      <c r="A34" t="s">
        <v>876</v>
      </c>
      <c r="B34" s="2">
        <v>42619</v>
      </c>
      <c r="C34" t="s">
        <v>50</v>
      </c>
      <c r="D34" t="s">
        <v>877</v>
      </c>
      <c r="E34" t="s">
        <v>52</v>
      </c>
      <c r="F34" t="s">
        <v>67</v>
      </c>
      <c r="G34" t="s">
        <v>41</v>
      </c>
      <c r="H34" t="s">
        <v>878</v>
      </c>
      <c r="K34" s="1">
        <v>61906.74</v>
      </c>
      <c r="L34" s="5" t="s">
        <v>45</v>
      </c>
      <c r="M34" s="1">
        <v>8669394.0299999993</v>
      </c>
    </row>
    <row r="35" spans="1:13">
      <c r="A35" t="s">
        <v>879</v>
      </c>
      <c r="B35" s="2">
        <v>42642</v>
      </c>
      <c r="C35" t="s">
        <v>880</v>
      </c>
      <c r="D35" t="s">
        <v>881</v>
      </c>
      <c r="E35" t="s">
        <v>52</v>
      </c>
      <c r="F35" t="s">
        <v>180</v>
      </c>
      <c r="G35" t="s">
        <v>41</v>
      </c>
      <c r="H35" t="s">
        <v>882</v>
      </c>
      <c r="I35" s="1">
        <v>61906.74</v>
      </c>
      <c r="J35" s="5" t="s">
        <v>773</v>
      </c>
      <c r="M35" s="1">
        <v>8731300.7699999996</v>
      </c>
    </row>
    <row r="36" spans="1:13">
      <c r="A36" t="s">
        <v>883</v>
      </c>
      <c r="B36" s="2">
        <v>42649</v>
      </c>
      <c r="C36" t="s">
        <v>884</v>
      </c>
      <c r="D36" t="s">
        <v>885</v>
      </c>
      <c r="E36" t="s">
        <v>52</v>
      </c>
      <c r="F36" t="s">
        <v>67</v>
      </c>
      <c r="G36" t="s">
        <v>31</v>
      </c>
      <c r="H36" t="s">
        <v>886</v>
      </c>
      <c r="K36" s="1">
        <v>194159.15</v>
      </c>
      <c r="L36" s="5" t="s">
        <v>45</v>
      </c>
      <c r="M36" s="1">
        <v>8537141.6199999992</v>
      </c>
    </row>
    <row r="37" spans="1:13">
      <c r="A37" t="s">
        <v>887</v>
      </c>
      <c r="B37" s="2">
        <v>42649</v>
      </c>
      <c r="C37" t="s">
        <v>884</v>
      </c>
      <c r="D37" t="s">
        <v>888</v>
      </c>
      <c r="E37" t="s">
        <v>52</v>
      </c>
      <c r="F37" t="s">
        <v>67</v>
      </c>
      <c r="G37" t="s">
        <v>31</v>
      </c>
      <c r="H37" t="s">
        <v>889</v>
      </c>
      <c r="K37" s="1">
        <v>57413.5</v>
      </c>
      <c r="L37" s="5" t="s">
        <v>45</v>
      </c>
      <c r="M37" s="1">
        <v>8479728.1199999992</v>
      </c>
    </row>
    <row r="38" spans="1:13">
      <c r="A38" t="s">
        <v>890</v>
      </c>
      <c r="B38" s="2">
        <v>42674</v>
      </c>
      <c r="C38" t="s">
        <v>891</v>
      </c>
      <c r="D38" t="s">
        <v>892</v>
      </c>
      <c r="E38" t="s">
        <v>52</v>
      </c>
      <c r="F38" t="s">
        <v>180</v>
      </c>
      <c r="G38" t="s">
        <v>31</v>
      </c>
      <c r="H38" t="s">
        <v>32</v>
      </c>
      <c r="I38" s="1">
        <v>57413.5</v>
      </c>
      <c r="J38" s="5" t="s">
        <v>773</v>
      </c>
      <c r="M38" s="1">
        <v>8537141.6199999992</v>
      </c>
    </row>
    <row r="39" spans="1:13">
      <c r="A39" t="s">
        <v>893</v>
      </c>
      <c r="B39" s="2">
        <v>42682</v>
      </c>
      <c r="C39" t="s">
        <v>50</v>
      </c>
      <c r="D39" t="s">
        <v>894</v>
      </c>
      <c r="E39" t="s">
        <v>52</v>
      </c>
      <c r="F39" t="s">
        <v>67</v>
      </c>
      <c r="G39" t="s">
        <v>36</v>
      </c>
      <c r="H39" t="s">
        <v>806</v>
      </c>
      <c r="K39" s="1">
        <v>56747.85</v>
      </c>
      <c r="L39" s="5" t="s">
        <v>45</v>
      </c>
      <c r="M39" s="1">
        <v>8480393.7699999996</v>
      </c>
    </row>
    <row r="40" spans="1:13">
      <c r="A40" t="s">
        <v>895</v>
      </c>
      <c r="B40" s="2">
        <v>42682</v>
      </c>
      <c r="C40" t="s">
        <v>50</v>
      </c>
      <c r="D40" t="s">
        <v>896</v>
      </c>
      <c r="E40" t="s">
        <v>52</v>
      </c>
      <c r="F40" t="s">
        <v>67</v>
      </c>
      <c r="G40" t="s">
        <v>36</v>
      </c>
      <c r="H40" t="s">
        <v>806</v>
      </c>
      <c r="K40" s="1">
        <v>194159.15</v>
      </c>
      <c r="L40" s="5" t="s">
        <v>45</v>
      </c>
      <c r="M40" s="1">
        <v>8286234.6200000001</v>
      </c>
    </row>
    <row r="41" spans="1:13">
      <c r="A41" t="s">
        <v>897</v>
      </c>
      <c r="B41" s="2">
        <v>42704</v>
      </c>
      <c r="C41" t="s">
        <v>898</v>
      </c>
      <c r="D41" t="s">
        <v>899</v>
      </c>
      <c r="E41" t="s">
        <v>52</v>
      </c>
      <c r="F41" t="s">
        <v>180</v>
      </c>
      <c r="G41" t="s">
        <v>31</v>
      </c>
      <c r="H41" t="s">
        <v>900</v>
      </c>
      <c r="I41" s="1">
        <v>52421.03</v>
      </c>
      <c r="J41" s="5" t="s">
        <v>773</v>
      </c>
      <c r="M41" s="1">
        <v>8338655.6500000004</v>
      </c>
    </row>
    <row r="42" spans="1:13">
      <c r="A42" t="s">
        <v>901</v>
      </c>
      <c r="B42" s="2">
        <v>42713</v>
      </c>
      <c r="C42" t="s">
        <v>50</v>
      </c>
      <c r="D42" t="s">
        <v>902</v>
      </c>
      <c r="E42" t="s">
        <v>52</v>
      </c>
      <c r="F42" t="s">
        <v>67</v>
      </c>
      <c r="G42" t="s">
        <v>36</v>
      </c>
      <c r="H42" t="s">
        <v>806</v>
      </c>
      <c r="K42" s="1">
        <v>52421.03</v>
      </c>
      <c r="L42" s="5" t="s">
        <v>45</v>
      </c>
      <c r="M42" s="1">
        <v>8286234.6200000001</v>
      </c>
    </row>
    <row r="43" spans="1:13">
      <c r="A43" t="s">
        <v>903</v>
      </c>
      <c r="B43" s="2">
        <v>42713</v>
      </c>
      <c r="C43" t="s">
        <v>50</v>
      </c>
      <c r="D43" t="s">
        <v>904</v>
      </c>
      <c r="E43" t="s">
        <v>52</v>
      </c>
      <c r="F43" t="s">
        <v>67</v>
      </c>
      <c r="G43" t="s">
        <v>36</v>
      </c>
      <c r="H43" t="s">
        <v>806</v>
      </c>
      <c r="K43" s="1">
        <v>194159.15</v>
      </c>
      <c r="L43" s="5" t="s">
        <v>45</v>
      </c>
      <c r="M43" s="1">
        <v>8092075.4699999997</v>
      </c>
    </row>
    <row r="44" spans="1:13">
      <c r="A44" t="s">
        <v>905</v>
      </c>
      <c r="B44" s="2">
        <v>42731</v>
      </c>
      <c r="C44" t="s">
        <v>906</v>
      </c>
      <c r="D44" t="s">
        <v>907</v>
      </c>
      <c r="E44" t="s">
        <v>52</v>
      </c>
      <c r="F44" t="s">
        <v>180</v>
      </c>
      <c r="G44" t="s">
        <v>31</v>
      </c>
      <c r="H44" t="s">
        <v>908</v>
      </c>
      <c r="I44" s="1">
        <v>56747.85</v>
      </c>
      <c r="J44" s="5" t="s">
        <v>773</v>
      </c>
      <c r="M44" s="1">
        <v>8148823.3200000003</v>
      </c>
    </row>
    <row r="45" spans="1:13">
      <c r="A45" t="s">
        <v>909</v>
      </c>
      <c r="B45" s="2">
        <v>42734</v>
      </c>
      <c r="C45" t="s">
        <v>910</v>
      </c>
      <c r="D45" t="s">
        <v>911</v>
      </c>
      <c r="E45" t="s">
        <v>52</v>
      </c>
      <c r="F45" t="s">
        <v>67</v>
      </c>
      <c r="G45" t="s">
        <v>41</v>
      </c>
      <c r="H45" t="s">
        <v>912</v>
      </c>
      <c r="K45" s="1">
        <v>60365.07</v>
      </c>
      <c r="L45" s="5" t="s">
        <v>45</v>
      </c>
      <c r="M45" s="1">
        <v>8088458.25</v>
      </c>
    </row>
    <row r="46" spans="1:13">
      <c r="A46" t="s">
        <v>913</v>
      </c>
      <c r="B46" s="2">
        <v>42735</v>
      </c>
      <c r="C46" t="s">
        <v>39</v>
      </c>
      <c r="D46" t="s">
        <v>914</v>
      </c>
      <c r="E46" t="s">
        <v>52</v>
      </c>
      <c r="F46" t="s">
        <v>180</v>
      </c>
      <c r="G46" t="s">
        <v>41</v>
      </c>
      <c r="H46" t="s">
        <v>915</v>
      </c>
      <c r="I46">
        <v>1.33</v>
      </c>
      <c r="M46" s="1">
        <v>8088459.5800000001</v>
      </c>
    </row>
    <row r="47" spans="1:13">
      <c r="H47" t="s">
        <v>43</v>
      </c>
      <c r="I47" s="1">
        <v>807118.77</v>
      </c>
      <c r="K47" s="1">
        <v>3197392.31</v>
      </c>
    </row>
    <row r="48" spans="1:13">
      <c r="H48" t="s">
        <v>44</v>
      </c>
      <c r="M48" s="1">
        <v>8088459.5800000001</v>
      </c>
    </row>
    <row r="49" spans="1:13">
      <c r="A49" t="s">
        <v>762</v>
      </c>
      <c r="B49" t="s">
        <v>763</v>
      </c>
      <c r="C49" t="s">
        <v>764</v>
      </c>
      <c r="D49" t="s">
        <v>802</v>
      </c>
      <c r="E49" t="s">
        <v>767</v>
      </c>
      <c r="F49" t="s">
        <v>768</v>
      </c>
      <c r="G49" t="s">
        <v>763</v>
      </c>
      <c r="H49" t="s">
        <v>803</v>
      </c>
      <c r="I49" t="s">
        <v>768</v>
      </c>
      <c r="K49" t="s">
        <v>768</v>
      </c>
      <c r="M49" t="s">
        <v>770</v>
      </c>
    </row>
  </sheetData>
  <autoFilter ref="A7:M4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M36"/>
  <sheetViews>
    <sheetView topLeftCell="A10" workbookViewId="0">
      <selection activeCell="K27" sqref="K27"/>
    </sheetView>
  </sheetViews>
  <sheetFormatPr baseColWidth="10" defaultRowHeight="15"/>
  <cols>
    <col min="4" max="4" width="2" bestFit="1" customWidth="1"/>
    <col min="5" max="5" width="16.5703125" bestFit="1" customWidth="1"/>
    <col min="8" max="8" width="37.7109375" bestFit="1" customWidth="1"/>
    <col min="10" max="10" width="4.140625" style="3" customWidth="1"/>
    <col min="12" max="12" width="4.140625" style="3" customWidth="1"/>
    <col min="13" max="13" width="12.42578125" bestFit="1" customWidth="1"/>
  </cols>
  <sheetData>
    <row r="2" spans="1:13">
      <c r="A2" t="s">
        <v>916</v>
      </c>
    </row>
    <row r="3" spans="1:13">
      <c r="A3" t="s">
        <v>1</v>
      </c>
    </row>
    <row r="4" spans="1:13">
      <c r="H4" t="s">
        <v>2</v>
      </c>
      <c r="M4" s="1">
        <v>-1962297.03</v>
      </c>
    </row>
    <row r="5" spans="1:13">
      <c r="A5" t="s">
        <v>917</v>
      </c>
      <c r="B5" s="2">
        <v>42400</v>
      </c>
      <c r="C5" t="s">
        <v>918</v>
      </c>
      <c r="D5">
        <v>1</v>
      </c>
      <c r="E5" t="s">
        <v>919</v>
      </c>
      <c r="F5" t="s">
        <v>30</v>
      </c>
      <c r="G5" t="s">
        <v>41</v>
      </c>
      <c r="H5" t="s">
        <v>920</v>
      </c>
      <c r="K5" s="1">
        <v>507573.52</v>
      </c>
      <c r="L5" s="4" t="s">
        <v>46</v>
      </c>
      <c r="M5" s="1">
        <v>-2469870.5499999998</v>
      </c>
    </row>
    <row r="6" spans="1:13">
      <c r="A6" t="s">
        <v>917</v>
      </c>
      <c r="B6" s="2">
        <v>42400</v>
      </c>
      <c r="C6" t="s">
        <v>918</v>
      </c>
      <c r="D6">
        <v>1</v>
      </c>
      <c r="E6" t="s">
        <v>919</v>
      </c>
      <c r="F6" t="s">
        <v>30</v>
      </c>
      <c r="G6" t="s">
        <v>41</v>
      </c>
      <c r="H6" t="s">
        <v>920</v>
      </c>
      <c r="I6" s="1">
        <v>507514.76</v>
      </c>
      <c r="J6" s="4" t="s">
        <v>985</v>
      </c>
      <c r="M6" s="1">
        <v>-1962355.79</v>
      </c>
    </row>
    <row r="7" spans="1:13">
      <c r="A7" t="s">
        <v>71</v>
      </c>
      <c r="B7" s="2">
        <v>42415</v>
      </c>
      <c r="C7" t="s">
        <v>921</v>
      </c>
      <c r="D7">
        <v>1</v>
      </c>
      <c r="E7" t="s">
        <v>922</v>
      </c>
      <c r="F7" t="s">
        <v>923</v>
      </c>
      <c r="G7" t="s">
        <v>7</v>
      </c>
      <c r="H7" t="s">
        <v>924</v>
      </c>
      <c r="I7">
        <v>58.76</v>
      </c>
      <c r="J7" s="3" t="s">
        <v>45</v>
      </c>
      <c r="M7" s="1">
        <v>-1962297.03</v>
      </c>
    </row>
    <row r="8" spans="1:13">
      <c r="A8" t="s">
        <v>58</v>
      </c>
      <c r="B8" s="2">
        <v>42415</v>
      </c>
      <c r="C8" t="s">
        <v>925</v>
      </c>
      <c r="D8">
        <v>1</v>
      </c>
      <c r="E8" t="s">
        <v>926</v>
      </c>
      <c r="F8" t="s">
        <v>923</v>
      </c>
      <c r="G8" t="s">
        <v>7</v>
      </c>
      <c r="H8" t="s">
        <v>924</v>
      </c>
      <c r="I8">
        <v>58.76</v>
      </c>
      <c r="J8" s="3" t="s">
        <v>45</v>
      </c>
      <c r="M8" s="1">
        <v>-1962238.27</v>
      </c>
    </row>
    <row r="9" spans="1:13">
      <c r="A9" t="s">
        <v>73</v>
      </c>
      <c r="B9" s="2">
        <v>42415</v>
      </c>
      <c r="C9" t="s">
        <v>927</v>
      </c>
      <c r="D9">
        <v>1</v>
      </c>
      <c r="E9" t="s">
        <v>928</v>
      </c>
      <c r="F9" t="s">
        <v>923</v>
      </c>
      <c r="G9" t="s">
        <v>7</v>
      </c>
      <c r="H9" t="s">
        <v>924</v>
      </c>
      <c r="I9">
        <v>58.76</v>
      </c>
      <c r="J9" s="3" t="s">
        <v>45</v>
      </c>
      <c r="M9" s="1">
        <v>-1962179.51</v>
      </c>
    </row>
    <row r="10" spans="1:13">
      <c r="A10" t="s">
        <v>61</v>
      </c>
      <c r="B10" s="2">
        <v>42415</v>
      </c>
      <c r="C10" t="s">
        <v>929</v>
      </c>
      <c r="D10">
        <v>1</v>
      </c>
      <c r="E10" t="s">
        <v>930</v>
      </c>
      <c r="F10" t="s">
        <v>923</v>
      </c>
      <c r="G10" t="s">
        <v>7</v>
      </c>
      <c r="H10" t="s">
        <v>924</v>
      </c>
      <c r="I10">
        <v>58.76</v>
      </c>
      <c r="J10" s="3" t="s">
        <v>45</v>
      </c>
      <c r="M10" s="1">
        <v>-1962120.75</v>
      </c>
    </row>
    <row r="11" spans="1:13">
      <c r="A11" t="s">
        <v>211</v>
      </c>
      <c r="B11" s="2">
        <v>42415</v>
      </c>
      <c r="C11" t="s">
        <v>931</v>
      </c>
      <c r="D11">
        <v>1</v>
      </c>
      <c r="E11" t="s">
        <v>932</v>
      </c>
      <c r="F11" t="s">
        <v>923</v>
      </c>
      <c r="G11" t="s">
        <v>7</v>
      </c>
      <c r="H11" t="s">
        <v>924</v>
      </c>
      <c r="I11">
        <v>58.76</v>
      </c>
      <c r="J11" s="3" t="s">
        <v>45</v>
      </c>
      <c r="M11" s="1">
        <v>-1962061.99</v>
      </c>
    </row>
    <row r="12" spans="1:13">
      <c r="A12" t="s">
        <v>933</v>
      </c>
      <c r="B12" s="2">
        <v>42429</v>
      </c>
      <c r="C12" t="s">
        <v>934</v>
      </c>
      <c r="D12">
        <v>1</v>
      </c>
      <c r="E12" t="s">
        <v>935</v>
      </c>
      <c r="F12" t="s">
        <v>30</v>
      </c>
      <c r="G12" t="s">
        <v>41</v>
      </c>
      <c r="H12" t="s">
        <v>936</v>
      </c>
      <c r="K12" s="1">
        <v>369309.22</v>
      </c>
      <c r="L12" s="4" t="s">
        <v>46</v>
      </c>
      <c r="M12" s="1">
        <v>-2331371.21</v>
      </c>
    </row>
    <row r="13" spans="1:13">
      <c r="A13" t="s">
        <v>933</v>
      </c>
      <c r="B13" s="2">
        <v>42429</v>
      </c>
      <c r="C13" t="s">
        <v>934</v>
      </c>
      <c r="D13">
        <v>1</v>
      </c>
      <c r="E13" t="s">
        <v>935</v>
      </c>
      <c r="F13" t="s">
        <v>30</v>
      </c>
      <c r="G13" t="s">
        <v>41</v>
      </c>
      <c r="H13" t="s">
        <v>936</v>
      </c>
      <c r="I13" s="1">
        <v>369250.46</v>
      </c>
      <c r="J13" s="4" t="s">
        <v>985</v>
      </c>
      <c r="M13" s="1">
        <v>-1962120.75</v>
      </c>
    </row>
    <row r="14" spans="1:13">
      <c r="A14" t="s">
        <v>937</v>
      </c>
      <c r="B14" s="2">
        <v>42489</v>
      </c>
      <c r="C14" t="s">
        <v>938</v>
      </c>
      <c r="D14">
        <v>1</v>
      </c>
      <c r="E14" t="s">
        <v>939</v>
      </c>
      <c r="F14" t="s">
        <v>30</v>
      </c>
      <c r="G14" t="s">
        <v>36</v>
      </c>
      <c r="H14" t="s">
        <v>936</v>
      </c>
      <c r="K14" s="1">
        <v>335615.47</v>
      </c>
      <c r="L14" s="4" t="s">
        <v>46</v>
      </c>
      <c r="M14" s="1">
        <v>-2297736.2200000002</v>
      </c>
    </row>
    <row r="15" spans="1:13">
      <c r="A15" t="s">
        <v>937</v>
      </c>
      <c r="B15" s="2">
        <v>42489</v>
      </c>
      <c r="C15" t="s">
        <v>938</v>
      </c>
      <c r="D15">
        <v>1</v>
      </c>
      <c r="E15" t="s">
        <v>939</v>
      </c>
      <c r="F15" t="s">
        <v>30</v>
      </c>
      <c r="G15" t="s">
        <v>36</v>
      </c>
      <c r="H15" t="s">
        <v>936</v>
      </c>
      <c r="I15" s="1">
        <v>335556.71</v>
      </c>
      <c r="J15" s="4" t="s">
        <v>985</v>
      </c>
      <c r="M15" s="1">
        <v>-1962179.51</v>
      </c>
    </row>
    <row r="16" spans="1:13">
      <c r="A16" t="s">
        <v>940</v>
      </c>
      <c r="B16" s="2">
        <v>42500</v>
      </c>
      <c r="C16" t="s">
        <v>941</v>
      </c>
      <c r="D16">
        <v>1</v>
      </c>
      <c r="E16" t="s">
        <v>942</v>
      </c>
      <c r="F16" t="s">
        <v>923</v>
      </c>
      <c r="G16" t="s">
        <v>7</v>
      </c>
      <c r="H16" t="s">
        <v>924</v>
      </c>
      <c r="I16">
        <v>58.76</v>
      </c>
      <c r="J16" s="3" t="s">
        <v>45</v>
      </c>
      <c r="M16" s="1">
        <v>-1962120.75</v>
      </c>
    </row>
    <row r="17" spans="1:13">
      <c r="A17" t="s">
        <v>943</v>
      </c>
      <c r="B17" s="2">
        <v>42500</v>
      </c>
      <c r="C17" t="s">
        <v>944</v>
      </c>
      <c r="D17">
        <v>1</v>
      </c>
      <c r="E17" t="s">
        <v>945</v>
      </c>
      <c r="F17" t="s">
        <v>923</v>
      </c>
      <c r="G17" t="s">
        <v>7</v>
      </c>
      <c r="H17" t="s">
        <v>924</v>
      </c>
      <c r="I17">
        <v>58.76</v>
      </c>
      <c r="J17" s="3" t="s">
        <v>45</v>
      </c>
      <c r="M17" s="1">
        <v>-1962061.99</v>
      </c>
    </row>
    <row r="18" spans="1:13">
      <c r="A18" t="s">
        <v>581</v>
      </c>
      <c r="B18" s="2">
        <v>42521</v>
      </c>
      <c r="C18" t="s">
        <v>946</v>
      </c>
      <c r="D18">
        <v>1</v>
      </c>
      <c r="E18" t="s">
        <v>947</v>
      </c>
      <c r="F18" t="s">
        <v>30</v>
      </c>
      <c r="G18" t="s">
        <v>41</v>
      </c>
      <c r="H18" t="s">
        <v>936</v>
      </c>
      <c r="K18" s="1">
        <v>296725.57</v>
      </c>
      <c r="L18" s="4" t="s">
        <v>46</v>
      </c>
      <c r="M18" s="1">
        <v>-2258787.56</v>
      </c>
    </row>
    <row r="19" spans="1:13">
      <c r="A19" t="s">
        <v>581</v>
      </c>
      <c r="B19" s="2">
        <v>42521</v>
      </c>
      <c r="C19" t="s">
        <v>946</v>
      </c>
      <c r="D19">
        <v>1</v>
      </c>
      <c r="E19" t="s">
        <v>947</v>
      </c>
      <c r="F19" t="s">
        <v>30</v>
      </c>
      <c r="G19" t="s">
        <v>41</v>
      </c>
      <c r="H19" t="s">
        <v>936</v>
      </c>
      <c r="I19" s="1">
        <v>296665.57</v>
      </c>
      <c r="J19" s="4" t="s">
        <v>985</v>
      </c>
      <c r="M19" s="1">
        <v>-1962121.99</v>
      </c>
    </row>
    <row r="20" spans="1:13">
      <c r="A20" t="s">
        <v>948</v>
      </c>
      <c r="B20" s="2">
        <v>42529</v>
      </c>
      <c r="C20" t="s">
        <v>949</v>
      </c>
      <c r="D20">
        <v>1</v>
      </c>
      <c r="E20" t="s">
        <v>950</v>
      </c>
      <c r="F20" t="s">
        <v>923</v>
      </c>
      <c r="G20" t="s">
        <v>7</v>
      </c>
      <c r="H20" t="s">
        <v>924</v>
      </c>
      <c r="I20">
        <v>60</v>
      </c>
      <c r="J20" s="3" t="s">
        <v>45</v>
      </c>
      <c r="M20" s="1">
        <v>-1962061.99</v>
      </c>
    </row>
    <row r="21" spans="1:13">
      <c r="A21" t="s">
        <v>951</v>
      </c>
      <c r="B21" s="2">
        <v>42702</v>
      </c>
      <c r="C21" t="s">
        <v>952</v>
      </c>
      <c r="D21">
        <v>1</v>
      </c>
      <c r="E21" t="s">
        <v>953</v>
      </c>
      <c r="F21" t="s">
        <v>30</v>
      </c>
      <c r="G21" t="s">
        <v>36</v>
      </c>
      <c r="H21" t="s">
        <v>936</v>
      </c>
      <c r="K21" s="1">
        <v>230913.79</v>
      </c>
      <c r="L21" s="4" t="s">
        <v>46</v>
      </c>
      <c r="M21" s="1">
        <v>-2192975.7799999998</v>
      </c>
    </row>
    <row r="22" spans="1:13">
      <c r="A22" t="s">
        <v>951</v>
      </c>
      <c r="B22" s="2">
        <v>42702</v>
      </c>
      <c r="C22" t="s">
        <v>952</v>
      </c>
      <c r="D22">
        <v>1</v>
      </c>
      <c r="E22" t="s">
        <v>953</v>
      </c>
      <c r="F22" t="s">
        <v>30</v>
      </c>
      <c r="G22" t="s">
        <v>36</v>
      </c>
      <c r="H22" t="s">
        <v>936</v>
      </c>
      <c r="I22" s="1">
        <v>230853.79</v>
      </c>
      <c r="J22" s="4" t="s">
        <v>985</v>
      </c>
      <c r="M22" s="1">
        <v>-1962121.99</v>
      </c>
    </row>
    <row r="23" spans="1:13">
      <c r="A23" t="s">
        <v>954</v>
      </c>
      <c r="B23" s="2">
        <v>42714</v>
      </c>
      <c r="C23" t="s">
        <v>955</v>
      </c>
      <c r="D23">
        <v>1</v>
      </c>
      <c r="E23" t="s">
        <v>956</v>
      </c>
      <c r="F23" t="s">
        <v>957</v>
      </c>
      <c r="G23" t="s">
        <v>36</v>
      </c>
      <c r="H23" t="s">
        <v>958</v>
      </c>
      <c r="I23" s="1">
        <v>220034.54</v>
      </c>
      <c r="J23" s="4" t="s">
        <v>987</v>
      </c>
      <c r="M23" s="1">
        <v>-1742087.45</v>
      </c>
    </row>
    <row r="24" spans="1:13">
      <c r="A24" t="s">
        <v>954</v>
      </c>
      <c r="B24" s="2">
        <v>42714</v>
      </c>
      <c r="C24" t="s">
        <v>955</v>
      </c>
      <c r="D24">
        <v>1</v>
      </c>
      <c r="E24" t="s">
        <v>956</v>
      </c>
      <c r="F24" t="s">
        <v>957</v>
      </c>
      <c r="G24" t="s">
        <v>36</v>
      </c>
      <c r="H24" t="s">
        <v>958</v>
      </c>
      <c r="K24" s="1">
        <v>220033.54</v>
      </c>
      <c r="L24" s="4" t="s">
        <v>45</v>
      </c>
      <c r="M24" s="1">
        <v>-1962120.99</v>
      </c>
    </row>
    <row r="25" spans="1:13">
      <c r="A25" t="s">
        <v>959</v>
      </c>
      <c r="B25" s="2">
        <v>42724</v>
      </c>
      <c r="C25" t="s">
        <v>960</v>
      </c>
      <c r="D25">
        <v>1</v>
      </c>
      <c r="E25" t="s">
        <v>961</v>
      </c>
      <c r="F25" t="s">
        <v>957</v>
      </c>
      <c r="G25" t="s">
        <v>36</v>
      </c>
      <c r="H25" t="s">
        <v>962</v>
      </c>
      <c r="I25" s="1">
        <v>220034.54</v>
      </c>
      <c r="J25" s="4" t="s">
        <v>987</v>
      </c>
      <c r="M25" s="1">
        <v>-1742086.45</v>
      </c>
    </row>
    <row r="26" spans="1:13">
      <c r="A26" t="s">
        <v>959</v>
      </c>
      <c r="B26" s="2">
        <v>42724</v>
      </c>
      <c r="C26" t="s">
        <v>960</v>
      </c>
      <c r="D26">
        <v>1</v>
      </c>
      <c r="E26" t="s">
        <v>961</v>
      </c>
      <c r="F26" t="s">
        <v>957</v>
      </c>
      <c r="G26" t="s">
        <v>36</v>
      </c>
      <c r="H26" t="s">
        <v>962</v>
      </c>
      <c r="K26" s="1">
        <v>220033.54</v>
      </c>
      <c r="L26" s="4" t="s">
        <v>45</v>
      </c>
      <c r="M26" s="1">
        <v>-1962119.99</v>
      </c>
    </row>
    <row r="27" spans="1:13">
      <c r="A27" t="s">
        <v>963</v>
      </c>
      <c r="B27" s="2">
        <v>42724</v>
      </c>
      <c r="C27" t="s">
        <v>964</v>
      </c>
      <c r="D27">
        <v>1</v>
      </c>
      <c r="E27" t="s">
        <v>965</v>
      </c>
      <c r="F27" t="s">
        <v>30</v>
      </c>
      <c r="G27" t="s">
        <v>36</v>
      </c>
      <c r="H27" t="s">
        <v>936</v>
      </c>
      <c r="K27" s="1">
        <v>230912.55</v>
      </c>
      <c r="L27" s="4" t="s">
        <v>46</v>
      </c>
      <c r="M27" s="1">
        <v>-2193032.54</v>
      </c>
    </row>
    <row r="28" spans="1:13">
      <c r="A28" t="s">
        <v>963</v>
      </c>
      <c r="B28" s="2">
        <v>42724</v>
      </c>
      <c r="C28" t="s">
        <v>964</v>
      </c>
      <c r="D28">
        <v>1</v>
      </c>
      <c r="E28" t="s">
        <v>965</v>
      </c>
      <c r="F28" t="s">
        <v>30</v>
      </c>
      <c r="G28" t="s">
        <v>36</v>
      </c>
      <c r="H28" t="s">
        <v>936</v>
      </c>
      <c r="I28" s="1">
        <v>230853.79</v>
      </c>
      <c r="J28" s="4" t="s">
        <v>985</v>
      </c>
      <c r="M28" s="1">
        <v>-1962178.75</v>
      </c>
    </row>
    <row r="29" spans="1:13">
      <c r="A29" t="s">
        <v>966</v>
      </c>
      <c r="B29" s="2">
        <v>42734</v>
      </c>
      <c r="C29" t="s">
        <v>967</v>
      </c>
      <c r="D29">
        <v>1</v>
      </c>
      <c r="E29" t="s">
        <v>968</v>
      </c>
      <c r="F29" t="s">
        <v>30</v>
      </c>
      <c r="G29" t="s">
        <v>36</v>
      </c>
      <c r="H29" t="s">
        <v>969</v>
      </c>
      <c r="K29" s="1">
        <v>52263.35</v>
      </c>
      <c r="L29" s="4" t="s">
        <v>986</v>
      </c>
      <c r="M29" s="1">
        <v>-2014442.1</v>
      </c>
    </row>
    <row r="30" spans="1:13">
      <c r="A30" t="s">
        <v>970</v>
      </c>
      <c r="B30" s="2">
        <v>42734</v>
      </c>
      <c r="C30" t="s">
        <v>50</v>
      </c>
      <c r="D30">
        <v>1</v>
      </c>
      <c r="E30" t="s">
        <v>971</v>
      </c>
      <c r="F30" t="s">
        <v>776</v>
      </c>
      <c r="G30" t="s">
        <v>36</v>
      </c>
      <c r="H30" t="s">
        <v>972</v>
      </c>
      <c r="I30" s="1">
        <v>52263.35</v>
      </c>
      <c r="J30" s="4" t="s">
        <v>45</v>
      </c>
      <c r="M30" s="1">
        <v>-1962178.75</v>
      </c>
    </row>
    <row r="31" spans="1:13">
      <c r="A31" t="s">
        <v>973</v>
      </c>
      <c r="B31" s="2">
        <v>42734</v>
      </c>
      <c r="C31" t="s">
        <v>974</v>
      </c>
      <c r="D31">
        <v>1</v>
      </c>
      <c r="E31" t="s">
        <v>975</v>
      </c>
      <c r="F31" t="s">
        <v>776</v>
      </c>
      <c r="G31" t="s">
        <v>36</v>
      </c>
      <c r="H31" t="s">
        <v>976</v>
      </c>
      <c r="I31">
        <v>118.76</v>
      </c>
      <c r="M31" s="1">
        <v>-1962059.99</v>
      </c>
    </row>
    <row r="32" spans="1:13">
      <c r="A32" t="s">
        <v>977</v>
      </c>
      <c r="B32" s="2">
        <v>42735</v>
      </c>
      <c r="C32" t="s">
        <v>978</v>
      </c>
      <c r="D32">
        <v>1</v>
      </c>
      <c r="E32" t="s">
        <v>979</v>
      </c>
      <c r="F32" t="s">
        <v>6</v>
      </c>
      <c r="G32" t="s">
        <v>980</v>
      </c>
      <c r="H32" t="s">
        <v>981</v>
      </c>
      <c r="I32">
        <v>60</v>
      </c>
      <c r="M32" s="1">
        <v>-1961999.99</v>
      </c>
    </row>
    <row r="33" spans="1:13">
      <c r="A33" t="s">
        <v>982</v>
      </c>
      <c r="B33" s="2">
        <v>42735</v>
      </c>
      <c r="C33" t="s">
        <v>39</v>
      </c>
      <c r="D33">
        <v>1</v>
      </c>
      <c r="E33" t="s">
        <v>983</v>
      </c>
      <c r="F33" t="s">
        <v>30</v>
      </c>
      <c r="G33" t="s">
        <v>41</v>
      </c>
      <c r="H33" t="s">
        <v>984</v>
      </c>
      <c r="K33">
        <v>82.35</v>
      </c>
      <c r="M33" s="1">
        <v>-1962082.34</v>
      </c>
    </row>
    <row r="34" spans="1:13">
      <c r="H34" t="s">
        <v>43</v>
      </c>
      <c r="I34" s="1">
        <v>2463677.59</v>
      </c>
      <c r="J34" s="4"/>
      <c r="K34" s="1">
        <v>2463462.9</v>
      </c>
      <c r="L34" s="4"/>
    </row>
    <row r="35" spans="1:13">
      <c r="H35" t="s">
        <v>44</v>
      </c>
      <c r="M35" s="1">
        <v>-1962082.34</v>
      </c>
    </row>
    <row r="36" spans="1:13">
      <c r="A36" t="s">
        <v>1</v>
      </c>
    </row>
  </sheetData>
  <autoFilter ref="A4:M36">
    <filterColumn colId="11"/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M47"/>
  <sheetViews>
    <sheetView tabSelected="1" workbookViewId="0">
      <selection activeCell="O5" sqref="O5"/>
    </sheetView>
  </sheetViews>
  <sheetFormatPr baseColWidth="10" defaultRowHeight="15"/>
  <cols>
    <col min="8" max="8" width="38.7109375" bestFit="1" customWidth="1"/>
    <col min="9" max="9" width="11.7109375" bestFit="1" customWidth="1"/>
    <col min="10" max="10" width="3.5703125" style="20" customWidth="1"/>
    <col min="12" max="12" width="3.5703125" style="20" customWidth="1"/>
    <col min="13" max="13" width="12.42578125" bestFit="1" customWidth="1"/>
  </cols>
  <sheetData>
    <row r="2" spans="1:13">
      <c r="A2" s="17" t="s">
        <v>916</v>
      </c>
      <c r="B2" s="17"/>
      <c r="C2" s="17"/>
      <c r="D2" s="17"/>
      <c r="E2" s="17"/>
      <c r="F2" s="17"/>
      <c r="G2" s="17"/>
      <c r="H2" s="17"/>
      <c r="I2" s="17"/>
      <c r="K2" s="17"/>
      <c r="M2" s="17"/>
    </row>
    <row r="3" spans="1:13">
      <c r="A3" s="17" t="s">
        <v>1</v>
      </c>
      <c r="B3" s="17"/>
      <c r="C3" s="17"/>
      <c r="D3" s="17"/>
      <c r="E3" s="17"/>
      <c r="F3" s="17"/>
      <c r="G3" s="17"/>
      <c r="H3" s="17"/>
      <c r="I3" s="17"/>
      <c r="K3" s="17"/>
      <c r="M3" s="17"/>
    </row>
    <row r="4" spans="1:13">
      <c r="A4" s="17"/>
      <c r="B4" s="17"/>
      <c r="C4" s="17"/>
      <c r="D4" s="17"/>
      <c r="E4" s="17"/>
      <c r="F4" s="17"/>
      <c r="G4" s="17"/>
      <c r="H4" s="17" t="s">
        <v>2</v>
      </c>
      <c r="I4" s="17"/>
      <c r="K4" s="17"/>
      <c r="M4" s="18">
        <v>-1962297.03</v>
      </c>
    </row>
    <row r="5" spans="1:13">
      <c r="A5" s="17" t="s">
        <v>1334</v>
      </c>
      <c r="B5" s="19">
        <v>42378</v>
      </c>
      <c r="C5" s="17" t="s">
        <v>1335</v>
      </c>
      <c r="D5" s="17">
        <v>1</v>
      </c>
      <c r="E5" s="17" t="s">
        <v>1336</v>
      </c>
      <c r="F5" s="17" t="s">
        <v>1337</v>
      </c>
      <c r="G5" s="17" t="s">
        <v>1338</v>
      </c>
      <c r="H5" s="17" t="s">
        <v>924</v>
      </c>
      <c r="I5" s="18">
        <v>193172.88</v>
      </c>
      <c r="J5" s="21"/>
      <c r="K5" s="17"/>
      <c r="M5" s="18">
        <v>-1769124.15</v>
      </c>
    </row>
    <row r="6" spans="1:13">
      <c r="A6" s="17" t="s">
        <v>1339</v>
      </c>
      <c r="B6" s="19">
        <v>42380</v>
      </c>
      <c r="C6" s="17" t="s">
        <v>1340</v>
      </c>
      <c r="D6" s="17">
        <v>1</v>
      </c>
      <c r="E6" s="17" t="s">
        <v>1341</v>
      </c>
      <c r="F6" s="17" t="s">
        <v>957</v>
      </c>
      <c r="G6" s="17" t="s">
        <v>41</v>
      </c>
      <c r="H6" s="17" t="s">
        <v>1342</v>
      </c>
      <c r="I6" s="17"/>
      <c r="K6" s="18">
        <v>193171.18</v>
      </c>
      <c r="L6" s="21"/>
      <c r="M6" s="18">
        <v>-1962295.33</v>
      </c>
    </row>
    <row r="7" spans="1:13">
      <c r="A7" s="17" t="s">
        <v>917</v>
      </c>
      <c r="B7" s="19">
        <v>42400</v>
      </c>
      <c r="C7" s="17" t="s">
        <v>918</v>
      </c>
      <c r="D7" s="17">
        <v>1</v>
      </c>
      <c r="E7" s="17" t="s">
        <v>919</v>
      </c>
      <c r="F7" s="17" t="s">
        <v>30</v>
      </c>
      <c r="G7" s="17" t="s">
        <v>41</v>
      </c>
      <c r="H7" s="17" t="s">
        <v>920</v>
      </c>
      <c r="I7" s="17"/>
      <c r="K7" s="18">
        <v>507573.52</v>
      </c>
      <c r="L7" s="21"/>
      <c r="M7" s="18">
        <v>-2469868.85</v>
      </c>
    </row>
    <row r="8" spans="1:13">
      <c r="A8" s="17" t="s">
        <v>917</v>
      </c>
      <c r="B8" s="19">
        <v>42400</v>
      </c>
      <c r="C8" s="17" t="s">
        <v>918</v>
      </c>
      <c r="D8" s="17">
        <v>1</v>
      </c>
      <c r="E8" s="17" t="s">
        <v>919</v>
      </c>
      <c r="F8" s="17" t="s">
        <v>30</v>
      </c>
      <c r="G8" s="17" t="s">
        <v>41</v>
      </c>
      <c r="H8" s="17" t="s">
        <v>920</v>
      </c>
      <c r="I8" s="18">
        <v>507514.76</v>
      </c>
      <c r="J8" s="21"/>
      <c r="K8" s="17"/>
      <c r="M8" s="18">
        <v>-1962354.09</v>
      </c>
    </row>
    <row r="9" spans="1:13">
      <c r="A9" s="17" t="s">
        <v>1343</v>
      </c>
      <c r="B9" s="19">
        <v>42400</v>
      </c>
      <c r="C9" s="17" t="s">
        <v>1344</v>
      </c>
      <c r="D9" s="17">
        <v>1</v>
      </c>
      <c r="E9" s="17" t="s">
        <v>1345</v>
      </c>
      <c r="F9" s="17" t="s">
        <v>957</v>
      </c>
      <c r="G9" s="17" t="s">
        <v>41</v>
      </c>
      <c r="H9" s="17" t="s">
        <v>1346</v>
      </c>
      <c r="I9" s="17"/>
      <c r="K9" s="18">
        <v>228226.87</v>
      </c>
      <c r="L9" s="21"/>
      <c r="M9" s="18">
        <v>-2190580.96</v>
      </c>
    </row>
    <row r="10" spans="1:13">
      <c r="A10" s="17" t="s">
        <v>1347</v>
      </c>
      <c r="B10" s="19">
        <v>42410</v>
      </c>
      <c r="C10" s="17" t="s">
        <v>1344</v>
      </c>
      <c r="D10" s="17">
        <v>1</v>
      </c>
      <c r="E10" s="17" t="s">
        <v>1348</v>
      </c>
      <c r="F10" s="17" t="s">
        <v>1337</v>
      </c>
      <c r="G10" s="17" t="s">
        <v>1338</v>
      </c>
      <c r="H10" s="17" t="s">
        <v>1349</v>
      </c>
      <c r="I10" s="18">
        <v>228227.87</v>
      </c>
      <c r="J10" s="21"/>
      <c r="K10" s="17"/>
      <c r="M10" s="18">
        <v>-1962353.09</v>
      </c>
    </row>
    <row r="11" spans="1:13">
      <c r="A11" s="17" t="s">
        <v>71</v>
      </c>
      <c r="B11" s="19">
        <v>42415</v>
      </c>
      <c r="C11" s="17" t="s">
        <v>921</v>
      </c>
      <c r="D11" s="17">
        <v>1</v>
      </c>
      <c r="E11" s="17" t="s">
        <v>922</v>
      </c>
      <c r="F11" s="17" t="s">
        <v>923</v>
      </c>
      <c r="G11" s="17" t="s">
        <v>7</v>
      </c>
      <c r="H11" s="17" t="s">
        <v>924</v>
      </c>
      <c r="I11" s="17">
        <v>58.76</v>
      </c>
      <c r="K11" s="17"/>
      <c r="M11" s="18">
        <v>-1962294.33</v>
      </c>
    </row>
    <row r="12" spans="1:13">
      <c r="A12" s="17" t="s">
        <v>58</v>
      </c>
      <c r="B12" s="19">
        <v>42415</v>
      </c>
      <c r="C12" s="17" t="s">
        <v>925</v>
      </c>
      <c r="D12" s="17">
        <v>1</v>
      </c>
      <c r="E12" s="17" t="s">
        <v>926</v>
      </c>
      <c r="F12" s="17" t="s">
        <v>923</v>
      </c>
      <c r="G12" s="17" t="s">
        <v>7</v>
      </c>
      <c r="H12" s="17" t="s">
        <v>924</v>
      </c>
      <c r="I12" s="17">
        <v>58.76</v>
      </c>
      <c r="K12" s="17"/>
      <c r="M12" s="18">
        <v>-1962235.57</v>
      </c>
    </row>
    <row r="13" spans="1:13">
      <c r="A13" s="17" t="s">
        <v>73</v>
      </c>
      <c r="B13" s="19">
        <v>42415</v>
      </c>
      <c r="C13" s="17" t="s">
        <v>927</v>
      </c>
      <c r="D13" s="17">
        <v>1</v>
      </c>
      <c r="E13" s="17" t="s">
        <v>928</v>
      </c>
      <c r="F13" s="17" t="s">
        <v>923</v>
      </c>
      <c r="G13" s="17" t="s">
        <v>7</v>
      </c>
      <c r="H13" s="17" t="s">
        <v>924</v>
      </c>
      <c r="I13" s="17">
        <v>58.76</v>
      </c>
      <c r="K13" s="17"/>
      <c r="M13" s="18">
        <v>-1962176.81</v>
      </c>
    </row>
    <row r="14" spans="1:13">
      <c r="A14" s="17" t="s">
        <v>61</v>
      </c>
      <c r="B14" s="19">
        <v>42415</v>
      </c>
      <c r="C14" s="17" t="s">
        <v>929</v>
      </c>
      <c r="D14" s="17">
        <v>1</v>
      </c>
      <c r="E14" s="17" t="s">
        <v>930</v>
      </c>
      <c r="F14" s="17" t="s">
        <v>923</v>
      </c>
      <c r="G14" s="17" t="s">
        <v>7</v>
      </c>
      <c r="H14" s="17" t="s">
        <v>924</v>
      </c>
      <c r="I14" s="17">
        <v>58.76</v>
      </c>
      <c r="K14" s="17"/>
      <c r="M14" s="18">
        <v>-1962118.05</v>
      </c>
    </row>
    <row r="15" spans="1:13">
      <c r="A15" s="17" t="s">
        <v>211</v>
      </c>
      <c r="B15" s="19">
        <v>42415</v>
      </c>
      <c r="C15" s="17" t="s">
        <v>931</v>
      </c>
      <c r="D15" s="17">
        <v>1</v>
      </c>
      <c r="E15" s="17" t="s">
        <v>932</v>
      </c>
      <c r="F15" s="17" t="s">
        <v>923</v>
      </c>
      <c r="G15" s="17" t="s">
        <v>7</v>
      </c>
      <c r="H15" s="17" t="s">
        <v>924</v>
      </c>
      <c r="I15" s="17">
        <v>58.76</v>
      </c>
      <c r="K15" s="17"/>
      <c r="M15" s="18">
        <v>-1962059.29</v>
      </c>
    </row>
    <row r="16" spans="1:13">
      <c r="A16" s="17" t="s">
        <v>933</v>
      </c>
      <c r="B16" s="19">
        <v>42429</v>
      </c>
      <c r="C16" s="17" t="s">
        <v>934</v>
      </c>
      <c r="D16" s="17">
        <v>1</v>
      </c>
      <c r="E16" s="17" t="s">
        <v>935</v>
      </c>
      <c r="F16" s="17" t="s">
        <v>30</v>
      </c>
      <c r="G16" s="17" t="s">
        <v>41</v>
      </c>
      <c r="H16" s="17" t="s">
        <v>936</v>
      </c>
      <c r="I16" s="17"/>
      <c r="K16" s="18">
        <v>369309.22</v>
      </c>
      <c r="L16" s="21"/>
      <c r="M16" s="18">
        <v>-2331368.5099999998</v>
      </c>
    </row>
    <row r="17" spans="1:13">
      <c r="A17" s="17" t="s">
        <v>933</v>
      </c>
      <c r="B17" s="19">
        <v>42429</v>
      </c>
      <c r="C17" s="17" t="s">
        <v>934</v>
      </c>
      <c r="D17" s="17">
        <v>1</v>
      </c>
      <c r="E17" s="17" t="s">
        <v>935</v>
      </c>
      <c r="F17" s="17" t="s">
        <v>30</v>
      </c>
      <c r="G17" s="17" t="s">
        <v>41</v>
      </c>
      <c r="H17" s="17" t="s">
        <v>936</v>
      </c>
      <c r="I17" s="18">
        <v>369250.46</v>
      </c>
      <c r="J17" s="21"/>
      <c r="K17" s="17"/>
      <c r="M17" s="18">
        <v>-1962118.05</v>
      </c>
    </row>
    <row r="18" spans="1:13">
      <c r="A18" s="17" t="s">
        <v>1350</v>
      </c>
      <c r="B18" s="19">
        <v>42480</v>
      </c>
      <c r="C18" s="17" t="s">
        <v>1351</v>
      </c>
      <c r="D18" s="17">
        <v>1</v>
      </c>
      <c r="E18" s="17" t="s">
        <v>1352</v>
      </c>
      <c r="F18" s="17" t="s">
        <v>1337</v>
      </c>
      <c r="G18" s="17" t="s">
        <v>1338</v>
      </c>
      <c r="H18" s="17" t="s">
        <v>924</v>
      </c>
      <c r="I18" s="18">
        <v>291296.90999999997</v>
      </c>
      <c r="J18" s="21"/>
      <c r="K18" s="17"/>
      <c r="M18" s="18">
        <v>-1670821.14</v>
      </c>
    </row>
    <row r="19" spans="1:13">
      <c r="A19" s="17" t="s">
        <v>1353</v>
      </c>
      <c r="B19" s="19">
        <v>42483</v>
      </c>
      <c r="C19" s="17" t="s">
        <v>1354</v>
      </c>
      <c r="D19" s="17">
        <v>1</v>
      </c>
      <c r="E19" s="17" t="s">
        <v>1355</v>
      </c>
      <c r="F19" s="17" t="s">
        <v>957</v>
      </c>
      <c r="G19" s="17" t="s">
        <v>31</v>
      </c>
      <c r="H19" s="17" t="s">
        <v>1356</v>
      </c>
      <c r="I19" s="17"/>
      <c r="K19" s="18">
        <v>291295.81</v>
      </c>
      <c r="L19" s="21"/>
      <c r="M19" s="18">
        <v>-1962116.95</v>
      </c>
    </row>
    <row r="20" spans="1:13">
      <c r="A20" s="17" t="s">
        <v>937</v>
      </c>
      <c r="B20" s="19">
        <v>42489</v>
      </c>
      <c r="C20" s="17" t="s">
        <v>938</v>
      </c>
      <c r="D20" s="17">
        <v>1</v>
      </c>
      <c r="E20" s="17" t="s">
        <v>939</v>
      </c>
      <c r="F20" s="17" t="s">
        <v>30</v>
      </c>
      <c r="G20" s="17" t="s">
        <v>36</v>
      </c>
      <c r="H20" s="17" t="s">
        <v>936</v>
      </c>
      <c r="I20" s="17"/>
      <c r="K20" s="18">
        <v>335615.47</v>
      </c>
      <c r="L20" s="21"/>
      <c r="M20" s="18">
        <v>-2297732.42</v>
      </c>
    </row>
    <row r="21" spans="1:13">
      <c r="A21" s="17" t="s">
        <v>937</v>
      </c>
      <c r="B21" s="19">
        <v>42489</v>
      </c>
      <c r="C21" s="17" t="s">
        <v>938</v>
      </c>
      <c r="D21" s="17">
        <v>1</v>
      </c>
      <c r="E21" s="17" t="s">
        <v>939</v>
      </c>
      <c r="F21" s="17" t="s">
        <v>30</v>
      </c>
      <c r="G21" s="17" t="s">
        <v>36</v>
      </c>
      <c r="H21" s="17" t="s">
        <v>936</v>
      </c>
      <c r="I21" s="18">
        <v>335556.71</v>
      </c>
      <c r="J21" s="21"/>
      <c r="K21" s="17"/>
      <c r="M21" s="18">
        <v>-1962175.71</v>
      </c>
    </row>
    <row r="22" spans="1:13">
      <c r="A22" s="17" t="s">
        <v>940</v>
      </c>
      <c r="B22" s="19">
        <v>42500</v>
      </c>
      <c r="C22" s="17" t="s">
        <v>941</v>
      </c>
      <c r="D22" s="17">
        <v>1</v>
      </c>
      <c r="E22" s="17" t="s">
        <v>942</v>
      </c>
      <c r="F22" s="17" t="s">
        <v>923</v>
      </c>
      <c r="G22" s="17" t="s">
        <v>7</v>
      </c>
      <c r="H22" s="17" t="s">
        <v>924</v>
      </c>
      <c r="I22" s="17">
        <v>58.76</v>
      </c>
      <c r="K22" s="17"/>
      <c r="M22" s="18">
        <v>-1962116.95</v>
      </c>
    </row>
    <row r="23" spans="1:13">
      <c r="A23" s="17" t="s">
        <v>943</v>
      </c>
      <c r="B23" s="19">
        <v>42500</v>
      </c>
      <c r="C23" s="17" t="s">
        <v>944</v>
      </c>
      <c r="D23" s="17">
        <v>1</v>
      </c>
      <c r="E23" s="17" t="s">
        <v>945</v>
      </c>
      <c r="F23" s="17" t="s">
        <v>923</v>
      </c>
      <c r="G23" s="17" t="s">
        <v>7</v>
      </c>
      <c r="H23" s="17" t="s">
        <v>924</v>
      </c>
      <c r="I23" s="17">
        <v>58.76</v>
      </c>
      <c r="K23" s="17"/>
      <c r="M23" s="18">
        <v>-1962058.19</v>
      </c>
    </row>
    <row r="24" spans="1:13">
      <c r="A24" s="17" t="s">
        <v>581</v>
      </c>
      <c r="B24" s="19">
        <v>42521</v>
      </c>
      <c r="C24" s="17" t="s">
        <v>946</v>
      </c>
      <c r="D24" s="17">
        <v>1</v>
      </c>
      <c r="E24" s="17" t="s">
        <v>947</v>
      </c>
      <c r="F24" s="17" t="s">
        <v>30</v>
      </c>
      <c r="G24" s="17" t="s">
        <v>41</v>
      </c>
      <c r="H24" s="17" t="s">
        <v>936</v>
      </c>
      <c r="I24" s="17"/>
      <c r="K24" s="18">
        <v>296725.57</v>
      </c>
      <c r="L24" s="21"/>
      <c r="M24" s="18">
        <v>-2258783.7599999998</v>
      </c>
    </row>
    <row r="25" spans="1:13">
      <c r="A25" s="17" t="s">
        <v>581</v>
      </c>
      <c r="B25" s="19">
        <v>42521</v>
      </c>
      <c r="C25" s="17" t="s">
        <v>946</v>
      </c>
      <c r="D25" s="17">
        <v>1</v>
      </c>
      <c r="E25" s="17" t="s">
        <v>947</v>
      </c>
      <c r="F25" s="17" t="s">
        <v>30</v>
      </c>
      <c r="G25" s="17" t="s">
        <v>41</v>
      </c>
      <c r="H25" s="17" t="s">
        <v>936</v>
      </c>
      <c r="I25" s="18">
        <v>296665.57</v>
      </c>
      <c r="J25" s="21"/>
      <c r="K25" s="17"/>
      <c r="M25" s="18">
        <v>-1962118.19</v>
      </c>
    </row>
    <row r="26" spans="1:13">
      <c r="A26" s="17" t="s">
        <v>948</v>
      </c>
      <c r="B26" s="19">
        <v>42529</v>
      </c>
      <c r="C26" s="17" t="s">
        <v>949</v>
      </c>
      <c r="D26" s="17">
        <v>1</v>
      </c>
      <c r="E26" s="17" t="s">
        <v>950</v>
      </c>
      <c r="F26" s="17" t="s">
        <v>923</v>
      </c>
      <c r="G26" s="17" t="s">
        <v>7</v>
      </c>
      <c r="H26" s="17" t="s">
        <v>924</v>
      </c>
      <c r="I26" s="17">
        <v>60</v>
      </c>
      <c r="K26" s="17"/>
      <c r="M26" s="18">
        <v>-1962058.19</v>
      </c>
    </row>
    <row r="27" spans="1:13">
      <c r="A27" s="17" t="s">
        <v>1357</v>
      </c>
      <c r="B27" s="19">
        <v>42542</v>
      </c>
      <c r="C27" s="17" t="s">
        <v>1358</v>
      </c>
      <c r="D27" s="17">
        <v>1</v>
      </c>
      <c r="E27" s="17" t="s">
        <v>1359</v>
      </c>
      <c r="F27" s="17" t="s">
        <v>1337</v>
      </c>
      <c r="G27" s="17" t="s">
        <v>1338</v>
      </c>
      <c r="H27" s="17" t="s">
        <v>1349</v>
      </c>
      <c r="I27" s="18">
        <v>381165.88</v>
      </c>
      <c r="J27" s="21"/>
      <c r="K27" s="17"/>
      <c r="M27" s="18">
        <v>-1580892.31</v>
      </c>
    </row>
    <row r="28" spans="1:13">
      <c r="A28" s="17" t="s">
        <v>1360</v>
      </c>
      <c r="B28" s="19">
        <v>42546</v>
      </c>
      <c r="C28" s="17" t="s">
        <v>1358</v>
      </c>
      <c r="D28" s="17">
        <v>1</v>
      </c>
      <c r="E28" s="17" t="s">
        <v>1361</v>
      </c>
      <c r="F28" s="17" t="s">
        <v>957</v>
      </c>
      <c r="G28" s="17" t="s">
        <v>36</v>
      </c>
      <c r="H28" s="17" t="s">
        <v>1362</v>
      </c>
      <c r="I28" s="17"/>
      <c r="K28" s="18">
        <v>381164.68</v>
      </c>
      <c r="L28" s="21"/>
      <c r="M28" s="18">
        <v>-1962056.99</v>
      </c>
    </row>
    <row r="29" spans="1:13">
      <c r="A29" s="17" t="s">
        <v>1363</v>
      </c>
      <c r="B29" s="19">
        <v>42671</v>
      </c>
      <c r="C29" s="17" t="s">
        <v>1364</v>
      </c>
      <c r="D29" s="17">
        <v>1</v>
      </c>
      <c r="E29" s="17" t="s">
        <v>1365</v>
      </c>
      <c r="F29" s="17" t="s">
        <v>1337</v>
      </c>
      <c r="G29" s="17" t="s">
        <v>1366</v>
      </c>
      <c r="H29" s="17" t="s">
        <v>1349</v>
      </c>
      <c r="I29" s="18">
        <v>289917.62</v>
      </c>
      <c r="J29" s="21"/>
      <c r="K29" s="17"/>
      <c r="M29" s="18">
        <v>-1672139.37</v>
      </c>
    </row>
    <row r="30" spans="1:13">
      <c r="A30" s="17" t="s">
        <v>1367</v>
      </c>
      <c r="B30" s="19">
        <v>42672</v>
      </c>
      <c r="C30" s="17" t="s">
        <v>1364</v>
      </c>
      <c r="D30" s="17">
        <v>1</v>
      </c>
      <c r="E30" s="17" t="s">
        <v>1368</v>
      </c>
      <c r="F30" s="17" t="s">
        <v>957</v>
      </c>
      <c r="G30" s="17" t="s">
        <v>36</v>
      </c>
      <c r="H30" s="17" t="s">
        <v>1369</v>
      </c>
      <c r="I30" s="17"/>
      <c r="K30" s="18">
        <v>289916.62</v>
      </c>
      <c r="L30" s="21"/>
      <c r="M30" s="18">
        <v>-1962055.99</v>
      </c>
    </row>
    <row r="31" spans="1:13">
      <c r="A31" s="17" t="s">
        <v>1370</v>
      </c>
      <c r="B31" s="19">
        <v>42674</v>
      </c>
      <c r="C31" s="17" t="s">
        <v>1371</v>
      </c>
      <c r="D31" s="17">
        <v>1</v>
      </c>
      <c r="E31" s="17" t="s">
        <v>1372</v>
      </c>
      <c r="F31" s="17" t="s">
        <v>1337</v>
      </c>
      <c r="G31" s="17" t="s">
        <v>1366</v>
      </c>
      <c r="H31" s="17" t="s">
        <v>924</v>
      </c>
      <c r="I31" s="18">
        <v>173282.88</v>
      </c>
      <c r="J31" s="21"/>
      <c r="K31" s="17"/>
      <c r="M31" s="18">
        <v>-1788773.11</v>
      </c>
    </row>
    <row r="32" spans="1:13">
      <c r="A32" s="17" t="s">
        <v>735</v>
      </c>
      <c r="B32" s="19">
        <v>42674</v>
      </c>
      <c r="C32" s="17" t="s">
        <v>1371</v>
      </c>
      <c r="D32" s="17">
        <v>1</v>
      </c>
      <c r="E32" s="17" t="s">
        <v>1373</v>
      </c>
      <c r="F32" s="17" t="s">
        <v>957</v>
      </c>
      <c r="G32" s="17" t="s">
        <v>41</v>
      </c>
      <c r="H32" s="17" t="s">
        <v>1374</v>
      </c>
      <c r="I32" s="17"/>
      <c r="K32" s="18">
        <v>173281.88</v>
      </c>
      <c r="L32" s="21"/>
      <c r="M32" s="18">
        <v>-1962054.99</v>
      </c>
    </row>
    <row r="33" spans="1:13">
      <c r="A33" s="17" t="s">
        <v>951</v>
      </c>
      <c r="B33" s="19">
        <v>42702</v>
      </c>
      <c r="C33" s="17" t="s">
        <v>952</v>
      </c>
      <c r="D33" s="17">
        <v>1</v>
      </c>
      <c r="E33" s="17" t="s">
        <v>953</v>
      </c>
      <c r="F33" s="17" t="s">
        <v>30</v>
      </c>
      <c r="G33" s="17" t="s">
        <v>36</v>
      </c>
      <c r="H33" s="17" t="s">
        <v>936</v>
      </c>
      <c r="I33" s="17"/>
      <c r="K33" s="18">
        <v>230913.79</v>
      </c>
      <c r="L33" s="21"/>
      <c r="M33" s="18">
        <v>-2192968.7799999998</v>
      </c>
    </row>
    <row r="34" spans="1:13">
      <c r="A34" s="17" t="s">
        <v>951</v>
      </c>
      <c r="B34" s="19">
        <v>42702</v>
      </c>
      <c r="C34" s="17" t="s">
        <v>952</v>
      </c>
      <c r="D34" s="17">
        <v>1</v>
      </c>
      <c r="E34" s="17" t="s">
        <v>953</v>
      </c>
      <c r="F34" s="17" t="s">
        <v>30</v>
      </c>
      <c r="G34" s="17" t="s">
        <v>36</v>
      </c>
      <c r="H34" s="17" t="s">
        <v>936</v>
      </c>
      <c r="I34" s="18">
        <v>230853.79</v>
      </c>
      <c r="J34" s="21"/>
      <c r="K34" s="17"/>
      <c r="M34" s="18">
        <v>-1962114.99</v>
      </c>
    </row>
    <row r="35" spans="1:13">
      <c r="A35" s="17" t="s">
        <v>954</v>
      </c>
      <c r="B35" s="19">
        <v>42714</v>
      </c>
      <c r="C35" s="17" t="s">
        <v>955</v>
      </c>
      <c r="D35" s="17">
        <v>1</v>
      </c>
      <c r="E35" s="17" t="s">
        <v>956</v>
      </c>
      <c r="F35" s="17" t="s">
        <v>957</v>
      </c>
      <c r="G35" s="17" t="s">
        <v>36</v>
      </c>
      <c r="H35" s="17" t="s">
        <v>958</v>
      </c>
      <c r="I35" s="18">
        <v>220034.54</v>
      </c>
      <c r="J35" s="21"/>
      <c r="K35" s="17"/>
      <c r="M35" s="18">
        <v>-1742080.45</v>
      </c>
    </row>
    <row r="36" spans="1:13">
      <c r="A36" s="17" t="s">
        <v>954</v>
      </c>
      <c r="B36" s="19">
        <v>42714</v>
      </c>
      <c r="C36" s="17" t="s">
        <v>955</v>
      </c>
      <c r="D36" s="17">
        <v>1</v>
      </c>
      <c r="E36" s="17" t="s">
        <v>956</v>
      </c>
      <c r="F36" s="17" t="s">
        <v>957</v>
      </c>
      <c r="G36" s="17" t="s">
        <v>36</v>
      </c>
      <c r="H36" s="17" t="s">
        <v>958</v>
      </c>
      <c r="I36" s="17"/>
      <c r="K36" s="18">
        <v>220033.54</v>
      </c>
      <c r="L36" s="21"/>
      <c r="M36" s="18">
        <v>-1962113.99</v>
      </c>
    </row>
    <row r="37" spans="1:13">
      <c r="A37" s="17" t="s">
        <v>959</v>
      </c>
      <c r="B37" s="19">
        <v>42724</v>
      </c>
      <c r="C37" s="17" t="s">
        <v>960</v>
      </c>
      <c r="D37" s="17">
        <v>1</v>
      </c>
      <c r="E37" s="17" t="s">
        <v>961</v>
      </c>
      <c r="F37" s="17" t="s">
        <v>957</v>
      </c>
      <c r="G37" s="17" t="s">
        <v>36</v>
      </c>
      <c r="H37" s="17" t="s">
        <v>962</v>
      </c>
      <c r="I37" s="18">
        <v>220034.54</v>
      </c>
      <c r="J37" s="21"/>
      <c r="K37" s="17"/>
      <c r="M37" s="18">
        <v>-1742079.45</v>
      </c>
    </row>
    <row r="38" spans="1:13">
      <c r="A38" s="17" t="s">
        <v>959</v>
      </c>
      <c r="B38" s="19">
        <v>42724</v>
      </c>
      <c r="C38" s="17" t="s">
        <v>960</v>
      </c>
      <c r="D38" s="17">
        <v>1</v>
      </c>
      <c r="E38" s="17" t="s">
        <v>961</v>
      </c>
      <c r="F38" s="17" t="s">
        <v>957</v>
      </c>
      <c r="G38" s="17" t="s">
        <v>36</v>
      </c>
      <c r="H38" s="17" t="s">
        <v>962</v>
      </c>
      <c r="I38" s="17"/>
      <c r="K38" s="18">
        <v>220033.54</v>
      </c>
      <c r="L38" s="21"/>
      <c r="M38" s="18">
        <v>-1962112.99</v>
      </c>
    </row>
    <row r="39" spans="1:13">
      <c r="A39" s="17" t="s">
        <v>963</v>
      </c>
      <c r="B39" s="19">
        <v>42724</v>
      </c>
      <c r="C39" s="17" t="s">
        <v>964</v>
      </c>
      <c r="D39" s="17">
        <v>1</v>
      </c>
      <c r="E39" s="17" t="s">
        <v>965</v>
      </c>
      <c r="F39" s="17" t="s">
        <v>30</v>
      </c>
      <c r="G39" s="17" t="s">
        <v>36</v>
      </c>
      <c r="H39" s="17" t="s">
        <v>936</v>
      </c>
      <c r="I39" s="17"/>
      <c r="K39" s="18">
        <v>230912.55</v>
      </c>
      <c r="L39" s="21"/>
      <c r="M39" s="18">
        <v>-2193025.54</v>
      </c>
    </row>
    <row r="40" spans="1:13">
      <c r="A40" s="17" t="s">
        <v>963</v>
      </c>
      <c r="B40" s="19">
        <v>42724</v>
      </c>
      <c r="C40" s="17" t="s">
        <v>964</v>
      </c>
      <c r="D40" s="17">
        <v>1</v>
      </c>
      <c r="E40" s="17" t="s">
        <v>965</v>
      </c>
      <c r="F40" s="17" t="s">
        <v>30</v>
      </c>
      <c r="G40" s="17" t="s">
        <v>36</v>
      </c>
      <c r="H40" s="17" t="s">
        <v>936</v>
      </c>
      <c r="I40" s="18">
        <v>230853.79</v>
      </c>
      <c r="J40" s="21"/>
      <c r="K40" s="17"/>
      <c r="M40" s="18">
        <v>-1962171.75</v>
      </c>
    </row>
    <row r="41" spans="1:13">
      <c r="A41" s="17" t="s">
        <v>966</v>
      </c>
      <c r="B41" s="19">
        <v>42734</v>
      </c>
      <c r="C41" s="17" t="s">
        <v>967</v>
      </c>
      <c r="D41" s="17">
        <v>1</v>
      </c>
      <c r="E41" s="17" t="s">
        <v>968</v>
      </c>
      <c r="F41" s="17" t="s">
        <v>30</v>
      </c>
      <c r="G41" s="17" t="s">
        <v>36</v>
      </c>
      <c r="H41" s="17" t="s">
        <v>969</v>
      </c>
      <c r="I41" s="17"/>
      <c r="K41" s="18">
        <v>52263.35</v>
      </c>
      <c r="L41" s="21"/>
      <c r="M41" s="18">
        <v>-2014435.1</v>
      </c>
    </row>
    <row r="42" spans="1:13">
      <c r="A42" s="17" t="s">
        <v>970</v>
      </c>
      <c r="B42" s="19">
        <v>42734</v>
      </c>
      <c r="C42" s="17" t="s">
        <v>50</v>
      </c>
      <c r="D42" s="17">
        <v>1</v>
      </c>
      <c r="E42" s="17" t="s">
        <v>971</v>
      </c>
      <c r="F42" s="17" t="s">
        <v>776</v>
      </c>
      <c r="G42" s="17" t="s">
        <v>36</v>
      </c>
      <c r="H42" s="17" t="s">
        <v>972</v>
      </c>
      <c r="I42" s="18">
        <v>52263.35</v>
      </c>
      <c r="J42" s="21"/>
      <c r="K42" s="17"/>
      <c r="M42" s="18">
        <v>-1962171.75</v>
      </c>
    </row>
    <row r="43" spans="1:13">
      <c r="A43" s="17" t="s">
        <v>973</v>
      </c>
      <c r="B43" s="19">
        <v>42734</v>
      </c>
      <c r="C43" s="17" t="s">
        <v>974</v>
      </c>
      <c r="D43" s="17">
        <v>1</v>
      </c>
      <c r="E43" s="17" t="s">
        <v>975</v>
      </c>
      <c r="F43" s="17" t="s">
        <v>776</v>
      </c>
      <c r="G43" s="17" t="s">
        <v>36</v>
      </c>
      <c r="H43" s="17" t="s">
        <v>976</v>
      </c>
      <c r="I43" s="17">
        <v>118.76</v>
      </c>
      <c r="K43" s="17"/>
      <c r="M43" s="18">
        <v>-1962052.99</v>
      </c>
    </row>
    <row r="44" spans="1:13">
      <c r="A44" s="17" t="s">
        <v>977</v>
      </c>
      <c r="B44" s="19">
        <v>42735</v>
      </c>
      <c r="C44" s="17" t="s">
        <v>978</v>
      </c>
      <c r="D44" s="17">
        <v>1</v>
      </c>
      <c r="E44" s="17" t="s">
        <v>979</v>
      </c>
      <c r="F44" s="17" t="s">
        <v>6</v>
      </c>
      <c r="G44" s="17" t="s">
        <v>980</v>
      </c>
      <c r="H44" s="17" t="s">
        <v>981</v>
      </c>
      <c r="I44" s="17">
        <v>60</v>
      </c>
      <c r="K44" s="17"/>
      <c r="M44" s="18">
        <v>-1961992.99</v>
      </c>
    </row>
    <row r="45" spans="1:13">
      <c r="A45" s="17" t="s">
        <v>982</v>
      </c>
      <c r="B45" s="19">
        <v>42735</v>
      </c>
      <c r="C45" s="17" t="s">
        <v>39</v>
      </c>
      <c r="D45" s="17">
        <v>1</v>
      </c>
      <c r="E45" s="17" t="s">
        <v>983</v>
      </c>
      <c r="F45" s="17" t="s">
        <v>30</v>
      </c>
      <c r="G45" s="17" t="s">
        <v>41</v>
      </c>
      <c r="H45" s="17" t="s">
        <v>1375</v>
      </c>
      <c r="I45" s="17"/>
      <c r="K45" s="17">
        <v>83.25</v>
      </c>
      <c r="M45" s="18">
        <v>-1962076.24</v>
      </c>
    </row>
    <row r="46" spans="1:13">
      <c r="A46" s="17"/>
      <c r="B46" s="17"/>
      <c r="C46" s="17"/>
      <c r="D46" s="17"/>
      <c r="E46" s="17"/>
      <c r="F46" s="17"/>
      <c r="G46" s="17"/>
      <c r="H46" s="17" t="s">
        <v>43</v>
      </c>
      <c r="I46" s="18">
        <v>4020741.63</v>
      </c>
      <c r="J46" s="21"/>
      <c r="K46" s="18">
        <v>4020520.84</v>
      </c>
      <c r="L46" s="21"/>
      <c r="M46" s="17"/>
    </row>
    <row r="47" spans="1:13">
      <c r="A47" s="17"/>
      <c r="B47" s="17"/>
      <c r="C47" s="17"/>
      <c r="D47" s="17"/>
      <c r="E47" s="17"/>
      <c r="F47" s="17"/>
      <c r="G47" s="17"/>
      <c r="H47" s="17" t="s">
        <v>44</v>
      </c>
      <c r="I47" s="17"/>
      <c r="K47" s="17"/>
      <c r="M47" s="18">
        <v>-1962076.24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N22" sqref="N22"/>
    </sheetView>
  </sheetViews>
  <sheetFormatPr baseColWidth="10" defaultRowHeight="15"/>
  <cols>
    <col min="8" max="8" width="37.7109375" bestFit="1" customWidth="1"/>
    <col min="9" max="9" width="10.140625" bestFit="1" customWidth="1"/>
    <col min="10" max="10" width="3.42578125" style="3" customWidth="1"/>
    <col min="12" max="12" width="3.42578125" style="3" customWidth="1"/>
  </cols>
  <sheetData>
    <row r="1" spans="1:13">
      <c r="A1" t="s">
        <v>988</v>
      </c>
    </row>
    <row r="2" spans="1:13">
      <c r="A2" t="s">
        <v>989</v>
      </c>
    </row>
    <row r="3" spans="1:13">
      <c r="A3" t="s">
        <v>990</v>
      </c>
    </row>
    <row r="4" spans="1:13">
      <c r="A4" t="s">
        <v>991</v>
      </c>
    </row>
    <row r="6" spans="1:13">
      <c r="A6" t="s">
        <v>992</v>
      </c>
    </row>
    <row r="7" spans="1:13">
      <c r="A7" t="s">
        <v>988</v>
      </c>
    </row>
    <row r="9" spans="1:13">
      <c r="A9" t="s">
        <v>993</v>
      </c>
    </row>
    <row r="10" spans="1:13">
      <c r="A10" t="s">
        <v>1</v>
      </c>
    </row>
    <row r="11" spans="1:13">
      <c r="H11" t="s">
        <v>2</v>
      </c>
      <c r="M11">
        <v>0</v>
      </c>
    </row>
    <row r="12" spans="1:13">
      <c r="A12" t="s">
        <v>996</v>
      </c>
      <c r="B12" s="2">
        <v>42395</v>
      </c>
      <c r="C12" t="s">
        <v>50</v>
      </c>
      <c r="D12">
        <v>1</v>
      </c>
      <c r="E12" t="s">
        <v>997</v>
      </c>
      <c r="F12" t="s">
        <v>776</v>
      </c>
      <c r="G12" t="s">
        <v>41</v>
      </c>
      <c r="H12" t="s">
        <v>998</v>
      </c>
      <c r="I12" s="1">
        <v>133000</v>
      </c>
      <c r="J12" s="4" t="s">
        <v>45</v>
      </c>
      <c r="M12" s="1">
        <v>133000</v>
      </c>
    </row>
    <row r="13" spans="1:13">
      <c r="A13" t="s">
        <v>999</v>
      </c>
      <c r="B13" s="2">
        <v>42395</v>
      </c>
      <c r="C13" t="s">
        <v>50</v>
      </c>
      <c r="D13">
        <v>1</v>
      </c>
      <c r="E13" t="s">
        <v>1000</v>
      </c>
      <c r="F13" t="s">
        <v>780</v>
      </c>
      <c r="G13" t="s">
        <v>41</v>
      </c>
      <c r="H13" t="s">
        <v>1001</v>
      </c>
      <c r="K13" s="1">
        <v>133000</v>
      </c>
      <c r="L13" s="4" t="s">
        <v>45</v>
      </c>
      <c r="M13">
        <v>0</v>
      </c>
    </row>
    <row r="14" spans="1:13">
      <c r="A14" t="s">
        <v>1002</v>
      </c>
      <c r="B14" s="2">
        <v>42397</v>
      </c>
      <c r="C14" t="s">
        <v>50</v>
      </c>
      <c r="D14">
        <v>1</v>
      </c>
      <c r="E14" t="s">
        <v>1003</v>
      </c>
      <c r="F14" t="s">
        <v>30</v>
      </c>
      <c r="G14" t="s">
        <v>41</v>
      </c>
      <c r="H14" t="s">
        <v>1004</v>
      </c>
      <c r="I14">
        <v>0</v>
      </c>
      <c r="M14">
        <v>0</v>
      </c>
    </row>
    <row r="15" spans="1:13">
      <c r="A15" t="s">
        <v>1005</v>
      </c>
      <c r="B15" s="2">
        <v>42397</v>
      </c>
      <c r="C15" t="s">
        <v>50</v>
      </c>
      <c r="D15">
        <v>1</v>
      </c>
      <c r="E15" t="s">
        <v>1006</v>
      </c>
      <c r="F15" t="s">
        <v>776</v>
      </c>
      <c r="G15" t="s">
        <v>41</v>
      </c>
      <c r="H15" t="s">
        <v>998</v>
      </c>
      <c r="I15" s="1">
        <v>550000</v>
      </c>
      <c r="J15" s="4" t="s">
        <v>45</v>
      </c>
      <c r="M15" s="1">
        <v>550000</v>
      </c>
    </row>
    <row r="16" spans="1:13">
      <c r="A16" t="s">
        <v>1007</v>
      </c>
      <c r="B16" s="2">
        <v>42397</v>
      </c>
      <c r="C16" t="s">
        <v>50</v>
      </c>
      <c r="D16">
        <v>1</v>
      </c>
      <c r="E16" t="s">
        <v>1008</v>
      </c>
      <c r="F16" t="s">
        <v>780</v>
      </c>
      <c r="G16" t="s">
        <v>41</v>
      </c>
      <c r="H16" t="s">
        <v>1009</v>
      </c>
      <c r="K16" s="1">
        <v>550000</v>
      </c>
      <c r="L16" s="4" t="s">
        <v>45</v>
      </c>
      <c r="M16">
        <v>0</v>
      </c>
    </row>
    <row r="17" spans="1:14">
      <c r="A17" t="s">
        <v>1010</v>
      </c>
      <c r="B17" s="2">
        <v>42529</v>
      </c>
      <c r="C17" t="s">
        <v>1011</v>
      </c>
      <c r="D17">
        <v>1</v>
      </c>
      <c r="E17" t="s">
        <v>1012</v>
      </c>
      <c r="F17" t="s">
        <v>30</v>
      </c>
      <c r="G17" t="s">
        <v>41</v>
      </c>
      <c r="H17" t="s">
        <v>1013</v>
      </c>
      <c r="I17" s="1">
        <v>8329.15</v>
      </c>
      <c r="J17" s="4" t="s">
        <v>1032</v>
      </c>
      <c r="M17" s="1">
        <v>8329.15</v>
      </c>
    </row>
    <row r="18" spans="1:14">
      <c r="A18" t="s">
        <v>1014</v>
      </c>
      <c r="B18" s="2">
        <v>42549</v>
      </c>
      <c r="C18" t="s">
        <v>1015</v>
      </c>
      <c r="D18">
        <v>1</v>
      </c>
      <c r="E18" t="s">
        <v>1016</v>
      </c>
      <c r="F18" t="s">
        <v>30</v>
      </c>
      <c r="G18" t="s">
        <v>41</v>
      </c>
      <c r="H18" t="s">
        <v>1017</v>
      </c>
      <c r="I18">
        <v>0</v>
      </c>
      <c r="M18" s="1">
        <v>8329.15</v>
      </c>
    </row>
    <row r="19" spans="1:14">
      <c r="A19" t="s">
        <v>1018</v>
      </c>
      <c r="B19" s="2">
        <v>42551</v>
      </c>
      <c r="C19" t="s">
        <v>1015</v>
      </c>
      <c r="D19">
        <v>1</v>
      </c>
      <c r="E19" t="s">
        <v>1019</v>
      </c>
      <c r="F19" t="s">
        <v>30</v>
      </c>
      <c r="G19" t="s">
        <v>41</v>
      </c>
      <c r="H19" t="s">
        <v>1020</v>
      </c>
      <c r="K19" s="1">
        <v>8329.15</v>
      </c>
      <c r="L19" s="4" t="s">
        <v>45</v>
      </c>
      <c r="M19">
        <v>0</v>
      </c>
    </row>
    <row r="20" spans="1:14">
      <c r="A20" t="s">
        <v>1021</v>
      </c>
      <c r="B20" s="2">
        <v>42571</v>
      </c>
      <c r="C20" t="s">
        <v>50</v>
      </c>
      <c r="D20">
        <v>1</v>
      </c>
      <c r="E20" t="s">
        <v>1022</v>
      </c>
      <c r="F20" t="s">
        <v>780</v>
      </c>
      <c r="G20" t="s">
        <v>41</v>
      </c>
      <c r="H20" t="s">
        <v>1023</v>
      </c>
      <c r="K20">
        <v>0</v>
      </c>
      <c r="M20">
        <v>0</v>
      </c>
    </row>
    <row r="21" spans="1:14">
      <c r="A21" t="s">
        <v>1024</v>
      </c>
      <c r="B21" s="2">
        <v>42572</v>
      </c>
      <c r="C21" t="s">
        <v>1025</v>
      </c>
      <c r="D21">
        <v>2</v>
      </c>
      <c r="E21" t="s">
        <v>1026</v>
      </c>
      <c r="F21" t="s">
        <v>1027</v>
      </c>
      <c r="G21" t="s">
        <v>21</v>
      </c>
      <c r="H21" t="s">
        <v>1028</v>
      </c>
      <c r="I21" s="1">
        <v>14740.47</v>
      </c>
      <c r="J21" s="4" t="s">
        <v>1032</v>
      </c>
      <c r="M21" s="1">
        <v>14740.47</v>
      </c>
      <c r="N21" t="s">
        <v>1278</v>
      </c>
    </row>
    <row r="22" spans="1:14">
      <c r="A22" t="s">
        <v>1029</v>
      </c>
      <c r="B22" s="2">
        <v>42572</v>
      </c>
      <c r="C22" t="s">
        <v>1025</v>
      </c>
      <c r="D22">
        <v>2</v>
      </c>
      <c r="E22" t="s">
        <v>1030</v>
      </c>
      <c r="F22" t="s">
        <v>923</v>
      </c>
      <c r="G22" t="s">
        <v>21</v>
      </c>
      <c r="H22" t="s">
        <v>1031</v>
      </c>
      <c r="K22" s="1">
        <v>14740.47</v>
      </c>
      <c r="L22" s="4" t="s">
        <v>45</v>
      </c>
      <c r="M22">
        <v>0</v>
      </c>
    </row>
    <row r="23" spans="1:14">
      <c r="H23" t="s">
        <v>43</v>
      </c>
      <c r="I23" s="1">
        <v>706069.62</v>
      </c>
      <c r="J23" s="4"/>
      <c r="K23" s="1">
        <v>706069.62</v>
      </c>
      <c r="L23" s="4"/>
    </row>
    <row r="24" spans="1:14">
      <c r="H24" t="s">
        <v>44</v>
      </c>
      <c r="M24">
        <v>0</v>
      </c>
    </row>
    <row r="25" spans="1:14">
      <c r="A25" t="s">
        <v>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H22" sqref="H22"/>
    </sheetView>
  </sheetViews>
  <sheetFormatPr baseColWidth="10" defaultRowHeight="15"/>
  <cols>
    <col min="8" max="8" width="37" bestFit="1" customWidth="1"/>
    <col min="10" max="10" width="3.28515625" style="3" customWidth="1"/>
    <col min="12" max="12" width="3.28515625" style="3" customWidth="1"/>
  </cols>
  <sheetData>
    <row r="1" spans="1:13">
      <c r="A1" t="s">
        <v>988</v>
      </c>
    </row>
    <row r="2" spans="1:13">
      <c r="A2" t="s">
        <v>989</v>
      </c>
    </row>
    <row r="3" spans="1:13">
      <c r="A3" t="s">
        <v>1033</v>
      </c>
    </row>
    <row r="4" spans="1:13">
      <c r="A4" t="s">
        <v>991</v>
      </c>
    </row>
    <row r="6" spans="1:13">
      <c r="A6" t="s">
        <v>992</v>
      </c>
    </row>
    <row r="7" spans="1:13">
      <c r="A7" t="s">
        <v>988</v>
      </c>
    </row>
    <row r="9" spans="1:13">
      <c r="A9" t="s">
        <v>1034</v>
      </c>
    </row>
    <row r="10" spans="1:13">
      <c r="A10" t="s">
        <v>1</v>
      </c>
    </row>
    <row r="11" spans="1:13">
      <c r="H11" t="s">
        <v>2</v>
      </c>
      <c r="M11">
        <v>0</v>
      </c>
    </row>
    <row r="12" spans="1:13">
      <c r="A12" t="s">
        <v>1035</v>
      </c>
      <c r="B12" s="2">
        <v>42560</v>
      </c>
      <c r="C12" t="s">
        <v>1036</v>
      </c>
      <c r="D12">
        <v>1</v>
      </c>
      <c r="E12" t="s">
        <v>1037</v>
      </c>
      <c r="F12" t="s">
        <v>30</v>
      </c>
      <c r="G12" t="s">
        <v>41</v>
      </c>
      <c r="H12" t="s">
        <v>1038</v>
      </c>
      <c r="K12" s="1">
        <v>10372.84</v>
      </c>
      <c r="L12" s="4" t="s">
        <v>772</v>
      </c>
      <c r="M12" s="1">
        <v>-10372.84</v>
      </c>
    </row>
    <row r="13" spans="1:13">
      <c r="A13" t="s">
        <v>948</v>
      </c>
      <c r="B13" s="2">
        <v>42560</v>
      </c>
      <c r="C13" t="s">
        <v>50</v>
      </c>
      <c r="D13">
        <v>1</v>
      </c>
      <c r="E13" t="s">
        <v>1039</v>
      </c>
      <c r="F13" t="s">
        <v>776</v>
      </c>
      <c r="G13" t="s">
        <v>41</v>
      </c>
      <c r="H13" t="s">
        <v>1040</v>
      </c>
      <c r="I13" s="1">
        <v>10372.83</v>
      </c>
      <c r="J13" s="4" t="s">
        <v>985</v>
      </c>
      <c r="M13">
        <v>-0.01</v>
      </c>
    </row>
    <row r="14" spans="1:13">
      <c r="A14" t="s">
        <v>1041</v>
      </c>
      <c r="B14" s="2">
        <v>42613</v>
      </c>
      <c r="C14" t="s">
        <v>1042</v>
      </c>
      <c r="D14">
        <v>1</v>
      </c>
      <c r="E14" t="s">
        <v>1043</v>
      </c>
      <c r="F14" t="s">
        <v>30</v>
      </c>
      <c r="G14" t="s">
        <v>41</v>
      </c>
      <c r="H14" t="s">
        <v>1044</v>
      </c>
      <c r="I14">
        <v>0.01</v>
      </c>
      <c r="M14">
        <v>0</v>
      </c>
    </row>
    <row r="15" spans="1:13">
      <c r="A15" t="s">
        <v>1045</v>
      </c>
      <c r="B15" s="2">
        <v>42643</v>
      </c>
      <c r="C15" t="s">
        <v>39</v>
      </c>
      <c r="D15">
        <v>1</v>
      </c>
      <c r="E15" t="s">
        <v>1046</v>
      </c>
      <c r="F15" t="s">
        <v>30</v>
      </c>
      <c r="G15" t="s">
        <v>41</v>
      </c>
      <c r="H15" t="s">
        <v>1047</v>
      </c>
      <c r="I15">
        <v>0</v>
      </c>
      <c r="M15">
        <v>0</v>
      </c>
    </row>
    <row r="16" spans="1:13">
      <c r="H16" t="s">
        <v>43</v>
      </c>
      <c r="I16" s="1">
        <v>10372.84</v>
      </c>
      <c r="J16" s="4"/>
      <c r="K16" s="1">
        <v>10372.84</v>
      </c>
      <c r="L16" s="4"/>
    </row>
    <row r="17" spans="1:13">
      <c r="H17" t="s">
        <v>44</v>
      </c>
      <c r="M17">
        <v>0</v>
      </c>
    </row>
    <row r="18" spans="1:13">
      <c r="A18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E23" sqref="E23"/>
    </sheetView>
  </sheetViews>
  <sheetFormatPr baseColWidth="10" defaultRowHeight="15"/>
  <cols>
    <col min="8" max="8" width="24" bestFit="1" customWidth="1"/>
  </cols>
  <sheetData>
    <row r="1" spans="1:11">
      <c r="A1" t="s">
        <v>988</v>
      </c>
    </row>
    <row r="2" spans="1:11">
      <c r="A2" t="s">
        <v>989</v>
      </c>
    </row>
    <row r="3" spans="1:11">
      <c r="A3" t="s">
        <v>1048</v>
      </c>
    </row>
    <row r="4" spans="1:11">
      <c r="A4" t="s">
        <v>991</v>
      </c>
    </row>
    <row r="6" spans="1:11">
      <c r="A6" t="s">
        <v>992</v>
      </c>
    </row>
    <row r="7" spans="1:11">
      <c r="A7" t="s">
        <v>988</v>
      </c>
    </row>
    <row r="9" spans="1:11">
      <c r="A9" t="s">
        <v>1049</v>
      </c>
    </row>
    <row r="10" spans="1:11">
      <c r="A10" t="s">
        <v>1</v>
      </c>
    </row>
    <row r="11" spans="1:11">
      <c r="A11" t="s">
        <v>994</v>
      </c>
    </row>
    <row r="12" spans="1:11">
      <c r="A12" t="s">
        <v>1051</v>
      </c>
      <c r="B12" s="2">
        <v>42609</v>
      </c>
      <c r="C12" t="s">
        <v>1052</v>
      </c>
      <c r="D12">
        <v>1</v>
      </c>
      <c r="E12" t="s">
        <v>1053</v>
      </c>
      <c r="F12" t="s">
        <v>776</v>
      </c>
      <c r="G12" t="s">
        <v>41</v>
      </c>
      <c r="H12" t="s">
        <v>1054</v>
      </c>
      <c r="I12" s="1">
        <v>565200</v>
      </c>
      <c r="K12" s="1">
        <v>565200</v>
      </c>
    </row>
    <row r="13" spans="1:11">
      <c r="A13" t="s">
        <v>1055</v>
      </c>
      <c r="B13" s="2">
        <v>42609</v>
      </c>
      <c r="C13" t="s">
        <v>1056</v>
      </c>
      <c r="D13">
        <v>1</v>
      </c>
      <c r="E13" t="s">
        <v>1057</v>
      </c>
      <c r="F13" t="s">
        <v>780</v>
      </c>
      <c r="G13" t="s">
        <v>41</v>
      </c>
      <c r="H13" t="s">
        <v>1058</v>
      </c>
      <c r="J13" s="1">
        <v>565200</v>
      </c>
      <c r="K13">
        <v>0</v>
      </c>
    </row>
    <row r="14" spans="1:11">
      <c r="A14" t="s">
        <v>1050</v>
      </c>
    </row>
    <row r="15" spans="1:11">
      <c r="A15" t="s">
        <v>995</v>
      </c>
    </row>
    <row r="16" spans="1:11">
      <c r="A16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BUCAR</vt:lpstr>
      <vt:lpstr>QM</vt:lpstr>
      <vt:lpstr>CHV</vt:lpstr>
      <vt:lpstr>PL</vt:lpstr>
      <vt:lpstr>PACHUCA</vt:lpstr>
      <vt:lpstr>PACH</vt:lpstr>
      <vt:lpstr>RONDA</vt:lpstr>
      <vt:lpstr>AUTOS </vt:lpstr>
      <vt:lpstr>HINO</vt:lpstr>
      <vt:lpstr>ITALIANO</vt:lpstr>
      <vt:lpstr>RALLY</vt:lpstr>
      <vt:lpstr>OA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2017-03-07T00:00:51Z</dcterms:created>
  <dcterms:modified xsi:type="dcterms:W3CDTF">2017-03-27T18:26:21Z</dcterms:modified>
</cp:coreProperties>
</file>