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11"/>
  </bookViews>
  <sheets>
    <sheet name="ENE" sheetId="1" r:id="rId1"/>
    <sheet name="FEB" sheetId="2" r:id="rId2"/>
    <sheet name="MAR" sheetId="6" r:id="rId3"/>
    <sheet name="ABR" sheetId="7" r:id="rId4"/>
    <sheet name="MAY" sheetId="9" r:id="rId5"/>
    <sheet name="JUN" sheetId="11" r:id="rId6"/>
    <sheet name="JUL" sheetId="13" r:id="rId7"/>
    <sheet name="AGO" sheetId="15" r:id="rId8"/>
    <sheet name="SEP" sheetId="17" r:id="rId9"/>
    <sheet name="OCT" sheetId="19" r:id="rId10"/>
    <sheet name="NOV" sheetId="20" r:id="rId11"/>
    <sheet name="DIC" sheetId="22" r:id="rId12"/>
    <sheet name="Hoja1" sheetId="23" r:id="rId13"/>
  </sheets>
  <definedNames>
    <definedName name="_xlnm._FilterDatabase" localSheetId="10" hidden="1">NOV!$A$8:$A$14</definedName>
  </definedNames>
  <calcPr calcId="125725"/>
</workbook>
</file>

<file path=xl/calcChain.xml><?xml version="1.0" encoding="utf-8"?>
<calcChain xmlns="http://schemas.openxmlformats.org/spreadsheetml/2006/main">
  <c r="C12" i="22"/>
  <c r="C12" i="20"/>
  <c r="C13" i="19"/>
  <c r="C16" i="17"/>
  <c r="C16" i="15"/>
  <c r="C17" i="13"/>
  <c r="C16" i="11"/>
  <c r="C16" i="9"/>
  <c r="C16" i="7"/>
  <c r="C18" i="6"/>
  <c r="C22" i="2"/>
  <c r="C31" i="1"/>
</calcChain>
</file>

<file path=xl/sharedStrings.xml><?xml version="1.0" encoding="utf-8"?>
<sst xmlns="http://schemas.openxmlformats.org/spreadsheetml/2006/main" count="338" uniqueCount="58">
  <si>
    <t>ALECSA CELAYA S DE RL DE CV</t>
  </si>
  <si>
    <t>CONCILIACION CONTABLE</t>
  </si>
  <si>
    <t>305-PLAN PISO BANCOMER</t>
  </si>
  <si>
    <t>CONTABILIDAD</t>
  </si>
  <si>
    <t>BBVA</t>
  </si>
  <si>
    <t>INVENTARIO</t>
  </si>
  <si>
    <t>SERIE</t>
  </si>
  <si>
    <t>IMPORTE</t>
  </si>
  <si>
    <t>DIFERENCIA</t>
  </si>
  <si>
    <t>OBSERVACION</t>
  </si>
  <si>
    <t>305-0046N/16</t>
  </si>
  <si>
    <t>5YFBURHE0GP369104 / TOYOTA FIN</t>
  </si>
  <si>
    <t>305-0063N/16</t>
  </si>
  <si>
    <t>3MYDLAYV0GY108926 / TOYOTA FIN</t>
  </si>
  <si>
    <t>305-0106N/16</t>
  </si>
  <si>
    <t>4T1BF1FK4GU126074 / TOYOTA FIN</t>
  </si>
  <si>
    <t>305-0388N/15</t>
  </si>
  <si>
    <t>2T3DF4EV3FW269979 / OZ  AUTOMO</t>
  </si>
  <si>
    <t>305-0435N/15</t>
  </si>
  <si>
    <t>JTDBT9K32F1436931 / TOYOTA FIN</t>
  </si>
  <si>
    <t>305-0584N/15</t>
  </si>
  <si>
    <t>5TDKK3DC7FS586470 / TOYOTA FIN</t>
  </si>
  <si>
    <t>305-0586N/15</t>
  </si>
  <si>
    <t>VNKKTUD38FA036086 / TOYOTA FIN</t>
  </si>
  <si>
    <t>305-0626N/15</t>
  </si>
  <si>
    <t>5YFBURHE2GP425768 / TOYOTA FIN</t>
  </si>
  <si>
    <t>305-0650N/15</t>
  </si>
  <si>
    <t>VNKKTUD33FA036108 / TOYOTA FIN</t>
  </si>
  <si>
    <t>305-0750N/15</t>
  </si>
  <si>
    <t>5YFBURHE4FP315349</t>
  </si>
  <si>
    <t>305-0752N/15</t>
  </si>
  <si>
    <t>5YFBURHE6FP336607 / TOYOTA FIN</t>
  </si>
  <si>
    <t>305-0753N/15</t>
  </si>
  <si>
    <t>JTDKN3DUXF1957585 / TOYOTA FIN</t>
  </si>
  <si>
    <t>305-0756N/15</t>
  </si>
  <si>
    <t>5TDYK3DC6FS626127 / TOYOTA FIN</t>
  </si>
  <si>
    <t>305-0758N/15</t>
  </si>
  <si>
    <t>5YFBURHE3FP342235 / TOYOTA FIN</t>
  </si>
  <si>
    <t>305-0759N/15</t>
  </si>
  <si>
    <t>5YFBURHE5FP336257 / TOYOTA FIN</t>
  </si>
  <si>
    <t>305-0762N/15</t>
  </si>
  <si>
    <t>5TDYK3DC7FS618456 / TOYOTA FIN</t>
  </si>
  <si>
    <t>305-0823N/15</t>
  </si>
  <si>
    <t>5YFBURHE5FP345489 / TOYOTA FIN</t>
  </si>
  <si>
    <t>305-0824N/15</t>
  </si>
  <si>
    <t>5TDZK3DC1FS628565</t>
  </si>
  <si>
    <t>305-0833N/15</t>
  </si>
  <si>
    <t>JTFSX23P9F6160190</t>
  </si>
  <si>
    <t>305-0835N/15</t>
  </si>
  <si>
    <t>JTDBT9K3XF1439835</t>
  </si>
  <si>
    <t>305-0849N/15</t>
  </si>
  <si>
    <t>JTDKN3DU9F1965208 / TOYOTA FIN</t>
  </si>
  <si>
    <t>305-0925N/15</t>
  </si>
  <si>
    <t>5DTKKRFHXFSA106479</t>
  </si>
  <si>
    <t>SERIE/PROVEEDOR</t>
  </si>
  <si>
    <t>305-0101N/16</t>
  </si>
  <si>
    <t>MHKMF53E2GK000171 / TOYOTA FIN</t>
  </si>
  <si>
    <t>TOTAL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</si>
</sst>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mmmm\-yy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12"/>
      <name val="Calibri"/>
      <family val="2"/>
    </font>
    <font>
      <b/>
      <sz val="11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/>
    <xf numFmtId="4" fontId="0" fillId="0" borderId="0" xfId="0" applyNumberFormat="1"/>
    <xf numFmtId="164" fontId="3" fillId="0" borderId="0" xfId="0" quotePrefix="1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1" applyFont="1" applyFill="1" applyBorder="1" applyAlignment="1" applyProtection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0" fillId="2" borderId="0" xfId="0" applyFill="1"/>
    <xf numFmtId="0" fontId="2" fillId="0" borderId="0" xfId="0" applyFont="1"/>
    <xf numFmtId="4" fontId="2" fillId="0" borderId="0" xfId="0" applyNumberFormat="1" applyFont="1"/>
    <xf numFmtId="164" fontId="3" fillId="0" borderId="0" xfId="0" quotePrefix="1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3" fillId="0" borderId="0" xfId="0" applyFont="1" applyFill="1" applyBorder="1" applyAlignment="1"/>
    <xf numFmtId="164" fontId="3" fillId="0" borderId="0" xfId="0" quotePrefix="1" applyNumberFormat="1" applyFont="1" applyFill="1" applyBorder="1" applyAlignment="1"/>
    <xf numFmtId="164" fontId="3" fillId="0" borderId="0" xfId="0" applyNumberFormat="1" applyFont="1" applyFill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opLeftCell="A16" workbookViewId="0">
      <selection activeCell="B31" sqref="B31:C31"/>
    </sheetView>
  </sheetViews>
  <sheetFormatPr baseColWidth="10" defaultRowHeight="15"/>
  <cols>
    <col min="1" max="1" width="13" bestFit="1" customWidth="1"/>
    <col min="2" max="2" width="33.140625" bestFit="1" customWidth="1"/>
    <col min="3" max="3" width="12.42578125" bestFit="1" customWidth="1"/>
    <col min="4" max="4" width="3.5703125" customWidth="1"/>
    <col min="8" max="8" width="13.85546875" bestFit="1" customWidth="1"/>
  </cols>
  <sheetData>
    <row r="1" spans="1:8">
      <c r="A1" s="28" t="s">
        <v>0</v>
      </c>
      <c r="B1" s="28"/>
      <c r="C1" s="28"/>
      <c r="D1" s="28"/>
      <c r="E1" s="28"/>
      <c r="F1" s="28"/>
      <c r="G1" s="28"/>
      <c r="H1" s="28"/>
    </row>
    <row r="2" spans="1:8">
      <c r="A2" s="28" t="s">
        <v>1</v>
      </c>
      <c r="B2" s="28"/>
      <c r="C2" s="28"/>
      <c r="D2" s="28"/>
      <c r="E2" s="28"/>
      <c r="F2" s="28"/>
      <c r="G2" s="28"/>
      <c r="H2" s="28"/>
    </row>
    <row r="3" spans="1:8">
      <c r="A3" s="28" t="s">
        <v>2</v>
      </c>
      <c r="B3" s="28"/>
      <c r="C3" s="28"/>
      <c r="D3" s="28"/>
      <c r="E3" s="28"/>
      <c r="F3" s="28"/>
      <c r="G3" s="28"/>
      <c r="H3" s="28"/>
    </row>
    <row r="4" spans="1:8">
      <c r="A4" s="29">
        <v>42370</v>
      </c>
      <c r="B4" s="30"/>
      <c r="C4" s="30"/>
      <c r="D4" s="30"/>
      <c r="E4" s="30"/>
      <c r="F4" s="30"/>
      <c r="G4" s="30"/>
      <c r="H4" s="30"/>
    </row>
    <row r="5" spans="1:8" ht="15.75" thickBot="1">
      <c r="A5" s="3"/>
      <c r="B5" s="4"/>
      <c r="C5" s="4"/>
      <c r="D5" s="4"/>
      <c r="E5" s="4"/>
      <c r="F5" s="4"/>
      <c r="G5" s="4"/>
      <c r="H5" s="4"/>
    </row>
    <row r="6" spans="1:8" ht="15.75" thickBot="1">
      <c r="A6" s="19" t="s">
        <v>3</v>
      </c>
      <c r="B6" s="19"/>
      <c r="C6" s="19"/>
      <c r="D6" s="12"/>
      <c r="E6" s="20" t="s">
        <v>4</v>
      </c>
      <c r="F6" s="20"/>
      <c r="G6" s="21"/>
      <c r="H6" s="21"/>
    </row>
    <row r="7" spans="1:8" ht="15.75" thickBot="1">
      <c r="A7" s="5" t="s">
        <v>5</v>
      </c>
      <c r="B7" s="6" t="s">
        <v>54</v>
      </c>
      <c r="C7" s="7" t="s">
        <v>7</v>
      </c>
      <c r="D7" s="13"/>
      <c r="E7" s="8" t="s">
        <v>6</v>
      </c>
      <c r="F7" s="9" t="s">
        <v>7</v>
      </c>
      <c r="G7" s="10" t="s">
        <v>8</v>
      </c>
      <c r="H7" s="11" t="s">
        <v>9</v>
      </c>
    </row>
    <row r="8" spans="1:8">
      <c r="A8" s="1" t="s">
        <v>10</v>
      </c>
      <c r="B8" s="1" t="s">
        <v>11</v>
      </c>
      <c r="C8" s="2">
        <v>-252299.21</v>
      </c>
      <c r="D8" s="14"/>
    </row>
    <row r="9" spans="1:8">
      <c r="A9" s="1" t="s">
        <v>12</v>
      </c>
      <c r="B9" s="1" t="s">
        <v>13</v>
      </c>
      <c r="C9" s="2">
        <v>-216370.21</v>
      </c>
      <c r="D9" s="14"/>
    </row>
    <row r="10" spans="1:8">
      <c r="A10" s="1" t="s">
        <v>14</v>
      </c>
      <c r="B10" s="1" t="s">
        <v>15</v>
      </c>
      <c r="C10" s="2">
        <v>-309520.82</v>
      </c>
      <c r="D10" s="14"/>
    </row>
    <row r="11" spans="1:8">
      <c r="A11" s="1" t="s">
        <v>16</v>
      </c>
      <c r="B11" s="1" t="s">
        <v>17</v>
      </c>
      <c r="C11" s="2">
        <v>-120741.39</v>
      </c>
      <c r="D11" s="14"/>
    </row>
    <row r="12" spans="1:8">
      <c r="A12" s="1" t="s">
        <v>18</v>
      </c>
      <c r="B12" s="1" t="s">
        <v>19</v>
      </c>
      <c r="C12" s="2">
        <v>-181434.49</v>
      </c>
      <c r="D12" s="14"/>
    </row>
    <row r="13" spans="1:8">
      <c r="A13" s="1" t="s">
        <v>20</v>
      </c>
      <c r="B13" s="1" t="s">
        <v>21</v>
      </c>
      <c r="C13" s="2">
        <v>-392328.79</v>
      </c>
      <c r="D13" s="14"/>
    </row>
    <row r="14" spans="1:8">
      <c r="A14" s="1" t="s">
        <v>22</v>
      </c>
      <c r="B14" s="1" t="s">
        <v>23</v>
      </c>
      <c r="C14" s="2">
        <v>-205733.34</v>
      </c>
      <c r="D14" s="14"/>
    </row>
    <row r="15" spans="1:8">
      <c r="A15" s="1" t="s">
        <v>24</v>
      </c>
      <c r="B15" s="1" t="s">
        <v>25</v>
      </c>
      <c r="C15" s="2">
        <v>-307194.49</v>
      </c>
      <c r="D15" s="14"/>
    </row>
    <row r="16" spans="1:8">
      <c r="A16" s="1" t="s">
        <v>26</v>
      </c>
      <c r="B16" s="1" t="s">
        <v>27</v>
      </c>
      <c r="C16" s="2">
        <v>-194753.35</v>
      </c>
      <c r="D16" s="14"/>
    </row>
    <row r="17" spans="1:4">
      <c r="A17" s="1" t="s">
        <v>28</v>
      </c>
      <c r="B17" s="1" t="s">
        <v>29</v>
      </c>
      <c r="C17" s="2">
        <v>-222062.99</v>
      </c>
      <c r="D17" s="14"/>
    </row>
    <row r="18" spans="1:4">
      <c r="A18" s="1" t="s">
        <v>30</v>
      </c>
      <c r="B18" s="1" t="s">
        <v>31</v>
      </c>
      <c r="C18" s="2">
        <v>-243045.1</v>
      </c>
      <c r="D18" s="14"/>
    </row>
    <row r="19" spans="1:4">
      <c r="A19" s="1" t="s">
        <v>32</v>
      </c>
      <c r="B19" s="1" t="s">
        <v>33</v>
      </c>
      <c r="C19" s="2">
        <v>-369648.99</v>
      </c>
      <c r="D19" s="14"/>
    </row>
    <row r="20" spans="1:4">
      <c r="A20" s="1" t="s">
        <v>34</v>
      </c>
      <c r="B20" s="1" t="s">
        <v>35</v>
      </c>
      <c r="C20" s="2">
        <v>-429212.27</v>
      </c>
      <c r="D20" s="14"/>
    </row>
    <row r="21" spans="1:4">
      <c r="A21" s="1" t="s">
        <v>36</v>
      </c>
      <c r="B21" s="1" t="s">
        <v>37</v>
      </c>
      <c r="C21" s="2">
        <v>-222062.99</v>
      </c>
      <c r="D21" s="14"/>
    </row>
    <row r="22" spans="1:4">
      <c r="A22" s="1" t="s">
        <v>38</v>
      </c>
      <c r="B22" s="1" t="s">
        <v>39</v>
      </c>
      <c r="C22" s="2">
        <v>-222062.99</v>
      </c>
      <c r="D22" s="14"/>
    </row>
    <row r="23" spans="1:4">
      <c r="A23" s="1" t="s">
        <v>40</v>
      </c>
      <c r="B23" s="1" t="s">
        <v>41</v>
      </c>
      <c r="C23" s="2">
        <v>-429212.27</v>
      </c>
      <c r="D23" s="14"/>
    </row>
    <row r="24" spans="1:4">
      <c r="A24" s="1" t="s">
        <v>42</v>
      </c>
      <c r="B24" s="1" t="s">
        <v>43</v>
      </c>
      <c r="C24" s="2">
        <v>-222062.99</v>
      </c>
      <c r="D24" s="14"/>
    </row>
    <row r="25" spans="1:4">
      <c r="A25" s="1" t="s">
        <v>44</v>
      </c>
      <c r="B25" s="1" t="s">
        <v>45</v>
      </c>
      <c r="C25" s="2">
        <v>-375034.87</v>
      </c>
      <c r="D25" s="14"/>
    </row>
    <row r="26" spans="1:4">
      <c r="A26" s="1" t="s">
        <v>46</v>
      </c>
      <c r="B26" s="1" t="s">
        <v>47</v>
      </c>
      <c r="C26" s="2">
        <v>-369205.61</v>
      </c>
      <c r="D26" s="14"/>
    </row>
    <row r="27" spans="1:4">
      <c r="A27" s="1" t="s">
        <v>48</v>
      </c>
      <c r="B27" s="1" t="s">
        <v>49</v>
      </c>
      <c r="C27" s="2">
        <v>-181974.5</v>
      </c>
      <c r="D27" s="14"/>
    </row>
    <row r="28" spans="1:4">
      <c r="A28" s="1" t="s">
        <v>50</v>
      </c>
      <c r="B28" s="1" t="s">
        <v>51</v>
      </c>
      <c r="C28" s="2">
        <v>-369648.99</v>
      </c>
      <c r="D28" s="14"/>
    </row>
    <row r="29" spans="1:4">
      <c r="A29" s="1" t="s">
        <v>52</v>
      </c>
      <c r="B29" s="1" t="s">
        <v>53</v>
      </c>
      <c r="C29" s="2">
        <v>-456444.68</v>
      </c>
      <c r="D29" s="14"/>
    </row>
    <row r="31" spans="1:4">
      <c r="B31" s="15" t="s">
        <v>57</v>
      </c>
      <c r="C31" s="16">
        <f>+SUM(C8:C29)</f>
        <v>-6292055.3300000001</v>
      </c>
    </row>
  </sheetData>
  <mergeCells count="2">
    <mergeCell ref="A6:C6"/>
    <mergeCell ref="E6:H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sqref="A1:C13"/>
    </sheetView>
  </sheetViews>
  <sheetFormatPr baseColWidth="10" defaultRowHeight="15"/>
  <cols>
    <col min="1" max="1" width="13" bestFit="1" customWidth="1"/>
    <col min="2" max="2" width="32.7109375" bestFit="1" customWidth="1"/>
    <col min="4" max="4" width="3.140625" customWidth="1"/>
  </cols>
  <sheetData>
    <row r="1" spans="1:8">
      <c r="A1" s="28" t="s">
        <v>0</v>
      </c>
      <c r="B1" s="28"/>
      <c r="C1" s="28"/>
      <c r="D1" s="28"/>
      <c r="E1" s="28"/>
      <c r="F1" s="28"/>
      <c r="G1" s="28"/>
      <c r="H1" s="28"/>
    </row>
    <row r="2" spans="1:8">
      <c r="A2" s="28" t="s">
        <v>1</v>
      </c>
      <c r="B2" s="28"/>
      <c r="C2" s="28"/>
      <c r="D2" s="28"/>
      <c r="E2" s="28"/>
      <c r="F2" s="28"/>
      <c r="G2" s="28"/>
      <c r="H2" s="28"/>
    </row>
    <row r="3" spans="1:8">
      <c r="A3" s="28" t="s">
        <v>2</v>
      </c>
      <c r="B3" s="28"/>
      <c r="C3" s="28"/>
      <c r="D3" s="28"/>
      <c r="E3" s="28"/>
      <c r="F3" s="28"/>
      <c r="G3" s="28"/>
      <c r="H3" s="28"/>
    </row>
    <row r="4" spans="1:8">
      <c r="A4" s="29">
        <v>42644</v>
      </c>
      <c r="B4" s="29"/>
      <c r="C4" s="29"/>
      <c r="D4" s="29"/>
      <c r="E4" s="29"/>
      <c r="F4" s="29"/>
      <c r="G4" s="29"/>
      <c r="H4" s="29"/>
    </row>
    <row r="5" spans="1:8" ht="15.75" thickBot="1">
      <c r="A5" s="3"/>
      <c r="B5" s="4"/>
      <c r="C5" s="4"/>
      <c r="D5" s="4"/>
      <c r="E5" s="4"/>
      <c r="F5" s="4"/>
      <c r="G5" s="4"/>
      <c r="H5" s="4"/>
    </row>
    <row r="6" spans="1:8" ht="15.75" thickBot="1">
      <c r="A6" s="22" t="s">
        <v>3</v>
      </c>
      <c r="B6" s="23"/>
      <c r="C6" s="24"/>
      <c r="D6" s="12"/>
      <c r="E6" s="25" t="s">
        <v>4</v>
      </c>
      <c r="F6" s="26"/>
      <c r="G6" s="26"/>
      <c r="H6" s="27"/>
    </row>
    <row r="7" spans="1:8" ht="15.75" thickBot="1">
      <c r="A7" s="5" t="s">
        <v>5</v>
      </c>
      <c r="B7" s="6" t="s">
        <v>54</v>
      </c>
      <c r="C7" s="7" t="s">
        <v>7</v>
      </c>
      <c r="D7" s="13"/>
      <c r="E7" s="8" t="s">
        <v>6</v>
      </c>
      <c r="F7" s="9" t="s">
        <v>7</v>
      </c>
      <c r="G7" s="10" t="s">
        <v>8</v>
      </c>
      <c r="H7" s="11" t="s">
        <v>9</v>
      </c>
    </row>
    <row r="8" spans="1:8">
      <c r="A8" s="1"/>
      <c r="B8" s="1"/>
      <c r="C8" s="1"/>
      <c r="D8" s="14"/>
    </row>
    <row r="9" spans="1:8">
      <c r="A9" s="1"/>
      <c r="B9" s="1"/>
      <c r="C9" s="2"/>
      <c r="D9" s="14"/>
    </row>
    <row r="10" spans="1:8">
      <c r="A10" s="1"/>
      <c r="B10" s="1"/>
      <c r="C10" s="1"/>
      <c r="D10" s="14"/>
    </row>
    <row r="11" spans="1:8">
      <c r="A11" s="1"/>
      <c r="B11" s="1"/>
      <c r="C11" s="1"/>
      <c r="D11" s="14"/>
    </row>
    <row r="13" spans="1:8">
      <c r="B13" s="15" t="s">
        <v>57</v>
      </c>
      <c r="C13" s="15">
        <f>+SUM(C8:C11)</f>
        <v>0</v>
      </c>
    </row>
  </sheetData>
  <mergeCells count="2">
    <mergeCell ref="A6:C6"/>
    <mergeCell ref="E6:H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sqref="A1:C13"/>
    </sheetView>
  </sheetViews>
  <sheetFormatPr baseColWidth="10" defaultRowHeight="15"/>
  <cols>
    <col min="1" max="1" width="27.28515625" bestFit="1" customWidth="1"/>
    <col min="2" max="2" width="33.140625" bestFit="1" customWidth="1"/>
    <col min="3" max="3" width="11.42578125" customWidth="1"/>
    <col min="4" max="4" width="3" customWidth="1"/>
  </cols>
  <sheetData>
    <row r="1" spans="1:8">
      <c r="A1" s="28" t="s">
        <v>0</v>
      </c>
      <c r="B1" s="28"/>
      <c r="C1" s="28"/>
      <c r="D1" s="28"/>
      <c r="E1" s="28"/>
      <c r="F1" s="28"/>
      <c r="G1" s="28"/>
      <c r="H1" s="28"/>
    </row>
    <row r="2" spans="1:8">
      <c r="A2" s="28" t="s">
        <v>1</v>
      </c>
      <c r="B2" s="28"/>
      <c r="C2" s="28"/>
      <c r="D2" s="28"/>
      <c r="E2" s="28"/>
      <c r="F2" s="28"/>
      <c r="G2" s="28"/>
      <c r="H2" s="28"/>
    </row>
    <row r="3" spans="1:8">
      <c r="A3" s="28" t="s">
        <v>2</v>
      </c>
      <c r="B3" s="28"/>
      <c r="C3" s="28"/>
      <c r="D3" s="28"/>
      <c r="E3" s="28"/>
      <c r="F3" s="28"/>
      <c r="G3" s="28"/>
      <c r="H3" s="28"/>
    </row>
    <row r="4" spans="1:8">
      <c r="A4" s="29">
        <v>42675</v>
      </c>
      <c r="B4" s="29"/>
      <c r="C4" s="29"/>
      <c r="D4" s="29"/>
      <c r="E4" s="29"/>
      <c r="F4" s="29"/>
      <c r="G4" s="29"/>
      <c r="H4" s="29"/>
    </row>
    <row r="5" spans="1:8" ht="15.75" thickBot="1">
      <c r="A5" s="3"/>
      <c r="B5" s="4"/>
      <c r="C5" s="4"/>
      <c r="D5" s="4"/>
      <c r="E5" s="4"/>
      <c r="F5" s="4"/>
      <c r="G5" s="4"/>
      <c r="H5" s="4"/>
    </row>
    <row r="6" spans="1:8" ht="15.75" thickBot="1">
      <c r="A6" s="22" t="s">
        <v>3</v>
      </c>
      <c r="B6" s="23"/>
      <c r="C6" s="24"/>
      <c r="D6" s="12"/>
      <c r="E6" s="25" t="s">
        <v>4</v>
      </c>
      <c r="F6" s="26"/>
      <c r="G6" s="26"/>
      <c r="H6" s="27"/>
    </row>
    <row r="7" spans="1:8" ht="15.75" thickBot="1">
      <c r="A7" s="5" t="s">
        <v>5</v>
      </c>
      <c r="B7" s="6" t="s">
        <v>54</v>
      </c>
      <c r="C7" s="7" t="s">
        <v>7</v>
      </c>
      <c r="D7" s="13"/>
      <c r="E7" s="8" t="s">
        <v>6</v>
      </c>
      <c r="F7" s="9" t="s">
        <v>7</v>
      </c>
      <c r="G7" s="10" t="s">
        <v>8</v>
      </c>
      <c r="H7" s="11" t="s">
        <v>9</v>
      </c>
    </row>
    <row r="8" spans="1:8">
      <c r="A8" s="1"/>
      <c r="B8" s="1"/>
      <c r="C8" s="1"/>
      <c r="D8" s="14"/>
    </row>
    <row r="9" spans="1:8">
      <c r="A9" s="1"/>
      <c r="B9" s="1"/>
      <c r="C9" s="2"/>
      <c r="D9" s="14"/>
    </row>
    <row r="10" spans="1:8">
      <c r="A10" s="1"/>
      <c r="B10" s="1"/>
      <c r="C10" s="1"/>
      <c r="D10" s="14"/>
    </row>
    <row r="11" spans="1:8">
      <c r="A11" s="1"/>
      <c r="B11" s="1"/>
      <c r="C11" s="1"/>
      <c r="D11" s="14"/>
    </row>
    <row r="12" spans="1:8">
      <c r="B12" s="15" t="s">
        <v>57</v>
      </c>
      <c r="C12" s="15">
        <f>+SUM(C7:C10)</f>
        <v>0</v>
      </c>
    </row>
  </sheetData>
  <mergeCells count="2">
    <mergeCell ref="A6:C6"/>
    <mergeCell ref="E6:H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"/>
  <sheetViews>
    <sheetView tabSelected="1" workbookViewId="0">
      <selection activeCell="D21" sqref="D21"/>
    </sheetView>
  </sheetViews>
  <sheetFormatPr baseColWidth="10" defaultRowHeight="15"/>
  <cols>
    <col min="1" max="1" width="13" bestFit="1" customWidth="1"/>
    <col min="2" max="2" width="32.7109375" bestFit="1" customWidth="1"/>
    <col min="4" max="4" width="2.28515625" customWidth="1"/>
  </cols>
  <sheetData>
    <row r="1" spans="1:8">
      <c r="A1" s="28" t="s">
        <v>0</v>
      </c>
      <c r="B1" s="28"/>
      <c r="C1" s="28"/>
      <c r="D1" s="28"/>
      <c r="E1" s="28"/>
      <c r="F1" s="28"/>
      <c r="G1" s="28"/>
      <c r="H1" s="28"/>
    </row>
    <row r="2" spans="1:8">
      <c r="A2" s="28" t="s">
        <v>1</v>
      </c>
      <c r="B2" s="28"/>
      <c r="C2" s="28"/>
      <c r="D2" s="28"/>
      <c r="E2" s="28"/>
      <c r="F2" s="28"/>
      <c r="G2" s="28"/>
      <c r="H2" s="28"/>
    </row>
    <row r="3" spans="1:8">
      <c r="A3" s="28" t="s">
        <v>2</v>
      </c>
      <c r="B3" s="28"/>
      <c r="C3" s="28"/>
      <c r="D3" s="28"/>
      <c r="E3" s="28"/>
      <c r="F3" s="28"/>
      <c r="G3" s="28"/>
      <c r="H3" s="28"/>
    </row>
    <row r="4" spans="1:8">
      <c r="A4" s="29">
        <v>42705</v>
      </c>
      <c r="B4" s="29"/>
      <c r="C4" s="29"/>
      <c r="D4" s="29"/>
      <c r="E4" s="29"/>
      <c r="F4" s="29"/>
      <c r="G4" s="29"/>
      <c r="H4" s="29"/>
    </row>
    <row r="5" spans="1:8" ht="15.75" thickBot="1">
      <c r="A5" s="3"/>
      <c r="B5" s="4"/>
      <c r="C5" s="4"/>
      <c r="D5" s="4"/>
      <c r="E5" s="4"/>
      <c r="F5" s="4"/>
      <c r="G5" s="4"/>
      <c r="H5" s="4"/>
    </row>
    <row r="6" spans="1:8" ht="15.75" thickBot="1">
      <c r="A6" s="22" t="s">
        <v>3</v>
      </c>
      <c r="B6" s="23"/>
      <c r="C6" s="24"/>
      <c r="D6" s="12"/>
      <c r="E6" s="25" t="s">
        <v>4</v>
      </c>
      <c r="F6" s="26"/>
      <c r="G6" s="26"/>
      <c r="H6" s="27"/>
    </row>
    <row r="7" spans="1:8" ht="15.75" thickBot="1">
      <c r="A7" s="5" t="s">
        <v>5</v>
      </c>
      <c r="B7" s="6" t="s">
        <v>54</v>
      </c>
      <c r="C7" s="7" t="s">
        <v>7</v>
      </c>
      <c r="D7" s="13"/>
      <c r="E7" s="8" t="s">
        <v>6</v>
      </c>
      <c r="F7" s="9" t="s">
        <v>7</v>
      </c>
      <c r="G7" s="10" t="s">
        <v>8</v>
      </c>
      <c r="H7" s="11" t="s">
        <v>9</v>
      </c>
    </row>
    <row r="8" spans="1:8">
      <c r="A8" s="1"/>
      <c r="B8" s="1"/>
      <c r="C8" s="1"/>
      <c r="D8" s="14"/>
    </row>
    <row r="9" spans="1:8">
      <c r="A9" s="1"/>
      <c r="B9" s="1"/>
      <c r="C9" s="2"/>
      <c r="D9" s="14"/>
    </row>
    <row r="10" spans="1:8">
      <c r="A10" s="1"/>
      <c r="B10" s="1"/>
      <c r="C10" s="1"/>
      <c r="D10" s="14"/>
    </row>
    <row r="11" spans="1:8">
      <c r="A11" s="1"/>
      <c r="B11" s="1"/>
      <c r="C11" s="1"/>
      <c r="D11" s="14"/>
    </row>
    <row r="12" spans="1:8">
      <c r="B12" s="15" t="s">
        <v>57</v>
      </c>
      <c r="C12" s="15">
        <f>+SUM(C7:C10)</f>
        <v>0</v>
      </c>
    </row>
  </sheetData>
  <mergeCells count="2">
    <mergeCell ref="A6:C6"/>
    <mergeCell ref="E6:H6"/>
  </mergeCell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11" sqref="C11"/>
    </sheetView>
  </sheetViews>
  <sheetFormatPr baseColWidth="10" defaultRowHeight="15"/>
  <sheetData>
    <row r="1" spans="1:3">
      <c r="A1" s="1" t="s">
        <v>22</v>
      </c>
      <c r="B1" s="1" t="s">
        <v>23</v>
      </c>
      <c r="C1" s="1">
        <v>683.75</v>
      </c>
    </row>
    <row r="2" spans="1:3">
      <c r="A2" s="1" t="s">
        <v>32</v>
      </c>
      <c r="B2" s="1" t="s">
        <v>33</v>
      </c>
      <c r="C2" s="2">
        <v>1630.15</v>
      </c>
    </row>
    <row r="3" spans="1:3">
      <c r="A3" s="1" t="s">
        <v>42</v>
      </c>
      <c r="B3" s="1" t="s">
        <v>43</v>
      </c>
      <c r="C3" s="1">
        <v>203.56</v>
      </c>
    </row>
    <row r="4" spans="1:3">
      <c r="A4" s="1" t="s">
        <v>50</v>
      </c>
      <c r="B4" s="1" t="s">
        <v>51</v>
      </c>
      <c r="C4" s="1">
        <v>338.85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B24" sqref="B24"/>
    </sheetView>
  </sheetViews>
  <sheetFormatPr baseColWidth="10" defaultRowHeight="15"/>
  <cols>
    <col min="1" max="1" width="13" bestFit="1" customWidth="1"/>
    <col min="2" max="2" width="32.7109375" bestFit="1" customWidth="1"/>
    <col min="3" max="3" width="12.42578125" bestFit="1" customWidth="1"/>
    <col min="4" max="4" width="3.85546875" customWidth="1"/>
  </cols>
  <sheetData>
    <row r="1" spans="1:8">
      <c r="A1" s="28" t="s">
        <v>0</v>
      </c>
      <c r="B1" s="28"/>
      <c r="C1" s="28"/>
      <c r="D1" s="28"/>
      <c r="E1" s="28"/>
      <c r="F1" s="28"/>
      <c r="G1" s="28"/>
      <c r="H1" s="28"/>
    </row>
    <row r="2" spans="1:8">
      <c r="A2" s="28" t="s">
        <v>1</v>
      </c>
      <c r="B2" s="28"/>
      <c r="C2" s="28"/>
      <c r="D2" s="28"/>
      <c r="E2" s="28"/>
      <c r="F2" s="28"/>
      <c r="G2" s="28"/>
      <c r="H2" s="28"/>
    </row>
    <row r="3" spans="1:8">
      <c r="A3" s="28" t="s">
        <v>2</v>
      </c>
      <c r="B3" s="28"/>
      <c r="C3" s="28"/>
      <c r="D3" s="28"/>
      <c r="E3" s="28"/>
      <c r="F3" s="28"/>
      <c r="G3" s="28"/>
      <c r="H3" s="28"/>
    </row>
    <row r="4" spans="1:8">
      <c r="A4" s="29">
        <v>42401</v>
      </c>
      <c r="B4" s="30"/>
      <c r="C4" s="30"/>
      <c r="D4" s="30"/>
      <c r="E4" s="30"/>
      <c r="F4" s="30"/>
      <c r="G4" s="30"/>
      <c r="H4" s="30"/>
    </row>
    <row r="5" spans="1:8" ht="15.75" thickBot="1">
      <c r="A5" s="17"/>
      <c r="B5" s="18"/>
      <c r="C5" s="18"/>
      <c r="D5" s="18"/>
      <c r="E5" s="18"/>
      <c r="F5" s="18"/>
      <c r="G5" s="18"/>
      <c r="H5" s="18"/>
    </row>
    <row r="6" spans="1:8" ht="15.75" thickBot="1">
      <c r="A6" s="19" t="s">
        <v>3</v>
      </c>
      <c r="B6" s="19"/>
      <c r="C6" s="19"/>
      <c r="D6" s="12"/>
      <c r="E6" s="20" t="s">
        <v>4</v>
      </c>
      <c r="F6" s="20"/>
      <c r="G6" s="21"/>
      <c r="H6" s="21"/>
    </row>
    <row r="7" spans="1:8" ht="15.75" thickBot="1">
      <c r="A7" s="5" t="s">
        <v>5</v>
      </c>
      <c r="B7" s="6" t="s">
        <v>54</v>
      </c>
      <c r="C7" s="7" t="s">
        <v>7</v>
      </c>
      <c r="D7" s="13"/>
      <c r="E7" s="8" t="s">
        <v>6</v>
      </c>
      <c r="F7" s="9" t="s">
        <v>7</v>
      </c>
      <c r="G7" s="10" t="s">
        <v>8</v>
      </c>
      <c r="H7" s="11" t="s">
        <v>9</v>
      </c>
    </row>
    <row r="8" spans="1:8">
      <c r="A8" s="1" t="s">
        <v>10</v>
      </c>
      <c r="B8" s="1" t="s">
        <v>11</v>
      </c>
      <c r="C8" s="2">
        <v>-252299.21</v>
      </c>
      <c r="D8" s="14"/>
    </row>
    <row r="9" spans="1:8">
      <c r="A9" s="1" t="s">
        <v>12</v>
      </c>
      <c r="B9" s="1" t="s">
        <v>13</v>
      </c>
      <c r="C9" s="2">
        <v>-216370.21</v>
      </c>
      <c r="D9" s="14"/>
    </row>
    <row r="10" spans="1:8">
      <c r="A10" s="1" t="s">
        <v>14</v>
      </c>
      <c r="B10" s="1" t="s">
        <v>15</v>
      </c>
      <c r="C10" s="2">
        <v>-309520.82</v>
      </c>
      <c r="D10" s="14"/>
    </row>
    <row r="11" spans="1:8">
      <c r="A11" s="1" t="s">
        <v>22</v>
      </c>
      <c r="B11" s="1" t="s">
        <v>23</v>
      </c>
      <c r="C11" s="2">
        <v>-205733.34</v>
      </c>
      <c r="D11" s="14"/>
    </row>
    <row r="12" spans="1:8">
      <c r="A12" s="1" t="s">
        <v>24</v>
      </c>
      <c r="B12" s="1" t="s">
        <v>25</v>
      </c>
      <c r="C12" s="2">
        <v>-307194.49</v>
      </c>
      <c r="D12" s="14"/>
    </row>
    <row r="13" spans="1:8">
      <c r="A13" s="1" t="s">
        <v>28</v>
      </c>
      <c r="B13" s="1" t="s">
        <v>29</v>
      </c>
      <c r="C13" s="2">
        <v>-222062.99</v>
      </c>
      <c r="D13" s="14"/>
    </row>
    <row r="14" spans="1:8">
      <c r="A14" s="1" t="s">
        <v>30</v>
      </c>
      <c r="B14" s="1" t="s">
        <v>31</v>
      </c>
      <c r="C14" s="2">
        <v>-243045.1</v>
      </c>
      <c r="D14" s="14"/>
    </row>
    <row r="15" spans="1:8">
      <c r="A15" s="1" t="s">
        <v>32</v>
      </c>
      <c r="B15" s="1" t="s">
        <v>33</v>
      </c>
      <c r="C15" s="2">
        <v>-369648.99</v>
      </c>
      <c r="D15" s="14"/>
    </row>
    <row r="16" spans="1:8">
      <c r="A16" s="1" t="s">
        <v>36</v>
      </c>
      <c r="B16" s="1" t="s">
        <v>37</v>
      </c>
      <c r="C16" s="2">
        <v>-222062.99</v>
      </c>
      <c r="D16" s="14"/>
    </row>
    <row r="17" spans="1:4">
      <c r="A17" s="1" t="s">
        <v>38</v>
      </c>
      <c r="B17" s="1" t="s">
        <v>39</v>
      </c>
      <c r="C17" s="2">
        <v>-222062.99</v>
      </c>
      <c r="D17" s="14"/>
    </row>
    <row r="18" spans="1:4">
      <c r="A18" s="1" t="s">
        <v>42</v>
      </c>
      <c r="B18" s="1" t="s">
        <v>43</v>
      </c>
      <c r="C18" s="2">
        <v>-222062.99</v>
      </c>
      <c r="D18" s="14"/>
    </row>
    <row r="19" spans="1:4">
      <c r="A19" s="1" t="s">
        <v>50</v>
      </c>
      <c r="B19" s="1" t="s">
        <v>51</v>
      </c>
      <c r="C19" s="2">
        <v>-369648.99</v>
      </c>
      <c r="D19" s="14"/>
    </row>
    <row r="20" spans="1:4">
      <c r="A20" s="1" t="s">
        <v>52</v>
      </c>
      <c r="B20" s="1" t="s">
        <v>53</v>
      </c>
      <c r="C20" s="2">
        <v>-456444.68</v>
      </c>
      <c r="D20" s="14"/>
    </row>
    <row r="22" spans="1:4">
      <c r="B22" s="15" t="s">
        <v>57</v>
      </c>
      <c r="C22" s="16">
        <f>+SUM(C8:C20)</f>
        <v>-3618157.7900000005</v>
      </c>
    </row>
  </sheetData>
  <mergeCells count="2">
    <mergeCell ref="A6:C6"/>
    <mergeCell ref="E6:H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C18" sqref="A1:C18"/>
    </sheetView>
  </sheetViews>
  <sheetFormatPr baseColWidth="10" defaultRowHeight="15"/>
  <cols>
    <col min="1" max="1" width="13" bestFit="1" customWidth="1"/>
    <col min="2" max="2" width="32.7109375" bestFit="1" customWidth="1"/>
    <col min="3" max="3" width="12.42578125" bestFit="1" customWidth="1"/>
    <col min="4" max="4" width="3.28515625" customWidth="1"/>
  </cols>
  <sheetData>
    <row r="1" spans="1:8">
      <c r="A1" s="28" t="s">
        <v>0</v>
      </c>
      <c r="B1" s="28"/>
      <c r="C1" s="28"/>
      <c r="D1" s="28"/>
      <c r="E1" s="28"/>
      <c r="F1" s="28"/>
      <c r="G1" s="28"/>
      <c r="H1" s="28"/>
    </row>
    <row r="2" spans="1:8">
      <c r="A2" s="28" t="s">
        <v>1</v>
      </c>
      <c r="B2" s="28"/>
      <c r="C2" s="28"/>
      <c r="D2" s="28"/>
      <c r="E2" s="28"/>
      <c r="F2" s="28"/>
      <c r="G2" s="28"/>
      <c r="H2" s="28"/>
    </row>
    <row r="3" spans="1:8">
      <c r="A3" s="28" t="s">
        <v>2</v>
      </c>
      <c r="B3" s="28"/>
      <c r="C3" s="28"/>
      <c r="D3" s="28"/>
      <c r="E3" s="28"/>
      <c r="F3" s="28"/>
      <c r="G3" s="28"/>
      <c r="H3" s="28"/>
    </row>
    <row r="4" spans="1:8">
      <c r="A4" s="29">
        <v>42430</v>
      </c>
      <c r="B4" s="30"/>
      <c r="C4" s="30"/>
      <c r="D4" s="30"/>
      <c r="E4" s="30"/>
      <c r="F4" s="30"/>
      <c r="G4" s="30"/>
      <c r="H4" s="30"/>
    </row>
    <row r="5" spans="1:8" ht="15.75" thickBot="1">
      <c r="A5" s="17"/>
      <c r="B5" s="18"/>
      <c r="C5" s="18"/>
      <c r="D5" s="18"/>
      <c r="E5" s="18"/>
      <c r="F5" s="18"/>
      <c r="G5" s="18"/>
      <c r="H5" s="18"/>
    </row>
    <row r="6" spans="1:8" ht="15.75" thickBot="1">
      <c r="A6" s="19" t="s">
        <v>3</v>
      </c>
      <c r="B6" s="19"/>
      <c r="C6" s="19"/>
      <c r="D6" s="12"/>
      <c r="E6" s="20" t="s">
        <v>4</v>
      </c>
      <c r="F6" s="20"/>
      <c r="G6" s="21"/>
      <c r="H6" s="21"/>
    </row>
    <row r="7" spans="1:8" ht="15.75" thickBot="1">
      <c r="A7" s="5" t="s">
        <v>5</v>
      </c>
      <c r="B7" s="6" t="s">
        <v>54</v>
      </c>
      <c r="C7" s="7" t="s">
        <v>7</v>
      </c>
      <c r="D7" s="13"/>
      <c r="E7" s="8" t="s">
        <v>6</v>
      </c>
      <c r="F7" s="9" t="s">
        <v>7</v>
      </c>
      <c r="G7" s="10" t="s">
        <v>8</v>
      </c>
      <c r="H7" s="11" t="s">
        <v>9</v>
      </c>
    </row>
    <row r="8" spans="1:8">
      <c r="A8" s="1" t="s">
        <v>10</v>
      </c>
      <c r="B8" s="1" t="s">
        <v>11</v>
      </c>
      <c r="C8" s="2">
        <v>-252299.21</v>
      </c>
      <c r="D8" s="14"/>
    </row>
    <row r="9" spans="1:8">
      <c r="A9" s="1" t="s">
        <v>12</v>
      </c>
      <c r="B9" s="1" t="s">
        <v>13</v>
      </c>
      <c r="C9" s="2">
        <v>-216370.21</v>
      </c>
      <c r="D9" s="14"/>
    </row>
    <row r="10" spans="1:8">
      <c r="A10" s="1" t="s">
        <v>14</v>
      </c>
      <c r="B10" s="1" t="s">
        <v>15</v>
      </c>
      <c r="C10" s="2">
        <v>-309520.82</v>
      </c>
      <c r="D10" s="14"/>
    </row>
    <row r="11" spans="1:8">
      <c r="A11" s="1" t="s">
        <v>22</v>
      </c>
      <c r="B11" s="1" t="s">
        <v>23</v>
      </c>
      <c r="C11" s="2">
        <v>-205733.34</v>
      </c>
      <c r="D11" s="14"/>
    </row>
    <row r="12" spans="1:8">
      <c r="A12" s="1" t="s">
        <v>24</v>
      </c>
      <c r="B12" s="1" t="s">
        <v>25</v>
      </c>
      <c r="C12" s="2">
        <v>-307194.49</v>
      </c>
      <c r="D12" s="14"/>
    </row>
    <row r="13" spans="1:8">
      <c r="A13" s="1" t="s">
        <v>30</v>
      </c>
      <c r="B13" s="1" t="s">
        <v>31</v>
      </c>
      <c r="C13" s="2">
        <v>-243045.1</v>
      </c>
      <c r="D13" s="14"/>
    </row>
    <row r="14" spans="1:8">
      <c r="A14" s="1" t="s">
        <v>32</v>
      </c>
      <c r="B14" s="1" t="s">
        <v>33</v>
      </c>
      <c r="C14" s="2">
        <v>-369648.99</v>
      </c>
      <c r="D14" s="14"/>
    </row>
    <row r="15" spans="1:8">
      <c r="A15" s="1" t="s">
        <v>42</v>
      </c>
      <c r="B15" s="1" t="s">
        <v>43</v>
      </c>
      <c r="C15" s="1">
        <v>203.56</v>
      </c>
      <c r="D15" s="14"/>
    </row>
    <row r="16" spans="1:8">
      <c r="A16" s="1" t="s">
        <v>50</v>
      </c>
      <c r="B16" s="1" t="s">
        <v>51</v>
      </c>
      <c r="C16" s="1">
        <v>338.85</v>
      </c>
      <c r="D16" s="14"/>
    </row>
    <row r="18" spans="2:3">
      <c r="B18" s="15" t="s">
        <v>57</v>
      </c>
      <c r="C18" s="16">
        <f>+SUM(C8:C16)</f>
        <v>-1903269.7499999998</v>
      </c>
    </row>
  </sheetData>
  <mergeCells count="2">
    <mergeCell ref="A6:C6"/>
    <mergeCell ref="E6:H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"/>
  <sheetViews>
    <sheetView workbookViewId="0">
      <selection sqref="A1:C16"/>
    </sheetView>
  </sheetViews>
  <sheetFormatPr baseColWidth="10" defaultRowHeight="15"/>
  <cols>
    <col min="1" max="1" width="13" bestFit="1" customWidth="1"/>
    <col min="2" max="2" width="32.7109375" bestFit="1" customWidth="1"/>
    <col min="3" max="3" width="12.42578125" bestFit="1" customWidth="1"/>
    <col min="4" max="4" width="2.85546875" customWidth="1"/>
  </cols>
  <sheetData>
    <row r="1" spans="1:8">
      <c r="A1" s="28" t="s">
        <v>0</v>
      </c>
      <c r="B1" s="28"/>
      <c r="C1" s="28"/>
      <c r="D1" s="28"/>
      <c r="E1" s="28"/>
      <c r="F1" s="28"/>
      <c r="G1" s="28"/>
      <c r="H1" s="28"/>
    </row>
    <row r="2" spans="1:8">
      <c r="A2" s="28" t="s">
        <v>1</v>
      </c>
      <c r="B2" s="28"/>
      <c r="C2" s="28"/>
      <c r="D2" s="28"/>
      <c r="E2" s="28"/>
      <c r="F2" s="28"/>
      <c r="G2" s="28"/>
      <c r="H2" s="28"/>
    </row>
    <row r="3" spans="1:8">
      <c r="A3" s="28" t="s">
        <v>2</v>
      </c>
      <c r="B3" s="28"/>
      <c r="C3" s="28"/>
      <c r="D3" s="28"/>
      <c r="E3" s="28"/>
      <c r="F3" s="28"/>
      <c r="G3" s="28"/>
      <c r="H3" s="28"/>
    </row>
    <row r="4" spans="1:8">
      <c r="A4" s="29">
        <v>42461</v>
      </c>
      <c r="B4" s="30"/>
      <c r="C4" s="30"/>
      <c r="D4" s="30"/>
      <c r="E4" s="30"/>
      <c r="F4" s="30"/>
      <c r="G4" s="30"/>
      <c r="H4" s="30"/>
    </row>
    <row r="5" spans="1:8" ht="15.75" thickBot="1">
      <c r="A5" s="17"/>
      <c r="B5" s="18"/>
      <c r="C5" s="18"/>
      <c r="D5" s="18"/>
      <c r="E5" s="18"/>
      <c r="F5" s="18"/>
      <c r="G5" s="18"/>
      <c r="H5" s="18"/>
    </row>
    <row r="6" spans="1:8" ht="15.75" thickBot="1">
      <c r="A6" s="19" t="s">
        <v>3</v>
      </c>
      <c r="B6" s="19"/>
      <c r="C6" s="19"/>
      <c r="D6" s="12"/>
      <c r="E6" s="20" t="s">
        <v>4</v>
      </c>
      <c r="F6" s="20"/>
      <c r="G6" s="21"/>
      <c r="H6" s="21"/>
    </row>
    <row r="7" spans="1:8" ht="15.75" thickBot="1">
      <c r="A7" s="5" t="s">
        <v>5</v>
      </c>
      <c r="B7" s="6" t="s">
        <v>54</v>
      </c>
      <c r="C7" s="7" t="s">
        <v>7</v>
      </c>
      <c r="D7" s="13"/>
      <c r="E7" s="8" t="s">
        <v>6</v>
      </c>
      <c r="F7" s="9" t="s">
        <v>7</v>
      </c>
      <c r="G7" s="10" t="s">
        <v>8</v>
      </c>
      <c r="H7" s="11" t="s">
        <v>9</v>
      </c>
    </row>
    <row r="8" spans="1:8">
      <c r="A8" s="1" t="s">
        <v>10</v>
      </c>
      <c r="B8" s="1" t="s">
        <v>11</v>
      </c>
      <c r="C8" s="2">
        <v>-252299.21</v>
      </c>
      <c r="D8" s="14"/>
    </row>
    <row r="9" spans="1:8">
      <c r="A9" s="1" t="s">
        <v>12</v>
      </c>
      <c r="B9" s="1" t="s">
        <v>13</v>
      </c>
      <c r="C9" s="2">
        <v>-216370.21</v>
      </c>
      <c r="D9" s="14"/>
    </row>
    <row r="10" spans="1:8">
      <c r="A10" s="1" t="s">
        <v>14</v>
      </c>
      <c r="B10" s="1" t="s">
        <v>15</v>
      </c>
      <c r="C10" s="2">
        <v>-309520.82</v>
      </c>
      <c r="D10" s="14"/>
    </row>
    <row r="11" spans="1:8">
      <c r="A11" s="1" t="s">
        <v>22</v>
      </c>
      <c r="B11" s="1" t="s">
        <v>23</v>
      </c>
      <c r="C11" s="2">
        <v>-205733.34</v>
      </c>
      <c r="D11" s="14"/>
    </row>
    <row r="12" spans="1:8">
      <c r="A12" s="1" t="s">
        <v>32</v>
      </c>
      <c r="B12" s="1" t="s">
        <v>33</v>
      </c>
      <c r="C12" s="2">
        <v>-369648.99</v>
      </c>
      <c r="D12" s="14"/>
    </row>
    <row r="13" spans="1:8">
      <c r="A13" s="1" t="s">
        <v>42</v>
      </c>
      <c r="B13" s="1" t="s">
        <v>43</v>
      </c>
      <c r="C13" s="1">
        <v>203.56</v>
      </c>
      <c r="D13" s="14"/>
    </row>
    <row r="14" spans="1:8">
      <c r="A14" s="1" t="s">
        <v>50</v>
      </c>
      <c r="B14" s="1" t="s">
        <v>51</v>
      </c>
      <c r="C14" s="1">
        <v>338.85</v>
      </c>
      <c r="D14" s="14"/>
    </row>
    <row r="16" spans="1:8">
      <c r="B16" s="15" t="s">
        <v>57</v>
      </c>
      <c r="C16" s="16">
        <f>+SUM(C8:C14)</f>
        <v>-1353030.1599999997</v>
      </c>
    </row>
  </sheetData>
  <mergeCells count="2">
    <mergeCell ref="A6:C6"/>
    <mergeCell ref="E6:H6"/>
  </mergeCell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C16" sqref="A1:C16"/>
    </sheetView>
  </sheetViews>
  <sheetFormatPr baseColWidth="10" defaultRowHeight="15"/>
  <cols>
    <col min="1" max="1" width="13" bestFit="1" customWidth="1"/>
    <col min="2" max="2" width="32.7109375" bestFit="1" customWidth="1"/>
    <col min="4" max="4" width="3" customWidth="1"/>
  </cols>
  <sheetData>
    <row r="1" spans="1:8">
      <c r="A1" s="28" t="s">
        <v>0</v>
      </c>
      <c r="B1" s="28"/>
      <c r="C1" s="28"/>
      <c r="D1" s="28"/>
      <c r="E1" s="28"/>
      <c r="F1" s="28"/>
      <c r="G1" s="28"/>
      <c r="H1" s="28"/>
    </row>
    <row r="2" spans="1:8">
      <c r="A2" s="28" t="s">
        <v>1</v>
      </c>
      <c r="B2" s="28"/>
      <c r="C2" s="28"/>
      <c r="D2" s="28"/>
      <c r="E2" s="28"/>
      <c r="F2" s="28"/>
      <c r="G2" s="28"/>
      <c r="H2" s="28"/>
    </row>
    <row r="3" spans="1:8">
      <c r="A3" s="28" t="s">
        <v>2</v>
      </c>
      <c r="B3" s="28"/>
      <c r="C3" s="28"/>
      <c r="D3" s="28"/>
      <c r="E3" s="28"/>
      <c r="F3" s="28"/>
      <c r="G3" s="28"/>
      <c r="H3" s="28"/>
    </row>
    <row r="4" spans="1:8">
      <c r="A4" s="29">
        <v>42491</v>
      </c>
      <c r="B4" s="30"/>
      <c r="C4" s="30"/>
      <c r="D4" s="30"/>
      <c r="E4" s="30"/>
      <c r="F4" s="30"/>
      <c r="G4" s="30"/>
      <c r="H4" s="30"/>
    </row>
    <row r="5" spans="1:8" ht="15.75" thickBot="1">
      <c r="A5" s="3"/>
      <c r="B5" s="4"/>
      <c r="C5" s="4"/>
      <c r="D5" s="4"/>
      <c r="E5" s="4"/>
      <c r="F5" s="4"/>
      <c r="G5" s="4"/>
      <c r="H5" s="4"/>
    </row>
    <row r="6" spans="1:8" ht="15.75" thickBot="1">
      <c r="A6" s="19" t="s">
        <v>3</v>
      </c>
      <c r="B6" s="19"/>
      <c r="C6" s="19"/>
      <c r="D6" s="12"/>
      <c r="E6" s="20" t="s">
        <v>4</v>
      </c>
      <c r="F6" s="20"/>
      <c r="G6" s="21"/>
      <c r="H6" s="21"/>
    </row>
    <row r="7" spans="1:8" ht="15.75" thickBot="1">
      <c r="A7" s="5" t="s">
        <v>5</v>
      </c>
      <c r="B7" s="6" t="s">
        <v>54</v>
      </c>
      <c r="C7" s="7" t="s">
        <v>7</v>
      </c>
      <c r="D7" s="13"/>
      <c r="E7" s="8" t="s">
        <v>6</v>
      </c>
      <c r="F7" s="9" t="s">
        <v>7</v>
      </c>
      <c r="G7" s="10" t="s">
        <v>8</v>
      </c>
      <c r="H7" s="11" t="s">
        <v>9</v>
      </c>
    </row>
    <row r="8" spans="1:8">
      <c r="A8" s="1" t="s">
        <v>10</v>
      </c>
      <c r="B8" s="1" t="s">
        <v>11</v>
      </c>
      <c r="C8" s="2">
        <v>-252299.21</v>
      </c>
      <c r="D8" s="14"/>
    </row>
    <row r="9" spans="1:8">
      <c r="A9" s="1" t="s">
        <v>12</v>
      </c>
      <c r="B9" s="1" t="s">
        <v>13</v>
      </c>
      <c r="C9" s="2">
        <v>-216370.21</v>
      </c>
      <c r="D9" s="14"/>
    </row>
    <row r="10" spans="1:8">
      <c r="A10" s="1" t="s">
        <v>14</v>
      </c>
      <c r="B10" s="1" t="s">
        <v>15</v>
      </c>
      <c r="C10" s="2">
        <v>-309520.82</v>
      </c>
      <c r="D10" s="14"/>
    </row>
    <row r="11" spans="1:8">
      <c r="A11" s="1" t="s">
        <v>22</v>
      </c>
      <c r="B11" s="1" t="s">
        <v>23</v>
      </c>
      <c r="C11" s="2">
        <v>-205733.34</v>
      </c>
      <c r="D11" s="14"/>
    </row>
    <row r="12" spans="1:8">
      <c r="A12" s="1" t="s">
        <v>32</v>
      </c>
      <c r="B12" s="1" t="s">
        <v>33</v>
      </c>
      <c r="C12" s="2">
        <v>1630.15</v>
      </c>
      <c r="D12" s="14"/>
    </row>
    <row r="13" spans="1:8">
      <c r="A13" s="1" t="s">
        <v>42</v>
      </c>
      <c r="B13" s="1" t="s">
        <v>43</v>
      </c>
      <c r="C13" s="1">
        <v>203.56</v>
      </c>
      <c r="D13" s="14"/>
    </row>
    <row r="14" spans="1:8">
      <c r="A14" s="1" t="s">
        <v>50</v>
      </c>
      <c r="B14" s="1" t="s">
        <v>51</v>
      </c>
      <c r="C14" s="1">
        <v>338.85</v>
      </c>
      <c r="D14" s="14"/>
    </row>
    <row r="16" spans="1:8">
      <c r="B16" s="15" t="s">
        <v>57</v>
      </c>
      <c r="C16" s="16">
        <f>+SUM(C8:C14)</f>
        <v>-981751.0199999999</v>
      </c>
    </row>
  </sheetData>
  <mergeCells count="2">
    <mergeCell ref="A6:C6"/>
    <mergeCell ref="E6:H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B24" sqref="B24"/>
    </sheetView>
  </sheetViews>
  <sheetFormatPr baseColWidth="10" defaultRowHeight="15"/>
  <cols>
    <col min="1" max="1" width="13" bestFit="1" customWidth="1"/>
    <col min="2" max="2" width="32.7109375" bestFit="1" customWidth="1"/>
    <col min="4" max="4" width="1.7109375" customWidth="1"/>
  </cols>
  <sheetData>
    <row r="1" spans="1:8">
      <c r="A1" s="28" t="s">
        <v>0</v>
      </c>
      <c r="B1" s="28"/>
      <c r="C1" s="28"/>
      <c r="D1" s="28"/>
      <c r="E1" s="28"/>
      <c r="F1" s="28"/>
      <c r="G1" s="28"/>
      <c r="H1" s="28"/>
    </row>
    <row r="2" spans="1:8">
      <c r="A2" s="28" t="s">
        <v>1</v>
      </c>
      <c r="B2" s="28"/>
      <c r="C2" s="28"/>
      <c r="D2" s="28"/>
      <c r="E2" s="28"/>
      <c r="F2" s="28"/>
      <c r="G2" s="28"/>
      <c r="H2" s="28"/>
    </row>
    <row r="3" spans="1:8">
      <c r="A3" s="28" t="s">
        <v>2</v>
      </c>
      <c r="B3" s="28"/>
      <c r="C3" s="28"/>
      <c r="D3" s="28"/>
      <c r="E3" s="28"/>
      <c r="F3" s="28"/>
      <c r="G3" s="28"/>
      <c r="H3" s="28"/>
    </row>
    <row r="4" spans="1:8">
      <c r="A4" s="29">
        <v>42522</v>
      </c>
      <c r="B4" s="30"/>
      <c r="C4" s="30"/>
      <c r="D4" s="30"/>
      <c r="E4" s="30"/>
      <c r="F4" s="30"/>
      <c r="G4" s="30"/>
      <c r="H4" s="30"/>
    </row>
    <row r="5" spans="1:8" ht="15.75" thickBot="1">
      <c r="A5" s="3"/>
      <c r="B5" s="4"/>
      <c r="C5" s="4"/>
      <c r="D5" s="4"/>
      <c r="E5" s="4"/>
      <c r="F5" s="4"/>
      <c r="G5" s="4"/>
      <c r="H5" s="4"/>
    </row>
    <row r="6" spans="1:8" ht="15.75" thickBot="1">
      <c r="A6" s="19" t="s">
        <v>3</v>
      </c>
      <c r="B6" s="19"/>
      <c r="C6" s="19"/>
      <c r="D6" s="12"/>
      <c r="E6" s="20" t="s">
        <v>4</v>
      </c>
      <c r="F6" s="20"/>
      <c r="G6" s="21"/>
      <c r="H6" s="21"/>
    </row>
    <row r="7" spans="1:8" ht="15.75" thickBot="1">
      <c r="A7" s="5" t="s">
        <v>5</v>
      </c>
      <c r="B7" s="6" t="s">
        <v>54</v>
      </c>
      <c r="C7" s="7" t="s">
        <v>7</v>
      </c>
      <c r="D7" s="13"/>
      <c r="E7" s="8" t="s">
        <v>6</v>
      </c>
      <c r="F7" s="9" t="s">
        <v>7</v>
      </c>
      <c r="G7" s="10" t="s">
        <v>8</v>
      </c>
      <c r="H7" s="11" t="s">
        <v>9</v>
      </c>
    </row>
    <row r="8" spans="1:8">
      <c r="A8" s="1" t="s">
        <v>10</v>
      </c>
      <c r="B8" s="1" t="s">
        <v>11</v>
      </c>
      <c r="C8" s="1">
        <v>0.01</v>
      </c>
      <c r="D8" s="14"/>
    </row>
    <row r="9" spans="1:8">
      <c r="A9" s="1" t="s">
        <v>12</v>
      </c>
      <c r="B9" s="1" t="s">
        <v>13</v>
      </c>
      <c r="C9" s="2">
        <v>-216370.21</v>
      </c>
      <c r="D9" s="14"/>
    </row>
    <row r="10" spans="1:8">
      <c r="A10" s="1" t="s">
        <v>14</v>
      </c>
      <c r="B10" s="1" t="s">
        <v>15</v>
      </c>
      <c r="C10" s="2">
        <v>-309520.82</v>
      </c>
      <c r="D10" s="14"/>
    </row>
    <row r="11" spans="1:8">
      <c r="A11" s="1" t="s">
        <v>22</v>
      </c>
      <c r="B11" s="1" t="s">
        <v>23</v>
      </c>
      <c r="C11" s="1">
        <v>683.75</v>
      </c>
      <c r="D11" s="14"/>
    </row>
    <row r="12" spans="1:8">
      <c r="A12" s="1" t="s">
        <v>32</v>
      </c>
      <c r="B12" s="1" t="s">
        <v>33</v>
      </c>
      <c r="C12" s="2">
        <v>1630.15</v>
      </c>
      <c r="D12" s="14"/>
    </row>
    <row r="13" spans="1:8">
      <c r="A13" s="1" t="s">
        <v>42</v>
      </c>
      <c r="B13" s="1" t="s">
        <v>43</v>
      </c>
      <c r="C13" s="1">
        <v>203.56</v>
      </c>
      <c r="D13" s="14"/>
    </row>
    <row r="14" spans="1:8">
      <c r="A14" s="1" t="s">
        <v>50</v>
      </c>
      <c r="B14" s="1" t="s">
        <v>51</v>
      </c>
      <c r="C14" s="1">
        <v>338.85</v>
      </c>
      <c r="D14" s="14"/>
    </row>
    <row r="16" spans="1:8">
      <c r="B16" s="15" t="s">
        <v>57</v>
      </c>
      <c r="C16" s="15">
        <f>+SUM(C8:C14)</f>
        <v>-523034.71</v>
      </c>
    </row>
  </sheetData>
  <mergeCells count="2">
    <mergeCell ref="A6:C6"/>
    <mergeCell ref="E6:H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C23" sqref="C23"/>
    </sheetView>
  </sheetViews>
  <sheetFormatPr baseColWidth="10" defaultRowHeight="15"/>
  <cols>
    <col min="1" max="1" width="13" bestFit="1" customWidth="1"/>
    <col min="2" max="2" width="33.140625" bestFit="1" customWidth="1"/>
    <col min="4" max="4" width="2.140625" customWidth="1"/>
  </cols>
  <sheetData>
    <row r="1" spans="1:8">
      <c r="A1" s="28" t="s">
        <v>0</v>
      </c>
      <c r="B1" s="28"/>
      <c r="C1" s="28"/>
      <c r="D1" s="28"/>
      <c r="E1" s="28"/>
      <c r="F1" s="28"/>
      <c r="G1" s="28"/>
      <c r="H1" s="28"/>
    </row>
    <row r="2" spans="1:8">
      <c r="A2" s="28" t="s">
        <v>1</v>
      </c>
      <c r="B2" s="28"/>
      <c r="C2" s="28"/>
      <c r="D2" s="28"/>
      <c r="E2" s="28"/>
      <c r="F2" s="28"/>
      <c r="G2" s="28"/>
      <c r="H2" s="28"/>
    </row>
    <row r="3" spans="1:8">
      <c r="A3" s="28" t="s">
        <v>2</v>
      </c>
      <c r="B3" s="28"/>
      <c r="C3" s="28"/>
      <c r="D3" s="28"/>
      <c r="E3" s="28"/>
      <c r="F3" s="28"/>
      <c r="G3" s="28"/>
      <c r="H3" s="28"/>
    </row>
    <row r="4" spans="1:8">
      <c r="A4" s="29">
        <v>42552</v>
      </c>
      <c r="B4" s="30"/>
      <c r="C4" s="30"/>
      <c r="D4" s="30"/>
      <c r="E4" s="30"/>
      <c r="F4" s="30"/>
      <c r="G4" s="30"/>
      <c r="H4" s="30"/>
    </row>
    <row r="5" spans="1:8" ht="15.75" thickBot="1">
      <c r="A5" s="3"/>
      <c r="B5" s="4"/>
      <c r="C5" s="4"/>
      <c r="D5" s="4"/>
      <c r="E5" s="4"/>
      <c r="F5" s="4"/>
      <c r="G5" s="4"/>
      <c r="H5" s="4"/>
    </row>
    <row r="6" spans="1:8" ht="15.75" thickBot="1">
      <c r="A6" s="19" t="s">
        <v>3</v>
      </c>
      <c r="B6" s="19"/>
      <c r="C6" s="19"/>
      <c r="D6" s="12"/>
      <c r="E6" s="20" t="s">
        <v>4</v>
      </c>
      <c r="F6" s="20"/>
      <c r="G6" s="21"/>
      <c r="H6" s="21"/>
    </row>
    <row r="7" spans="1:8" ht="15.75" thickBot="1">
      <c r="A7" s="5" t="s">
        <v>5</v>
      </c>
      <c r="B7" s="6" t="s">
        <v>54</v>
      </c>
      <c r="C7" s="7" t="s">
        <v>7</v>
      </c>
      <c r="D7" s="13"/>
      <c r="E7" s="8" t="s">
        <v>6</v>
      </c>
      <c r="F7" s="9" t="s">
        <v>7</v>
      </c>
      <c r="G7" s="10" t="s">
        <v>8</v>
      </c>
      <c r="H7" s="11" t="s">
        <v>9</v>
      </c>
    </row>
    <row r="8" spans="1:8">
      <c r="A8" s="1" t="s">
        <v>10</v>
      </c>
      <c r="B8" s="1" t="s">
        <v>11</v>
      </c>
      <c r="C8" s="1">
        <v>0.01</v>
      </c>
      <c r="D8" s="14"/>
    </row>
    <row r="9" spans="1:8">
      <c r="A9" s="1" t="s">
        <v>12</v>
      </c>
      <c r="B9" s="1" t="s">
        <v>13</v>
      </c>
      <c r="C9" s="2">
        <v>-216370.21</v>
      </c>
      <c r="D9" s="14"/>
    </row>
    <row r="10" spans="1:8">
      <c r="A10" s="1" t="s">
        <v>55</v>
      </c>
      <c r="B10" s="1" t="s">
        <v>56</v>
      </c>
      <c r="C10" s="2">
        <v>-173281.88</v>
      </c>
      <c r="D10" s="14"/>
    </row>
    <row r="11" spans="1:8">
      <c r="A11" s="1" t="s">
        <v>14</v>
      </c>
      <c r="B11" s="1" t="s">
        <v>15</v>
      </c>
      <c r="C11" s="2">
        <v>-309520.82</v>
      </c>
      <c r="D11" s="14"/>
    </row>
    <row r="12" spans="1:8">
      <c r="A12" s="1" t="s">
        <v>22</v>
      </c>
      <c r="B12" s="1" t="s">
        <v>23</v>
      </c>
      <c r="C12" s="1">
        <v>683.75</v>
      </c>
      <c r="D12" s="14"/>
    </row>
    <row r="13" spans="1:8">
      <c r="A13" s="1" t="s">
        <v>32</v>
      </c>
      <c r="B13" s="1" t="s">
        <v>33</v>
      </c>
      <c r="C13" s="2">
        <v>1630.15</v>
      </c>
      <c r="D13" s="14"/>
    </row>
    <row r="14" spans="1:8">
      <c r="A14" s="1" t="s">
        <v>42</v>
      </c>
      <c r="B14" s="1" t="s">
        <v>43</v>
      </c>
      <c r="C14" s="1">
        <v>203.56</v>
      </c>
      <c r="D14" s="14"/>
    </row>
    <row r="15" spans="1:8">
      <c r="A15" s="1" t="s">
        <v>50</v>
      </c>
      <c r="B15" s="1" t="s">
        <v>51</v>
      </c>
      <c r="C15" s="1">
        <v>338.85</v>
      </c>
      <c r="D15" s="14"/>
    </row>
    <row r="17" spans="2:3">
      <c r="B17" s="15" t="s">
        <v>57</v>
      </c>
      <c r="C17" s="15">
        <f>+SUM(C8:C15)</f>
        <v>-696316.58999999985</v>
      </c>
    </row>
  </sheetData>
  <mergeCells count="2">
    <mergeCell ref="A6:C6"/>
    <mergeCell ref="E6:H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H13" sqref="H13"/>
    </sheetView>
  </sheetViews>
  <sheetFormatPr baseColWidth="10" defaultRowHeight="15"/>
  <cols>
    <col min="1" max="1" width="13" bestFit="1" customWidth="1"/>
    <col min="2" max="2" width="33.140625" bestFit="1" customWidth="1"/>
    <col min="4" max="4" width="2.28515625" customWidth="1"/>
  </cols>
  <sheetData>
    <row r="1" spans="1:8">
      <c r="A1" s="28" t="s">
        <v>0</v>
      </c>
      <c r="B1" s="28"/>
      <c r="C1" s="28"/>
      <c r="D1" s="28"/>
      <c r="E1" s="28"/>
      <c r="F1" s="28"/>
      <c r="G1" s="28"/>
      <c r="H1" s="28"/>
    </row>
    <row r="2" spans="1:8">
      <c r="A2" s="28" t="s">
        <v>1</v>
      </c>
      <c r="B2" s="28"/>
      <c r="C2" s="28"/>
      <c r="D2" s="28"/>
      <c r="E2" s="28"/>
      <c r="F2" s="28"/>
      <c r="G2" s="28"/>
      <c r="H2" s="28"/>
    </row>
    <row r="3" spans="1:8">
      <c r="A3" s="28" t="s">
        <v>2</v>
      </c>
      <c r="B3" s="28"/>
      <c r="C3" s="28"/>
      <c r="D3" s="28"/>
      <c r="E3" s="28"/>
      <c r="F3" s="28"/>
      <c r="G3" s="28"/>
      <c r="H3" s="28"/>
    </row>
    <row r="4" spans="1:8">
      <c r="A4" s="29">
        <v>42583</v>
      </c>
      <c r="B4" s="30"/>
      <c r="C4" s="30"/>
      <c r="D4" s="30"/>
      <c r="E4" s="30"/>
      <c r="F4" s="30"/>
      <c r="G4" s="30"/>
      <c r="H4" s="30"/>
    </row>
    <row r="5" spans="1:8" ht="15.75" thickBot="1">
      <c r="A5" s="3"/>
      <c r="B5" s="4"/>
      <c r="C5" s="4"/>
      <c r="D5" s="4"/>
      <c r="E5" s="4"/>
      <c r="F5" s="4"/>
      <c r="G5" s="4"/>
      <c r="H5" s="4"/>
    </row>
    <row r="6" spans="1:8" ht="15.75" thickBot="1">
      <c r="A6" s="19" t="s">
        <v>3</v>
      </c>
      <c r="B6" s="19"/>
      <c r="C6" s="19"/>
      <c r="D6" s="12"/>
      <c r="E6" s="20" t="s">
        <v>4</v>
      </c>
      <c r="F6" s="20"/>
      <c r="G6" s="21"/>
      <c r="H6" s="21"/>
    </row>
    <row r="7" spans="1:8" ht="15.75" thickBot="1">
      <c r="A7" s="5" t="s">
        <v>5</v>
      </c>
      <c r="B7" s="6" t="s">
        <v>54</v>
      </c>
      <c r="C7" s="7" t="s">
        <v>7</v>
      </c>
      <c r="D7" s="13"/>
      <c r="E7" s="8" t="s">
        <v>6</v>
      </c>
      <c r="F7" s="9" t="s">
        <v>7</v>
      </c>
      <c r="G7" s="10" t="s">
        <v>8</v>
      </c>
      <c r="H7" s="11" t="s">
        <v>9</v>
      </c>
    </row>
    <row r="8" spans="1:8">
      <c r="A8" s="1" t="s">
        <v>10</v>
      </c>
      <c r="B8" s="1" t="s">
        <v>11</v>
      </c>
      <c r="C8" s="1">
        <v>0.01</v>
      </c>
      <c r="D8" s="14"/>
    </row>
    <row r="9" spans="1:8">
      <c r="A9" s="1" t="s">
        <v>12</v>
      </c>
      <c r="B9" s="1" t="s">
        <v>13</v>
      </c>
      <c r="C9" s="1">
        <v>-0.02</v>
      </c>
      <c r="D9" s="14"/>
    </row>
    <row r="10" spans="1:8">
      <c r="A10" s="1" t="s">
        <v>55</v>
      </c>
      <c r="B10" s="1" t="s">
        <v>56</v>
      </c>
      <c r="C10" s="2">
        <v>-173281.88</v>
      </c>
      <c r="D10" s="14"/>
    </row>
    <row r="11" spans="1:8">
      <c r="A11" s="1" t="s">
        <v>22</v>
      </c>
      <c r="B11" s="1" t="s">
        <v>23</v>
      </c>
      <c r="C11" s="1">
        <v>683.75</v>
      </c>
      <c r="D11" s="14"/>
    </row>
    <row r="12" spans="1:8">
      <c r="A12" s="1" t="s">
        <v>32</v>
      </c>
      <c r="B12" s="1" t="s">
        <v>33</v>
      </c>
      <c r="C12" s="2">
        <v>1630.15</v>
      </c>
      <c r="D12" s="14"/>
    </row>
    <row r="13" spans="1:8">
      <c r="A13" s="1" t="s">
        <v>42</v>
      </c>
      <c r="B13" s="1" t="s">
        <v>43</v>
      </c>
      <c r="C13" s="1">
        <v>203.56</v>
      </c>
      <c r="D13" s="14"/>
    </row>
    <row r="14" spans="1:8">
      <c r="A14" s="1" t="s">
        <v>50</v>
      </c>
      <c r="B14" s="1" t="s">
        <v>51</v>
      </c>
      <c r="C14" s="1">
        <v>338.85</v>
      </c>
      <c r="D14" s="14"/>
    </row>
    <row r="16" spans="1:8">
      <c r="B16" s="15" t="s">
        <v>57</v>
      </c>
      <c r="C16" s="15">
        <f>+SUM(C8:C14)</f>
        <v>-170425.58000000002</v>
      </c>
    </row>
  </sheetData>
  <mergeCells count="2">
    <mergeCell ref="A6:C6"/>
    <mergeCell ref="E6:H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E14" sqref="E14"/>
    </sheetView>
  </sheetViews>
  <sheetFormatPr baseColWidth="10" defaultRowHeight="15"/>
  <cols>
    <col min="1" max="1" width="27.28515625" bestFit="1" customWidth="1"/>
    <col min="2" max="2" width="33.140625" bestFit="1" customWidth="1"/>
    <col min="4" max="4" width="3.140625" customWidth="1"/>
  </cols>
  <sheetData>
    <row r="1" spans="1:8">
      <c r="A1" s="28" t="s">
        <v>0</v>
      </c>
      <c r="B1" s="28"/>
      <c r="C1" s="28"/>
      <c r="D1" s="28"/>
      <c r="E1" s="28"/>
      <c r="F1" s="28"/>
      <c r="G1" s="28"/>
      <c r="H1" s="28"/>
    </row>
    <row r="2" spans="1:8">
      <c r="A2" s="28" t="s">
        <v>1</v>
      </c>
      <c r="B2" s="28"/>
      <c r="C2" s="28"/>
      <c r="D2" s="28"/>
      <c r="E2" s="28"/>
      <c r="F2" s="28"/>
      <c r="G2" s="28"/>
      <c r="H2" s="28"/>
    </row>
    <row r="3" spans="1:8">
      <c r="A3" s="28" t="s">
        <v>2</v>
      </c>
      <c r="B3" s="28"/>
      <c r="C3" s="28"/>
      <c r="D3" s="28"/>
      <c r="E3" s="28"/>
      <c r="F3" s="28"/>
      <c r="G3" s="28"/>
      <c r="H3" s="28"/>
    </row>
    <row r="4" spans="1:8">
      <c r="A4" s="29">
        <v>42614</v>
      </c>
      <c r="B4" s="30"/>
      <c r="C4" s="30"/>
      <c r="D4" s="30"/>
      <c r="E4" s="30"/>
      <c r="F4" s="30"/>
      <c r="G4" s="30"/>
      <c r="H4" s="30"/>
    </row>
    <row r="5" spans="1:8" ht="15.75" thickBot="1">
      <c r="A5" s="3"/>
      <c r="B5" s="4"/>
      <c r="C5" s="4"/>
      <c r="D5" s="4"/>
      <c r="E5" s="4"/>
      <c r="F5" s="4"/>
      <c r="G5" s="4"/>
      <c r="H5" s="4"/>
    </row>
    <row r="6" spans="1:8" ht="15.75" thickBot="1">
      <c r="A6" s="19" t="s">
        <v>3</v>
      </c>
      <c r="B6" s="19"/>
      <c r="C6" s="19"/>
      <c r="D6" s="12"/>
      <c r="E6" s="20" t="s">
        <v>4</v>
      </c>
      <c r="F6" s="20"/>
      <c r="G6" s="21"/>
      <c r="H6" s="21"/>
    </row>
    <row r="7" spans="1:8" ht="15.75" thickBot="1">
      <c r="A7" s="5" t="s">
        <v>5</v>
      </c>
      <c r="B7" s="6" t="s">
        <v>54</v>
      </c>
      <c r="C7" s="7" t="s">
        <v>7</v>
      </c>
      <c r="D7" s="13"/>
      <c r="E7" s="8" t="s">
        <v>6</v>
      </c>
      <c r="F7" s="9" t="s">
        <v>7</v>
      </c>
      <c r="G7" s="10" t="s">
        <v>8</v>
      </c>
      <c r="H7" s="11" t="s">
        <v>9</v>
      </c>
    </row>
    <row r="8" spans="1:8">
      <c r="A8" s="1" t="s">
        <v>10</v>
      </c>
      <c r="B8" s="1" t="s">
        <v>11</v>
      </c>
      <c r="C8" s="1">
        <v>0.01</v>
      </c>
      <c r="D8" s="14"/>
    </row>
    <row r="9" spans="1:8">
      <c r="A9" s="1" t="s">
        <v>12</v>
      </c>
      <c r="B9" s="1" t="s">
        <v>13</v>
      </c>
      <c r="C9" s="1">
        <v>-0.02</v>
      </c>
      <c r="D9" s="14"/>
    </row>
    <row r="10" spans="1:8">
      <c r="A10" s="1" t="s">
        <v>55</v>
      </c>
      <c r="B10" s="1" t="s">
        <v>56</v>
      </c>
      <c r="C10" s="2">
        <v>-173281.88</v>
      </c>
      <c r="D10" s="14"/>
    </row>
    <row r="11" spans="1:8">
      <c r="A11" s="1" t="s">
        <v>22</v>
      </c>
      <c r="B11" s="1" t="s">
        <v>23</v>
      </c>
      <c r="C11" s="1">
        <v>683.75</v>
      </c>
      <c r="D11" s="14"/>
    </row>
    <row r="12" spans="1:8">
      <c r="A12" s="1" t="s">
        <v>32</v>
      </c>
      <c r="B12" s="1" t="s">
        <v>33</v>
      </c>
      <c r="C12" s="2">
        <v>1630.15</v>
      </c>
      <c r="D12" s="14"/>
    </row>
    <row r="13" spans="1:8">
      <c r="A13" s="1" t="s">
        <v>42</v>
      </c>
      <c r="B13" s="1" t="s">
        <v>43</v>
      </c>
      <c r="C13" s="1">
        <v>203.56</v>
      </c>
      <c r="D13" s="14"/>
    </row>
    <row r="14" spans="1:8">
      <c r="A14" s="1" t="s">
        <v>50</v>
      </c>
      <c r="B14" s="1" t="s">
        <v>51</v>
      </c>
      <c r="C14" s="1">
        <v>338.85</v>
      </c>
      <c r="D14" s="14"/>
    </row>
    <row r="16" spans="1:8">
      <c r="B16" s="15" t="s">
        <v>57</v>
      </c>
      <c r="C16" s="15">
        <f>+SUM(C8:C14)</f>
        <v>-170425.58000000002</v>
      </c>
    </row>
  </sheetData>
  <mergeCells count="2">
    <mergeCell ref="A6:C6"/>
    <mergeCell ref="E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cp:lastPrinted>2017-05-22T22:50:49Z</cp:lastPrinted>
  <dcterms:created xsi:type="dcterms:W3CDTF">2017-01-25T16:31:50Z</dcterms:created>
  <dcterms:modified xsi:type="dcterms:W3CDTF">2017-05-22T22:57:24Z</dcterms:modified>
</cp:coreProperties>
</file>