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05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L10" i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</calcChain>
</file>

<file path=xl/sharedStrings.xml><?xml version="1.0" encoding="utf-8"?>
<sst xmlns="http://schemas.openxmlformats.org/spreadsheetml/2006/main" count="168" uniqueCount="84">
  <si>
    <t>Cuenta  253-009              COMISIONES TFS</t>
  </si>
  <si>
    <t>Saldo Inicial</t>
  </si>
  <si>
    <t>D  2,896</t>
  </si>
  <si>
    <t>AM-1045</t>
  </si>
  <si>
    <t>Poliza Contable de D</t>
  </si>
  <si>
    <t>LJIMENEZ</t>
  </si>
  <si>
    <t>COMIS POR CONTRATOS NOV 2015</t>
  </si>
  <si>
    <t>D  2,366</t>
  </si>
  <si>
    <t>AM-1062</t>
  </si>
  <si>
    <t>EVENTO SELL OUT DIC 15</t>
  </si>
  <si>
    <t>D  2,383</t>
  </si>
  <si>
    <t>AM-1070</t>
  </si>
  <si>
    <t>COMIS CONTRATOS ENERO</t>
  </si>
  <si>
    <t>I  1,045</t>
  </si>
  <si>
    <t>Poliza Contable de I</t>
  </si>
  <si>
    <t>PAGO AM 1045</t>
  </si>
  <si>
    <t>I    608</t>
  </si>
  <si>
    <t>AM 1070</t>
  </si>
  <si>
    <t>PAGO COMIS POR CONTRATOS ENE 1</t>
  </si>
  <si>
    <t>D  2,978</t>
  </si>
  <si>
    <t>PAGO AM 1062</t>
  </si>
  <si>
    <t>D  2,739</t>
  </si>
  <si>
    <t>AM-1091</t>
  </si>
  <si>
    <t>COMISIONES POR CONTRATOS FEB 1</t>
  </si>
  <si>
    <t>D  2,906</t>
  </si>
  <si>
    <t>PAGO AM 1091</t>
  </si>
  <si>
    <t>D  1,681</t>
  </si>
  <si>
    <t>AM-1105</t>
  </si>
  <si>
    <t>LCAMPOS</t>
  </si>
  <si>
    <t>COMIS POR CONTRATOS MARZO 16</t>
  </si>
  <si>
    <t>I  1,075</t>
  </si>
  <si>
    <t>AM 1105</t>
  </si>
  <si>
    <t>COMISIONES POR CONTRATOS</t>
  </si>
  <si>
    <t>D  2,451</t>
  </si>
  <si>
    <t>AM-1115</t>
  </si>
  <si>
    <t>COMISIONES POR CONTRATO ABRIL</t>
  </si>
  <si>
    <t>D  1,400</t>
  </si>
  <si>
    <t>PAGO AM 1115 COMIS POR CONTRAT</t>
  </si>
  <si>
    <t>D  1,589</t>
  </si>
  <si>
    <t>AM-1132</t>
  </si>
  <si>
    <t>COMISIONES POR CONTRATO MAY 16</t>
  </si>
  <si>
    <t>D  1,967</t>
  </si>
  <si>
    <t>AM-01139</t>
  </si>
  <si>
    <t>COMSIONES POR CONTRATOS JUNIO</t>
  </si>
  <si>
    <t>D  3,002</t>
  </si>
  <si>
    <t>AM-1139</t>
  </si>
  <si>
    <t>LJIMENEZ:PAGO COMIS POR CONTRATOS A</t>
  </si>
  <si>
    <t>D  1,950</t>
  </si>
  <si>
    <t>AM-1159</t>
  </si>
  <si>
    <t>LJIMENEZ:COMISIONES POR CONTRATOS J</t>
  </si>
  <si>
    <t>D  2,315</t>
  </si>
  <si>
    <t>ZM-423</t>
  </si>
  <si>
    <t>BAJA AM-1132</t>
  </si>
  <si>
    <t>D  2,376</t>
  </si>
  <si>
    <t>AM-1163</t>
  </si>
  <si>
    <t>COMISIONES POR CONTRATOS MAY 1</t>
  </si>
  <si>
    <t>D  2,377</t>
  </si>
  <si>
    <t>AM-1162</t>
  </si>
  <si>
    <t>COMISIONES POR CONTRATO DIC 15</t>
  </si>
  <si>
    <t>D     57</t>
  </si>
  <si>
    <t>PAGO AM-1159</t>
  </si>
  <si>
    <t>PAGO AM-1163</t>
  </si>
  <si>
    <t>PAGO AM-1162</t>
  </si>
  <si>
    <t>ALECSA CELAYA S DE RL DE CV</t>
  </si>
  <si>
    <t>CONCILIACION CTA 253-009</t>
  </si>
  <si>
    <t>COMISIONES POR CONTRATOS AGOSTO</t>
  </si>
  <si>
    <t>AM-1171</t>
  </si>
  <si>
    <t>D  1,242</t>
  </si>
  <si>
    <t>PAGO AM 1171</t>
  </si>
  <si>
    <t>I  1,063</t>
  </si>
  <si>
    <t>D  2,441</t>
  </si>
  <si>
    <t>AM-1194</t>
  </si>
  <si>
    <t>COMISIONES POR CONTRATOS SEP 1</t>
  </si>
  <si>
    <t>D  1,227</t>
  </si>
  <si>
    <t>AM 1243</t>
  </si>
  <si>
    <t>D    538</t>
  </si>
  <si>
    <t>PAGO AM 1243</t>
  </si>
  <si>
    <t>Sumas</t>
  </si>
  <si>
    <t>Saldo  Final</t>
  </si>
  <si>
    <t>COMISIONES POR CONTRATOS OCTUB</t>
  </si>
  <si>
    <t>COMISIONES POR CONTRATOS NOV</t>
  </si>
  <si>
    <t>AM 1277</t>
  </si>
  <si>
    <t>D  2,175</t>
  </si>
  <si>
    <t>D  1,548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</si>
</sst>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/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5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4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7" fillId="0" borderId="0" xfId="2" applyFont="1" applyFill="1" applyBorder="1"/>
    <xf numFmtId="0" fontId="7" fillId="0" borderId="0" xfId="2" applyNumberFormat="1" applyFont="1" applyFill="1" applyBorder="1"/>
    <xf numFmtId="43" fontId="7" fillId="0" borderId="0" xfId="1" applyFont="1" applyFill="1" applyBorder="1" applyAlignment="1" applyProtection="1"/>
    <xf numFmtId="43" fontId="7" fillId="0" borderId="0" xfId="1" applyFont="1" applyFill="1" applyBorder="1"/>
    <xf numFmtId="0" fontId="7" fillId="0" borderId="0" xfId="0" applyFont="1" applyFill="1"/>
    <xf numFmtId="0" fontId="3" fillId="0" borderId="0" xfId="0" applyFont="1"/>
    <xf numFmtId="0" fontId="8" fillId="0" borderId="0" xfId="3" applyFont="1" applyFill="1" applyBorder="1" applyAlignment="1">
      <alignment horizontal="center"/>
    </xf>
    <xf numFmtId="164" fontId="8" fillId="0" borderId="0" xfId="3" quotePrefix="1" applyNumberFormat="1" applyFont="1" applyFill="1" applyBorder="1" applyAlignment="1">
      <alignment horizontal="center"/>
    </xf>
    <xf numFmtId="164" fontId="8" fillId="0" borderId="0" xfId="3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_253-CYA 10" xfId="3"/>
    <cellStyle name="Normal_Hoja14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171450</xdr:colOff>
      <xdr:row>4</xdr:row>
      <xdr:rowOff>133349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19050"/>
          <a:ext cx="752475" cy="68579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8" workbookViewId="0">
      <selection activeCell="G37" sqref="G37"/>
    </sheetView>
  </sheetViews>
  <sheetFormatPr baseColWidth="10" defaultRowHeight="11.25"/>
  <cols>
    <col min="1" max="1" width="9.28515625" style="1" customWidth="1"/>
    <col min="2" max="2" width="8.7109375" style="1" bestFit="1" customWidth="1"/>
    <col min="3" max="3" width="8.140625" style="1" bestFit="1" customWidth="1"/>
    <col min="4" max="4" width="5.28515625" style="1" bestFit="1" customWidth="1"/>
    <col min="5" max="5" width="15" style="1" bestFit="1" customWidth="1"/>
    <col min="6" max="6" width="8.140625" style="1" bestFit="1" customWidth="1"/>
    <col min="7" max="7" width="32.5703125" style="1" bestFit="1" customWidth="1"/>
    <col min="8" max="8" width="11.140625" style="3" bestFit="1" customWidth="1"/>
    <col min="9" max="9" width="2.7109375" style="4" bestFit="1" customWidth="1"/>
    <col min="10" max="10" width="11.140625" style="3" bestFit="1" customWidth="1"/>
    <col min="11" max="11" width="2.7109375" style="5" bestFit="1" customWidth="1"/>
    <col min="12" max="12" width="9.85546875" style="3" bestFit="1" customWidth="1"/>
    <col min="13" max="16384" width="11.42578125" style="1"/>
  </cols>
  <sheetData>
    <row r="1" spans="1:12" s="10" customFormat="1">
      <c r="A1" s="6"/>
      <c r="B1" s="6"/>
      <c r="C1" s="6"/>
      <c r="D1" s="7"/>
      <c r="E1" s="8"/>
      <c r="F1" s="9"/>
      <c r="G1" s="9"/>
      <c r="H1" s="8"/>
      <c r="I1" s="8"/>
    </row>
    <row r="2" spans="1:12" s="10" customFormat="1">
      <c r="A2" s="6"/>
      <c r="B2" s="6"/>
      <c r="C2" s="6"/>
      <c r="D2" s="7"/>
      <c r="E2" s="8"/>
      <c r="F2" s="9"/>
      <c r="G2" s="9"/>
      <c r="H2" s="8"/>
      <c r="I2" s="8"/>
    </row>
    <row r="3" spans="1:12" s="10" customFormat="1">
      <c r="A3" s="12" t="s">
        <v>63</v>
      </c>
      <c r="B3" s="12"/>
      <c r="C3" s="12"/>
      <c r="D3" s="12"/>
      <c r="E3" s="12"/>
      <c r="F3" s="12"/>
      <c r="G3" s="12"/>
      <c r="H3" s="12"/>
      <c r="I3" s="12"/>
    </row>
    <row r="4" spans="1:12" s="10" customFormat="1">
      <c r="A4" s="12" t="s">
        <v>64</v>
      </c>
      <c r="B4" s="12"/>
      <c r="C4" s="12"/>
      <c r="D4" s="12"/>
      <c r="E4" s="12"/>
      <c r="F4" s="12"/>
      <c r="G4" s="12"/>
      <c r="H4" s="12"/>
      <c r="I4" s="12"/>
    </row>
    <row r="5" spans="1:12" s="10" customFormat="1">
      <c r="A5" s="13"/>
      <c r="B5" s="14"/>
      <c r="C5" s="14"/>
      <c r="D5" s="14"/>
      <c r="E5" s="14"/>
      <c r="F5" s="14"/>
      <c r="G5" s="14"/>
      <c r="H5" s="14"/>
      <c r="I5" s="14"/>
    </row>
    <row r="6" spans="1:12" s="10" customFormat="1" ht="20.25" customHeight="1">
      <c r="A6" s="6"/>
      <c r="B6" s="6"/>
      <c r="C6" s="6"/>
      <c r="D6" s="7"/>
      <c r="E6" s="8"/>
      <c r="F6" s="9"/>
      <c r="G6" s="9"/>
      <c r="H6" s="8"/>
      <c r="I6" s="8"/>
    </row>
    <row r="7" spans="1:12">
      <c r="A7" s="11" t="s">
        <v>0</v>
      </c>
    </row>
    <row r="9" spans="1:12">
      <c r="G9" s="1" t="s">
        <v>1</v>
      </c>
      <c r="L9" s="3">
        <v>0</v>
      </c>
    </row>
    <row r="10" spans="1:12">
      <c r="A10" s="1" t="s">
        <v>2</v>
      </c>
      <c r="B10" s="2">
        <v>42387</v>
      </c>
      <c r="C10" s="1" t="s">
        <v>3</v>
      </c>
      <c r="D10" s="1">
        <v>27642</v>
      </c>
      <c r="E10" s="1" t="s">
        <v>4</v>
      </c>
      <c r="F10" s="1" t="s">
        <v>5</v>
      </c>
      <c r="G10" s="1" t="s">
        <v>6</v>
      </c>
      <c r="H10" s="3">
        <v>205204</v>
      </c>
      <c r="I10" s="4">
        <v>1</v>
      </c>
      <c r="L10" s="3">
        <f>+L9+H10-J10</f>
        <v>205204</v>
      </c>
    </row>
    <row r="11" spans="1:12">
      <c r="A11" s="1" t="s">
        <v>7</v>
      </c>
      <c r="B11" s="2">
        <v>42416</v>
      </c>
      <c r="C11" s="1" t="s">
        <v>8</v>
      </c>
      <c r="D11" s="1">
        <v>27364</v>
      </c>
      <c r="E11" s="1" t="s">
        <v>4</v>
      </c>
      <c r="F11" s="1" t="s">
        <v>5</v>
      </c>
      <c r="G11" s="1" t="s">
        <v>9</v>
      </c>
      <c r="H11" s="3">
        <v>30832.22</v>
      </c>
      <c r="I11" s="4">
        <v>4</v>
      </c>
      <c r="L11" s="3">
        <f t="shared" ref="L11:L38" si="0">+L10+H11-J11</f>
        <v>236036.22</v>
      </c>
    </row>
    <row r="12" spans="1:12">
      <c r="A12" s="1" t="s">
        <v>10</v>
      </c>
      <c r="B12" s="2">
        <v>42429</v>
      </c>
      <c r="C12" s="1" t="s">
        <v>11</v>
      </c>
      <c r="D12" s="1">
        <v>27371</v>
      </c>
      <c r="E12" s="1" t="s">
        <v>4</v>
      </c>
      <c r="F12" s="1" t="s">
        <v>5</v>
      </c>
      <c r="G12" s="1" t="s">
        <v>12</v>
      </c>
      <c r="H12" s="3">
        <v>144130</v>
      </c>
      <c r="I12" s="4">
        <v>2</v>
      </c>
      <c r="L12" s="3">
        <f t="shared" si="0"/>
        <v>380166.22</v>
      </c>
    </row>
    <row r="13" spans="1:12">
      <c r="A13" s="1" t="s">
        <v>13</v>
      </c>
      <c r="B13" s="2">
        <v>42429</v>
      </c>
      <c r="C13" s="1" t="s">
        <v>3</v>
      </c>
      <c r="D13" s="1">
        <v>27643</v>
      </c>
      <c r="E13" s="1" t="s">
        <v>14</v>
      </c>
      <c r="F13" s="1" t="s">
        <v>5</v>
      </c>
      <c r="G13" s="1" t="s">
        <v>15</v>
      </c>
      <c r="J13" s="3">
        <v>205204</v>
      </c>
      <c r="K13" s="5">
        <v>1</v>
      </c>
      <c r="L13" s="3">
        <f t="shared" si="0"/>
        <v>174962.21999999997</v>
      </c>
    </row>
    <row r="14" spans="1:12">
      <c r="A14" s="1" t="s">
        <v>16</v>
      </c>
      <c r="B14" s="2">
        <v>42430</v>
      </c>
      <c r="C14" s="1" t="s">
        <v>17</v>
      </c>
      <c r="D14" s="1">
        <v>27641</v>
      </c>
      <c r="E14" s="1" t="s">
        <v>14</v>
      </c>
      <c r="F14" s="1" t="s">
        <v>5</v>
      </c>
      <c r="G14" s="1" t="s">
        <v>18</v>
      </c>
      <c r="J14" s="3">
        <v>144130</v>
      </c>
      <c r="K14" s="5">
        <v>3</v>
      </c>
      <c r="L14" s="3">
        <f t="shared" si="0"/>
        <v>30832.219999999972</v>
      </c>
    </row>
    <row r="15" spans="1:12">
      <c r="A15" s="1" t="s">
        <v>19</v>
      </c>
      <c r="B15" s="2">
        <v>42438</v>
      </c>
      <c r="C15" s="1" t="s">
        <v>8</v>
      </c>
      <c r="D15" s="1">
        <v>28252</v>
      </c>
      <c r="E15" s="1" t="s">
        <v>4</v>
      </c>
      <c r="F15" s="1" t="s">
        <v>5</v>
      </c>
      <c r="G15" s="1" t="s">
        <v>20</v>
      </c>
      <c r="J15" s="3">
        <v>30832.22</v>
      </c>
      <c r="K15" s="5">
        <v>4</v>
      </c>
      <c r="L15" s="3">
        <f t="shared" si="0"/>
        <v>-2.9103830456733704E-11</v>
      </c>
    </row>
    <row r="16" spans="1:12">
      <c r="A16" s="1" t="s">
        <v>21</v>
      </c>
      <c r="B16" s="2">
        <v>42453</v>
      </c>
      <c r="C16" s="1" t="s">
        <v>22</v>
      </c>
      <c r="D16" s="1">
        <v>27820</v>
      </c>
      <c r="E16" s="1" t="s">
        <v>4</v>
      </c>
      <c r="F16" s="1" t="s">
        <v>5</v>
      </c>
      <c r="G16" s="1" t="s">
        <v>23</v>
      </c>
      <c r="H16" s="3">
        <v>189631</v>
      </c>
      <c r="I16" s="4">
        <v>5</v>
      </c>
      <c r="L16" s="3">
        <f t="shared" si="0"/>
        <v>189630.99999999997</v>
      </c>
    </row>
    <row r="17" spans="1:12">
      <c r="A17" s="1" t="s">
        <v>24</v>
      </c>
      <c r="B17" s="2">
        <v>42473</v>
      </c>
      <c r="C17" s="1" t="s">
        <v>22</v>
      </c>
      <c r="D17" s="1">
        <v>28259</v>
      </c>
      <c r="E17" s="1" t="s">
        <v>4</v>
      </c>
      <c r="F17" s="1" t="s">
        <v>5</v>
      </c>
      <c r="G17" s="1" t="s">
        <v>25</v>
      </c>
      <c r="J17" s="3">
        <v>189631</v>
      </c>
      <c r="K17" s="5">
        <v>5</v>
      </c>
      <c r="L17" s="3">
        <f t="shared" si="0"/>
        <v>0</v>
      </c>
    </row>
    <row r="18" spans="1:12">
      <c r="A18" s="1" t="s">
        <v>26</v>
      </c>
      <c r="B18" s="2">
        <v>42481</v>
      </c>
      <c r="C18" s="1" t="s">
        <v>27</v>
      </c>
      <c r="D18" s="1">
        <v>28144</v>
      </c>
      <c r="E18" s="1" t="s">
        <v>4</v>
      </c>
      <c r="F18" s="1" t="s">
        <v>28</v>
      </c>
      <c r="G18" s="1" t="s">
        <v>29</v>
      </c>
      <c r="H18" s="3">
        <v>243948</v>
      </c>
      <c r="I18" s="4">
        <v>6</v>
      </c>
      <c r="L18" s="3">
        <f t="shared" si="0"/>
        <v>243948</v>
      </c>
    </row>
    <row r="19" spans="1:12">
      <c r="A19" s="1" t="s">
        <v>30</v>
      </c>
      <c r="B19" s="2">
        <v>42490</v>
      </c>
      <c r="C19" s="1" t="s">
        <v>31</v>
      </c>
      <c r="D19" s="1">
        <v>28211</v>
      </c>
      <c r="E19" s="1" t="s">
        <v>14</v>
      </c>
      <c r="F19" s="1" t="s">
        <v>28</v>
      </c>
      <c r="G19" s="1" t="s">
        <v>32</v>
      </c>
      <c r="J19" s="3">
        <v>243948</v>
      </c>
      <c r="K19" s="5">
        <v>6</v>
      </c>
      <c r="L19" s="3">
        <f t="shared" si="0"/>
        <v>0</v>
      </c>
    </row>
    <row r="20" spans="1:12">
      <c r="A20" s="1" t="s">
        <v>33</v>
      </c>
      <c r="B20" s="2">
        <v>42521</v>
      </c>
      <c r="C20" s="1" t="s">
        <v>34</v>
      </c>
      <c r="D20" s="1">
        <v>28586</v>
      </c>
      <c r="E20" s="1" t="s">
        <v>4</v>
      </c>
      <c r="F20" s="1" t="s">
        <v>28</v>
      </c>
      <c r="G20" s="1" t="s">
        <v>35</v>
      </c>
      <c r="H20" s="3">
        <v>204421</v>
      </c>
      <c r="I20" s="4">
        <v>7</v>
      </c>
      <c r="L20" s="3">
        <f t="shared" si="0"/>
        <v>204421</v>
      </c>
    </row>
    <row r="21" spans="1:12">
      <c r="A21" s="1" t="s">
        <v>36</v>
      </c>
      <c r="B21" s="2">
        <v>42538</v>
      </c>
      <c r="C21" s="1" t="s">
        <v>34</v>
      </c>
      <c r="D21" s="1">
        <v>28760</v>
      </c>
      <c r="E21" s="1" t="s">
        <v>4</v>
      </c>
      <c r="F21" s="1" t="s">
        <v>28</v>
      </c>
      <c r="G21" s="1" t="s">
        <v>37</v>
      </c>
      <c r="J21" s="3">
        <v>204421</v>
      </c>
      <c r="K21" s="5">
        <v>7</v>
      </c>
      <c r="L21" s="3">
        <f t="shared" si="0"/>
        <v>0</v>
      </c>
    </row>
    <row r="22" spans="1:12">
      <c r="A22" s="1" t="s">
        <v>38</v>
      </c>
      <c r="B22" s="2">
        <v>42541</v>
      </c>
      <c r="C22" s="1" t="s">
        <v>39</v>
      </c>
      <c r="D22" s="1">
        <v>28787</v>
      </c>
      <c r="E22" s="1" t="s">
        <v>4</v>
      </c>
      <c r="F22" s="1" t="s">
        <v>28</v>
      </c>
      <c r="G22" s="1" t="s">
        <v>40</v>
      </c>
      <c r="H22" s="3">
        <v>185136</v>
      </c>
      <c r="I22" s="4">
        <v>8</v>
      </c>
      <c r="L22" s="3">
        <f t="shared" si="0"/>
        <v>185136</v>
      </c>
    </row>
    <row r="23" spans="1:12">
      <c r="A23" s="1" t="s">
        <v>41</v>
      </c>
      <c r="B23" s="2">
        <v>42576</v>
      </c>
      <c r="C23" s="1" t="s">
        <v>42</v>
      </c>
      <c r="D23" s="1">
        <v>29376</v>
      </c>
      <c r="E23" s="1" t="s">
        <v>4</v>
      </c>
      <c r="F23" s="1" t="s">
        <v>28</v>
      </c>
      <c r="G23" s="1" t="s">
        <v>43</v>
      </c>
      <c r="H23" s="3">
        <v>206712</v>
      </c>
      <c r="I23" s="4">
        <v>9</v>
      </c>
      <c r="L23" s="3">
        <f t="shared" si="0"/>
        <v>391848</v>
      </c>
    </row>
    <row r="24" spans="1:12">
      <c r="A24" s="1" t="s">
        <v>44</v>
      </c>
      <c r="B24" s="2">
        <v>42577</v>
      </c>
      <c r="C24" s="1" t="s">
        <v>45</v>
      </c>
      <c r="D24" s="1">
        <v>29601</v>
      </c>
      <c r="E24" s="1" t="s">
        <v>4</v>
      </c>
      <c r="F24" s="1" t="s">
        <v>5</v>
      </c>
      <c r="G24" s="1" t="s">
        <v>46</v>
      </c>
      <c r="J24" s="3">
        <v>206712</v>
      </c>
      <c r="K24" s="5">
        <v>9</v>
      </c>
      <c r="L24" s="3">
        <f t="shared" si="0"/>
        <v>185136</v>
      </c>
    </row>
    <row r="25" spans="1:12">
      <c r="A25" s="1" t="s">
        <v>47</v>
      </c>
      <c r="B25" s="2">
        <v>42605</v>
      </c>
      <c r="C25" s="1" t="s">
        <v>48</v>
      </c>
      <c r="D25" s="1">
        <v>29785</v>
      </c>
      <c r="E25" s="1" t="s">
        <v>4</v>
      </c>
      <c r="F25" s="1" t="s">
        <v>5</v>
      </c>
      <c r="G25" s="1" t="s">
        <v>49</v>
      </c>
      <c r="H25" s="3">
        <v>204421</v>
      </c>
      <c r="I25" s="4">
        <v>10</v>
      </c>
      <c r="L25" s="3">
        <f t="shared" si="0"/>
        <v>389557</v>
      </c>
    </row>
    <row r="26" spans="1:12">
      <c r="A26" s="1" t="s">
        <v>50</v>
      </c>
      <c r="B26" s="2">
        <v>42609</v>
      </c>
      <c r="C26" s="1" t="s">
        <v>51</v>
      </c>
      <c r="D26" s="1">
        <v>29810</v>
      </c>
      <c r="E26" s="1" t="s">
        <v>4</v>
      </c>
      <c r="F26" s="1" t="s">
        <v>5</v>
      </c>
      <c r="G26" s="1" t="s">
        <v>52</v>
      </c>
      <c r="J26" s="3">
        <v>185136</v>
      </c>
      <c r="K26" s="5">
        <v>8</v>
      </c>
      <c r="L26" s="3">
        <f t="shared" si="0"/>
        <v>204421</v>
      </c>
    </row>
    <row r="27" spans="1:12">
      <c r="A27" s="1" t="s">
        <v>53</v>
      </c>
      <c r="B27" s="2">
        <v>42611</v>
      </c>
      <c r="C27" s="1" t="s">
        <v>54</v>
      </c>
      <c r="D27" s="1">
        <v>29819</v>
      </c>
      <c r="E27" s="1" t="s">
        <v>4</v>
      </c>
      <c r="F27" s="1" t="s">
        <v>5</v>
      </c>
      <c r="G27" s="1" t="s">
        <v>55</v>
      </c>
      <c r="H27" s="3">
        <v>179916</v>
      </c>
      <c r="I27" s="4">
        <v>11</v>
      </c>
      <c r="L27" s="3">
        <f t="shared" si="0"/>
        <v>384337</v>
      </c>
    </row>
    <row r="28" spans="1:12">
      <c r="A28" s="1" t="s">
        <v>56</v>
      </c>
      <c r="B28" s="2">
        <v>42611</v>
      </c>
      <c r="C28" s="1" t="s">
        <v>57</v>
      </c>
      <c r="D28" s="1">
        <v>29820</v>
      </c>
      <c r="E28" s="1" t="s">
        <v>4</v>
      </c>
      <c r="F28" s="1" t="s">
        <v>5</v>
      </c>
      <c r="G28" s="1" t="s">
        <v>58</v>
      </c>
      <c r="H28" s="3">
        <v>278400</v>
      </c>
      <c r="I28" s="4">
        <v>12</v>
      </c>
      <c r="L28" s="3">
        <f t="shared" si="0"/>
        <v>662737</v>
      </c>
    </row>
    <row r="29" spans="1:12">
      <c r="A29" s="1" t="s">
        <v>59</v>
      </c>
      <c r="B29" s="2">
        <v>42614</v>
      </c>
      <c r="C29" s="1" t="s">
        <v>48</v>
      </c>
      <c r="D29" s="1">
        <v>29917</v>
      </c>
      <c r="E29" s="1" t="s">
        <v>4</v>
      </c>
      <c r="F29" s="1" t="s">
        <v>5</v>
      </c>
      <c r="G29" s="1" t="s">
        <v>60</v>
      </c>
      <c r="J29" s="3">
        <v>204421</v>
      </c>
      <c r="K29" s="5">
        <v>10</v>
      </c>
      <c r="L29" s="3">
        <f t="shared" si="0"/>
        <v>458316</v>
      </c>
    </row>
    <row r="30" spans="1:12">
      <c r="A30" s="1" t="s">
        <v>59</v>
      </c>
      <c r="B30" s="2">
        <v>42614</v>
      </c>
      <c r="C30" s="1" t="s">
        <v>48</v>
      </c>
      <c r="D30" s="1">
        <v>29917</v>
      </c>
      <c r="E30" s="1" t="s">
        <v>4</v>
      </c>
      <c r="F30" s="1" t="s">
        <v>5</v>
      </c>
      <c r="G30" s="1" t="s">
        <v>61</v>
      </c>
      <c r="J30" s="3">
        <v>179916</v>
      </c>
      <c r="K30" s="5">
        <v>11</v>
      </c>
      <c r="L30" s="3">
        <f t="shared" si="0"/>
        <v>278400</v>
      </c>
    </row>
    <row r="31" spans="1:12">
      <c r="A31" s="1" t="s">
        <v>59</v>
      </c>
      <c r="B31" s="2">
        <v>42614</v>
      </c>
      <c r="C31" s="1" t="s">
        <v>48</v>
      </c>
      <c r="D31" s="1">
        <v>29917</v>
      </c>
      <c r="E31" s="1" t="s">
        <v>4</v>
      </c>
      <c r="F31" s="1" t="s">
        <v>5</v>
      </c>
      <c r="G31" s="1" t="s">
        <v>62</v>
      </c>
      <c r="J31" s="3">
        <v>278400</v>
      </c>
      <c r="K31" s="5">
        <v>12</v>
      </c>
      <c r="L31" s="3">
        <f t="shared" si="0"/>
        <v>0</v>
      </c>
    </row>
    <row r="32" spans="1:12">
      <c r="A32" s="1" t="s">
        <v>67</v>
      </c>
      <c r="B32" s="2">
        <v>42628</v>
      </c>
      <c r="C32" s="1" t="s">
        <v>66</v>
      </c>
      <c r="D32" s="1">
        <v>30100</v>
      </c>
      <c r="E32" s="1" t="s">
        <v>4</v>
      </c>
      <c r="F32" s="1" t="s">
        <v>5</v>
      </c>
      <c r="G32" s="1" t="s">
        <v>65</v>
      </c>
      <c r="H32" s="3">
        <v>215992</v>
      </c>
      <c r="I32" s="4">
        <v>13</v>
      </c>
      <c r="L32" s="3">
        <f t="shared" si="0"/>
        <v>215992</v>
      </c>
    </row>
    <row r="33" spans="1:12">
      <c r="A33" s="1" t="s">
        <v>69</v>
      </c>
      <c r="B33" s="2">
        <v>42641</v>
      </c>
      <c r="C33" s="1" t="s">
        <v>66</v>
      </c>
      <c r="D33" s="1">
        <v>30254</v>
      </c>
      <c r="E33" s="1" t="s">
        <v>4</v>
      </c>
      <c r="F33" s="1" t="s">
        <v>5</v>
      </c>
      <c r="G33" s="1" t="s">
        <v>68</v>
      </c>
      <c r="J33" s="3">
        <v>215992</v>
      </c>
      <c r="K33" s="5">
        <v>13</v>
      </c>
      <c r="L33" s="3">
        <f t="shared" si="0"/>
        <v>0</v>
      </c>
    </row>
    <row r="34" spans="1:12">
      <c r="A34" s="1" t="s">
        <v>70</v>
      </c>
      <c r="B34" s="2">
        <v>42669</v>
      </c>
      <c r="C34" s="1" t="s">
        <v>71</v>
      </c>
      <c r="D34" s="1">
        <v>30562</v>
      </c>
      <c r="E34" s="1" t="s">
        <v>4</v>
      </c>
      <c r="F34" s="1" t="s">
        <v>28</v>
      </c>
      <c r="G34" s="1" t="s">
        <v>72</v>
      </c>
      <c r="H34" s="3">
        <v>223706</v>
      </c>
      <c r="L34" s="3">
        <f t="shared" si="0"/>
        <v>223706</v>
      </c>
    </row>
    <row r="35" spans="1:12">
      <c r="A35" s="1" t="s">
        <v>73</v>
      </c>
      <c r="B35" s="2">
        <v>42688</v>
      </c>
      <c r="C35" s="1" t="s">
        <v>74</v>
      </c>
      <c r="D35" s="1">
        <v>30846</v>
      </c>
      <c r="E35" s="1" t="s">
        <v>4</v>
      </c>
      <c r="F35" s="1" t="s">
        <v>28</v>
      </c>
      <c r="G35" s="1" t="s">
        <v>79</v>
      </c>
      <c r="H35" s="3">
        <v>215296</v>
      </c>
      <c r="I35" s="4">
        <v>14</v>
      </c>
      <c r="L35" s="3">
        <f t="shared" si="0"/>
        <v>439002</v>
      </c>
    </row>
    <row r="36" spans="1:12">
      <c r="A36" s="1" t="s">
        <v>75</v>
      </c>
      <c r="B36" s="2">
        <v>42711</v>
      </c>
      <c r="C36" s="1" t="s">
        <v>74</v>
      </c>
      <c r="D36" s="1">
        <v>31181</v>
      </c>
      <c r="E36" s="1" t="s">
        <v>4</v>
      </c>
      <c r="F36" s="1" t="s">
        <v>28</v>
      </c>
      <c r="G36" s="1" t="s">
        <v>76</v>
      </c>
      <c r="J36" s="3">
        <v>215296</v>
      </c>
      <c r="K36" s="5">
        <v>14</v>
      </c>
      <c r="L36" s="3">
        <f t="shared" si="0"/>
        <v>223706</v>
      </c>
    </row>
    <row r="37" spans="1:12">
      <c r="A37" s="1" t="s">
        <v>82</v>
      </c>
      <c r="B37" s="2">
        <v>42726</v>
      </c>
      <c r="C37" s="1" t="s">
        <v>81</v>
      </c>
      <c r="D37" s="1">
        <v>31278</v>
      </c>
      <c r="E37" s="1" t="s">
        <v>4</v>
      </c>
      <c r="F37" s="1" t="s">
        <v>28</v>
      </c>
      <c r="G37" s="1" t="s">
        <v>80</v>
      </c>
      <c r="H37" s="3">
        <v>336168</v>
      </c>
      <c r="I37" s="4">
        <v>15</v>
      </c>
      <c r="L37" s="3">
        <f t="shared" si="0"/>
        <v>559874</v>
      </c>
    </row>
    <row r="38" spans="1:12">
      <c r="A38" s="1" t="s">
        <v>83</v>
      </c>
      <c r="B38" s="2">
        <v>42726</v>
      </c>
      <c r="C38" s="1" t="s">
        <v>81</v>
      </c>
      <c r="D38" s="1">
        <v>31352</v>
      </c>
      <c r="E38" s="1" t="s">
        <v>4</v>
      </c>
      <c r="F38" s="1" t="s">
        <v>28</v>
      </c>
      <c r="G38" s="1" t="s">
        <v>80</v>
      </c>
      <c r="J38" s="3">
        <v>336168</v>
      </c>
      <c r="K38" s="5">
        <v>15</v>
      </c>
      <c r="L38" s="3">
        <f t="shared" si="0"/>
        <v>223706</v>
      </c>
    </row>
  </sheetData>
  <mergeCells count="3"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J11"/>
  <sheetViews>
    <sheetView workbookViewId="0">
      <selection activeCell="I9" sqref="I9"/>
    </sheetView>
  </sheetViews>
  <sheetFormatPr baseColWidth="10" defaultRowHeight="11.25"/>
  <cols>
    <col min="1" max="1" width="11.42578125" style="1" customWidth="1"/>
    <col min="2" max="2" width="8.7109375" style="1" bestFit="1" customWidth="1"/>
    <col min="3" max="3" width="7.28515625" style="1" bestFit="1" customWidth="1"/>
    <col min="4" max="4" width="5.28515625" style="1" bestFit="1" customWidth="1"/>
    <col min="5" max="5" width="15" style="1" bestFit="1" customWidth="1"/>
    <col min="6" max="6" width="8.140625" style="1" bestFit="1" customWidth="1"/>
    <col min="7" max="7" width="28.7109375" style="1" bestFit="1" customWidth="1"/>
    <col min="8" max="10" width="9.85546875" style="1" bestFit="1" customWidth="1"/>
    <col min="11" max="16384" width="11.42578125" style="1"/>
  </cols>
  <sheetData>
    <row r="4" spans="1:10">
      <c r="A4" s="1" t="s">
        <v>0</v>
      </c>
    </row>
    <row r="6" spans="1:10">
      <c r="G6" s="1" t="s">
        <v>1</v>
      </c>
      <c r="H6" s="3"/>
      <c r="I6" s="3"/>
      <c r="J6" s="3">
        <v>0</v>
      </c>
    </row>
    <row r="7" spans="1:10">
      <c r="A7" s="1" t="s">
        <v>70</v>
      </c>
      <c r="B7" s="2">
        <v>42669</v>
      </c>
      <c r="C7" s="1" t="s">
        <v>71</v>
      </c>
      <c r="D7" s="1">
        <v>30562</v>
      </c>
      <c r="E7" s="1" t="s">
        <v>4</v>
      </c>
      <c r="F7" s="1" t="s">
        <v>28</v>
      </c>
      <c r="G7" s="1" t="s">
        <v>72</v>
      </c>
      <c r="H7" s="3">
        <v>223706</v>
      </c>
      <c r="I7" s="3"/>
      <c r="J7" s="3">
        <v>223706</v>
      </c>
    </row>
    <row r="8" spans="1:10">
      <c r="A8" s="1" t="s">
        <v>73</v>
      </c>
      <c r="B8" s="2">
        <v>42688</v>
      </c>
      <c r="C8" s="1" t="s">
        <v>74</v>
      </c>
      <c r="D8" s="1">
        <v>30846</v>
      </c>
      <c r="E8" s="1" t="s">
        <v>4</v>
      </c>
      <c r="F8" s="1" t="s">
        <v>28</v>
      </c>
      <c r="G8" s="1" t="s">
        <v>79</v>
      </c>
      <c r="H8" s="3">
        <v>215296</v>
      </c>
      <c r="I8" s="3"/>
      <c r="J8" s="3">
        <v>439002</v>
      </c>
    </row>
    <row r="9" spans="1:10">
      <c r="A9" s="1" t="s">
        <v>75</v>
      </c>
      <c r="B9" s="2">
        <v>42711</v>
      </c>
      <c r="C9" s="1" t="s">
        <v>74</v>
      </c>
      <c r="D9" s="1">
        <v>31181</v>
      </c>
      <c r="E9" s="1" t="s">
        <v>4</v>
      </c>
      <c r="F9" s="1" t="s">
        <v>28</v>
      </c>
      <c r="G9" s="1" t="s">
        <v>76</v>
      </c>
      <c r="H9" s="3"/>
      <c r="I9" s="3">
        <v>215296</v>
      </c>
      <c r="J9" s="3">
        <v>223706</v>
      </c>
    </row>
    <row r="10" spans="1:10">
      <c r="G10" s="1" t="s">
        <v>77</v>
      </c>
      <c r="H10" s="3">
        <v>439002</v>
      </c>
      <c r="I10" s="3">
        <v>215296</v>
      </c>
      <c r="J10" s="3"/>
    </row>
    <row r="11" spans="1:10">
      <c r="G11" s="1" t="s">
        <v>78</v>
      </c>
      <c r="H11" s="3"/>
      <c r="I11" s="3"/>
      <c r="J11" s="3">
        <v>223706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2017-06-07T19:09:41Z</cp:lastPrinted>
  <dcterms:created xsi:type="dcterms:W3CDTF">2016-09-02T00:00:25Z</dcterms:created>
  <dcterms:modified xsi:type="dcterms:W3CDTF">2017-06-07T19:12:36Z</dcterms:modified>
</cp:coreProperties>
</file>