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6/"/>
    </mc:Choice>
  </mc:AlternateContent>
  <bookViews>
    <workbookView xWindow="0" yWindow="0" windowWidth="28800" windowHeight="12045"/>
  </bookViews>
  <sheets>
    <sheet name="DIC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6" i="1" l="1"/>
  <c r="I435" i="1"/>
  <c r="I426" i="1"/>
  <c r="I429" i="1" s="1"/>
  <c r="I431" i="1" l="1"/>
  <c r="I437" i="1" s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H42" i="1"/>
  <c r="I42" i="1" s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418" i="1" l="1"/>
  <c r="I420" i="1" s="1"/>
</calcChain>
</file>

<file path=xl/sharedStrings.xml><?xml version="1.0" encoding="utf-8"?>
<sst xmlns="http://schemas.openxmlformats.org/spreadsheetml/2006/main" count="1462" uniqueCount="1246">
  <si>
    <t>ALECSA CELAYA S DE RL DE CV</t>
  </si>
  <si>
    <t xml:space="preserve">CONCILIACION CTA 253 </t>
  </si>
  <si>
    <t>POLIZA</t>
  </si>
  <si>
    <t>FECHA</t>
  </si>
  <si>
    <t>GARANTIAS</t>
  </si>
  <si>
    <t>NOTA</t>
  </si>
  <si>
    <t>TOTAL</t>
  </si>
  <si>
    <t>IMPORTE</t>
  </si>
  <si>
    <t>DIFERENCIA</t>
  </si>
  <si>
    <t>D    294</t>
  </si>
  <si>
    <t>G 00050251</t>
  </si>
  <si>
    <t>AS29296</t>
  </si>
  <si>
    <t>D    295</t>
  </si>
  <si>
    <t>G 00050822</t>
  </si>
  <si>
    <t>AS29297</t>
  </si>
  <si>
    <t>D    296</t>
  </si>
  <si>
    <t>G 00050785</t>
  </si>
  <si>
    <t>AS29298</t>
  </si>
  <si>
    <t>D    297</t>
  </si>
  <si>
    <t>G 00050786</t>
  </si>
  <si>
    <t>AS29299</t>
  </si>
  <si>
    <t>D    298</t>
  </si>
  <si>
    <t>G 00050824</t>
  </si>
  <si>
    <t>AS29300</t>
  </si>
  <si>
    <t>D    299</t>
  </si>
  <si>
    <t>G 00050801</t>
  </si>
  <si>
    <t>AS29301</t>
  </si>
  <si>
    <t>D    300</t>
  </si>
  <si>
    <t>G 00050804</t>
  </si>
  <si>
    <t>AS29302</t>
  </si>
  <si>
    <t>D    301</t>
  </si>
  <si>
    <t>G 00050802</t>
  </si>
  <si>
    <t>AS29303</t>
  </si>
  <si>
    <t>D    304</t>
  </si>
  <si>
    <t>G 00050830</t>
  </si>
  <si>
    <t>AS29304</t>
  </si>
  <si>
    <t>D    305</t>
  </si>
  <si>
    <t>G 00050854</t>
  </si>
  <si>
    <t>AS29305</t>
  </si>
  <si>
    <t>D    306</t>
  </si>
  <si>
    <t>G 00050857</t>
  </si>
  <si>
    <t>AS29306</t>
  </si>
  <si>
    <t>D    307</t>
  </si>
  <si>
    <t>G 00050870</t>
  </si>
  <si>
    <t>AS29307</t>
  </si>
  <si>
    <t>D    308</t>
  </si>
  <si>
    <t>G 00050871</t>
  </si>
  <si>
    <t>AS29308</t>
  </si>
  <si>
    <t>D    309</t>
  </si>
  <si>
    <t>G 00050858</t>
  </si>
  <si>
    <t>AS29309</t>
  </si>
  <si>
    <t>D    310</t>
  </si>
  <si>
    <t>G 00050876</t>
  </si>
  <si>
    <t>AS29311</t>
  </si>
  <si>
    <t>D    312</t>
  </si>
  <si>
    <t>G 00050534</t>
  </si>
  <si>
    <t>AS29312</t>
  </si>
  <si>
    <t>D    313</t>
  </si>
  <si>
    <t>G 00050865</t>
  </si>
  <si>
    <t>AS29313</t>
  </si>
  <si>
    <t>D    314</t>
  </si>
  <si>
    <t>G 00050853</t>
  </si>
  <si>
    <t>AS29314</t>
  </si>
  <si>
    <t>D    316</t>
  </si>
  <si>
    <t>G 00050896</t>
  </si>
  <si>
    <t>AS29315</t>
  </si>
  <si>
    <t>D    317</t>
  </si>
  <si>
    <t>G 00050863</t>
  </si>
  <si>
    <t>AS29316</t>
  </si>
  <si>
    <t>D    318</t>
  </si>
  <si>
    <t>G 00050889</t>
  </si>
  <si>
    <t>AS29317</t>
  </si>
  <si>
    <t>D    319</t>
  </si>
  <si>
    <t>G 00050904</t>
  </si>
  <si>
    <t>AS29318</t>
  </si>
  <si>
    <t>D    320</t>
  </si>
  <si>
    <t>G 00050877</t>
  </si>
  <si>
    <t>AS29319</t>
  </si>
  <si>
    <t>D    322</t>
  </si>
  <si>
    <t>G 00050868</t>
  </si>
  <si>
    <t>AS29320</t>
  </si>
  <si>
    <t>D    323</t>
  </si>
  <si>
    <t>G 00050905</t>
  </si>
  <si>
    <t>AS29322</t>
  </si>
  <si>
    <t>D    324</t>
  </si>
  <si>
    <t>G 00050923</t>
  </si>
  <si>
    <t>AS29323</t>
  </si>
  <si>
    <t>D  1,009</t>
  </si>
  <si>
    <t>G 00049975</t>
  </si>
  <si>
    <t>AS29556</t>
  </si>
  <si>
    <t>D  1,057</t>
  </si>
  <si>
    <t>G 00050310</t>
  </si>
  <si>
    <t>AS29586</t>
  </si>
  <si>
    <t>D  1,058</t>
  </si>
  <si>
    <t>G 00050530</t>
  </si>
  <si>
    <t>AS29587</t>
  </si>
  <si>
    <t>D    658</t>
  </si>
  <si>
    <t>G 00052363</t>
  </si>
  <si>
    <t>AS30779</t>
  </si>
  <si>
    <t>D  2,065</t>
  </si>
  <si>
    <t>G 00051663</t>
  </si>
  <si>
    <t>AS34952</t>
  </si>
  <si>
    <t>D  2,066</t>
  </si>
  <si>
    <t>G 00048162</t>
  </si>
  <si>
    <t>AS34953</t>
  </si>
  <si>
    <t>D  2,083</t>
  </si>
  <si>
    <t>G 00048160</t>
  </si>
  <si>
    <t>AS34957</t>
  </si>
  <si>
    <t>D  2,267</t>
  </si>
  <si>
    <t>G 00051391</t>
  </si>
  <si>
    <t>AS35021</t>
  </si>
  <si>
    <t>D  2,268</t>
  </si>
  <si>
    <t>G 00043244</t>
  </si>
  <si>
    <t>AS35022</t>
  </si>
  <si>
    <t>D    566</t>
  </si>
  <si>
    <t>D  2,272</t>
  </si>
  <si>
    <t>G 00046310</t>
  </si>
  <si>
    <t>AS35025</t>
  </si>
  <si>
    <t>D  2,523</t>
  </si>
  <si>
    <t>C-10446</t>
  </si>
  <si>
    <t>D  2,666</t>
  </si>
  <si>
    <t>RF-3589</t>
  </si>
  <si>
    <t>D  1,479</t>
  </si>
  <si>
    <t>G 00062484</t>
  </si>
  <si>
    <t>AS40494</t>
  </si>
  <si>
    <t>D  1,482</t>
  </si>
  <si>
    <t>G 00063870</t>
  </si>
  <si>
    <t>AS41369</t>
  </si>
  <si>
    <t>D  1,483</t>
  </si>
  <si>
    <t>G 00063871</t>
  </si>
  <si>
    <t>AS41370</t>
  </si>
  <si>
    <t>D  1,484</t>
  </si>
  <si>
    <t>G 00063869</t>
  </si>
  <si>
    <t>AS41371</t>
  </si>
  <si>
    <t>D  1,485</t>
  </si>
  <si>
    <t>G 00063709</t>
  </si>
  <si>
    <t>AS41372</t>
  </si>
  <si>
    <t>D  2,469</t>
  </si>
  <si>
    <t>G 00063982</t>
  </si>
  <si>
    <t>AS41643</t>
  </si>
  <si>
    <t>D  2,907</t>
  </si>
  <si>
    <t>G 00064281</t>
  </si>
  <si>
    <t>AS41772</t>
  </si>
  <si>
    <t>D    125</t>
  </si>
  <si>
    <t>D  2,908</t>
  </si>
  <si>
    <t>G 00063339</t>
  </si>
  <si>
    <t>AS41773</t>
  </si>
  <si>
    <t>D  2,536</t>
  </si>
  <si>
    <t>G 00065174</t>
  </si>
  <si>
    <t>AS42620</t>
  </si>
  <si>
    <t>D  1,405</t>
  </si>
  <si>
    <t>G 00067783</t>
  </si>
  <si>
    <t>AS45400</t>
  </si>
  <si>
    <t>D  2,535</t>
  </si>
  <si>
    <t>D  1,406</t>
  </si>
  <si>
    <t>G 00067890</t>
  </si>
  <si>
    <t>AS45402</t>
  </si>
  <si>
    <t>D  1,408</t>
  </si>
  <si>
    <t>G 00067896</t>
  </si>
  <si>
    <t>AS45403</t>
  </si>
  <si>
    <t>D  1,411</t>
  </si>
  <si>
    <t>G 00067901</t>
  </si>
  <si>
    <t>AS45404</t>
  </si>
  <si>
    <t>D  1,414</t>
  </si>
  <si>
    <t>G 00067963</t>
  </si>
  <si>
    <t>AS45405</t>
  </si>
  <si>
    <t>D  1,492</t>
  </si>
  <si>
    <t>G 00068017</t>
  </si>
  <si>
    <t>AS45430</t>
  </si>
  <si>
    <t>D  1,494</t>
  </si>
  <si>
    <t>G 00067922</t>
  </si>
  <si>
    <t>AS45431</t>
  </si>
  <si>
    <t>D  1,758</t>
  </si>
  <si>
    <t>G 00068043</t>
  </si>
  <si>
    <t>AS45493</t>
  </si>
  <si>
    <t>D  1,759</t>
  </si>
  <si>
    <t>G 00068044</t>
  </si>
  <si>
    <t>AS45494</t>
  </si>
  <si>
    <t>D  1,761</t>
  </si>
  <si>
    <t>G 00068140</t>
  </si>
  <si>
    <t>AS45498</t>
  </si>
  <si>
    <t>D  1,766</t>
  </si>
  <si>
    <t>G 00068141</t>
  </si>
  <si>
    <t>AS45501</t>
  </si>
  <si>
    <t>D  1,768</t>
  </si>
  <si>
    <t>G 00068068</t>
  </si>
  <si>
    <t>AS45503</t>
  </si>
  <si>
    <t>D  1,769</t>
  </si>
  <si>
    <t>G 00068211</t>
  </si>
  <si>
    <t>AS45504</t>
  </si>
  <si>
    <t>D  1,771</t>
  </si>
  <si>
    <t>G 00068136</t>
  </si>
  <si>
    <t>AS45505</t>
  </si>
  <si>
    <t>D  1,615</t>
  </si>
  <si>
    <t>G 00068954</t>
  </si>
  <si>
    <t>AS46614</t>
  </si>
  <si>
    <t>D  2,370</t>
  </si>
  <si>
    <t>D  1,617</t>
  </si>
  <si>
    <t>G 00068963</t>
  </si>
  <si>
    <t>AS46615</t>
  </si>
  <si>
    <t>D  1,625</t>
  </si>
  <si>
    <t>G 00069002</t>
  </si>
  <si>
    <t>AS46619</t>
  </si>
  <si>
    <t>D  1,627</t>
  </si>
  <si>
    <t>G 00069027</t>
  </si>
  <si>
    <t>AS46621</t>
  </si>
  <si>
    <t>D  1,629</t>
  </si>
  <si>
    <t>G 00069030</t>
  </si>
  <si>
    <t>AS46623</t>
  </si>
  <si>
    <t>D  1,630</t>
  </si>
  <si>
    <t>G 00069239</t>
  </si>
  <si>
    <t>AS46626</t>
  </si>
  <si>
    <t>D  1,669</t>
  </si>
  <si>
    <t>G 00069243</t>
  </si>
  <si>
    <t>AS46638</t>
  </si>
  <si>
    <t>D  1,672</t>
  </si>
  <si>
    <t>G 00069246</t>
  </si>
  <si>
    <t>AS46639</t>
  </si>
  <si>
    <t>D  1,673</t>
  </si>
  <si>
    <t>G 00069247</t>
  </si>
  <si>
    <t>AS46640</t>
  </si>
  <si>
    <t>D  2,331</t>
  </si>
  <si>
    <t>D  1,674</t>
  </si>
  <si>
    <t>G 00069261</t>
  </si>
  <si>
    <t>AS46641</t>
  </si>
  <si>
    <t>D  2,336</t>
  </si>
  <si>
    <t>D  1,689</t>
  </si>
  <si>
    <t>G 00069262</t>
  </si>
  <si>
    <t>AS46644</t>
  </si>
  <si>
    <t>D  1,692</t>
  </si>
  <si>
    <t>G 00069289</t>
  </si>
  <si>
    <t>AS46645</t>
  </si>
  <si>
    <t>D  1,693</t>
  </si>
  <si>
    <t>G 00069291</t>
  </si>
  <si>
    <t>AS46646</t>
  </si>
  <si>
    <t>D  1,697</t>
  </si>
  <si>
    <t>G 00069295</t>
  </si>
  <si>
    <t>AS46647</t>
  </si>
  <si>
    <t>D  1,699</t>
  </si>
  <si>
    <t>G 00069318</t>
  </si>
  <si>
    <t>AS46648</t>
  </si>
  <si>
    <t>D  1,700</t>
  </si>
  <si>
    <t>G 00069319</t>
  </si>
  <si>
    <t>AS46649</t>
  </si>
  <si>
    <t>D  1,706</t>
  </si>
  <si>
    <t>G 00069326</t>
  </si>
  <si>
    <t>AS46650</t>
  </si>
  <si>
    <t>D  1,709</t>
  </si>
  <si>
    <t>G 00069329</t>
  </si>
  <si>
    <t>AS46654</t>
  </si>
  <si>
    <t>D  1,713</t>
  </si>
  <si>
    <t>G 00069330</t>
  </si>
  <si>
    <t>AS46658</t>
  </si>
  <si>
    <t>D  1,714</t>
  </si>
  <si>
    <t>G 00069344</t>
  </si>
  <si>
    <t>AS46659</t>
  </si>
  <si>
    <t>D  1,715</t>
  </si>
  <si>
    <t>G 00069345</t>
  </si>
  <si>
    <t>AS46660</t>
  </si>
  <si>
    <t>D  1,722</t>
  </si>
  <si>
    <t>G 00069349</t>
  </si>
  <si>
    <t>AS46664</t>
  </si>
  <si>
    <t>D  1,725</t>
  </si>
  <si>
    <t>G 00069363</t>
  </si>
  <si>
    <t>AS46666</t>
  </si>
  <si>
    <t>D  1,726</t>
  </si>
  <si>
    <t>G 00069365</t>
  </si>
  <si>
    <t>AS46667</t>
  </si>
  <si>
    <t>D  1,736</t>
  </si>
  <si>
    <t>G 00069366</t>
  </si>
  <si>
    <t>AS46672</t>
  </si>
  <si>
    <t>D  1,739</t>
  </si>
  <si>
    <t>G 00069398</t>
  </si>
  <si>
    <t>AS46673</t>
  </si>
  <si>
    <t>D  1,741</t>
  </si>
  <si>
    <t>G 00069399</t>
  </si>
  <si>
    <t>AS46674</t>
  </si>
  <si>
    <t>D  1,744</t>
  </si>
  <si>
    <t>G 00069426</t>
  </si>
  <si>
    <t>AS46676</t>
  </si>
  <si>
    <t>D  1,746</t>
  </si>
  <si>
    <t>G 00069437</t>
  </si>
  <si>
    <t>AS46678</t>
  </si>
  <si>
    <t>D  1,748</t>
  </si>
  <si>
    <t>G 00069433</t>
  </si>
  <si>
    <t>AS46680</t>
  </si>
  <si>
    <t>D  1,750</t>
  </si>
  <si>
    <t>G 00069434</t>
  </si>
  <si>
    <t>AS46681</t>
  </si>
  <si>
    <t>D  1,752</t>
  </si>
  <si>
    <t>G 00069454</t>
  </si>
  <si>
    <t>AS46683</t>
  </si>
  <si>
    <t>D  1,753</t>
  </si>
  <si>
    <t>G 00069501</t>
  </si>
  <si>
    <t>AS46685</t>
  </si>
  <si>
    <t>G 00069502</t>
  </si>
  <si>
    <t>AS46687</t>
  </si>
  <si>
    <t>G 00068732</t>
  </si>
  <si>
    <t>AS46688</t>
  </si>
  <si>
    <t>D  2,732</t>
  </si>
  <si>
    <t>G 00069616</t>
  </si>
  <si>
    <t>AS46951</t>
  </si>
  <si>
    <t>D    321</t>
  </si>
  <si>
    <t>D  2,733</t>
  </si>
  <si>
    <t>G 00069617</t>
  </si>
  <si>
    <t>AS46952</t>
  </si>
  <si>
    <t>D  2,734</t>
  </si>
  <si>
    <t>G 00069618</t>
  </si>
  <si>
    <t>AS46955</t>
  </si>
  <si>
    <t>D  2,736</t>
  </si>
  <si>
    <t>G 00069766</t>
  </si>
  <si>
    <t>AS46956</t>
  </si>
  <si>
    <t>D  2,739</t>
  </si>
  <si>
    <t>G 00069777</t>
  </si>
  <si>
    <t>AS46957</t>
  </si>
  <si>
    <t>D  2,740</t>
  </si>
  <si>
    <t>G 00069783</t>
  </si>
  <si>
    <t>AS46958</t>
  </si>
  <si>
    <t>D  2,741</t>
  </si>
  <si>
    <t>G 00069782</t>
  </si>
  <si>
    <t>AS46959</t>
  </si>
  <si>
    <t>D  2,746</t>
  </si>
  <si>
    <t>G 00069791</t>
  </si>
  <si>
    <t>AS46963</t>
  </si>
  <si>
    <t>D  2,747</t>
  </si>
  <si>
    <t>G 00069792</t>
  </si>
  <si>
    <t>AS46964</t>
  </si>
  <si>
    <t>D  2,748</t>
  </si>
  <si>
    <t>G 00069793</t>
  </si>
  <si>
    <t>AS46965</t>
  </si>
  <si>
    <t>D  3,027</t>
  </si>
  <si>
    <t>G 00069849</t>
  </si>
  <si>
    <t>AS46996</t>
  </si>
  <si>
    <t>D  3,035</t>
  </si>
  <si>
    <t>G 00069856</t>
  </si>
  <si>
    <t>AS46997</t>
  </si>
  <si>
    <t>D  3,042</t>
  </si>
  <si>
    <t>G 00069687</t>
  </si>
  <si>
    <t>AS46998</t>
  </si>
  <si>
    <t>D  3,044</t>
  </si>
  <si>
    <t>G 00069881</t>
  </si>
  <si>
    <t>AS46999</t>
  </si>
  <si>
    <t>D  3,047</t>
  </si>
  <si>
    <t>G 00069882</t>
  </si>
  <si>
    <t>AS47000</t>
  </si>
  <si>
    <t>D  3,052</t>
  </si>
  <si>
    <t>G 00069886</t>
  </si>
  <si>
    <t>AS47001</t>
  </si>
  <si>
    <t>D  3,054</t>
  </si>
  <si>
    <t>G 00069888</t>
  </si>
  <si>
    <t>AS47002</t>
  </si>
  <si>
    <t>D  3,079</t>
  </si>
  <si>
    <t>G 00069900</t>
  </si>
  <si>
    <t>AS47018</t>
  </si>
  <si>
    <t>D  3,086</t>
  </si>
  <si>
    <t>G 00069924</t>
  </si>
  <si>
    <t>AS47019</t>
  </si>
  <si>
    <t>D  3,092</t>
  </si>
  <si>
    <t>G 00068901</t>
  </si>
  <si>
    <t>AS47026</t>
  </si>
  <si>
    <t>D  3,093</t>
  </si>
  <si>
    <t>G 00068906</t>
  </si>
  <si>
    <t>AS47028</t>
  </si>
  <si>
    <t>D  3,095</t>
  </si>
  <si>
    <t>G 00069077</t>
  </si>
  <si>
    <t>AS47029</t>
  </si>
  <si>
    <t>D  3,295</t>
  </si>
  <si>
    <t>G 00069901</t>
  </si>
  <si>
    <t>AS47056</t>
  </si>
  <si>
    <t>D  3,296</t>
  </si>
  <si>
    <t>G 00069902</t>
  </si>
  <si>
    <t>AS47057</t>
  </si>
  <si>
    <t>D  3,298</t>
  </si>
  <si>
    <t>G 00069904</t>
  </si>
  <si>
    <t>AS47059</t>
  </si>
  <si>
    <t>D  3,300</t>
  </si>
  <si>
    <t>G 00069919</t>
  </si>
  <si>
    <t>AS47060</t>
  </si>
  <si>
    <t>D  3,302</t>
  </si>
  <si>
    <t>G 00069933</t>
  </si>
  <si>
    <t>AS47061</t>
  </si>
  <si>
    <t>D  3,303</t>
  </si>
  <si>
    <t>G 00069945</t>
  </si>
  <si>
    <t>AS47063</t>
  </si>
  <si>
    <t>D  3,306</t>
  </si>
  <si>
    <t>G 00069407</t>
  </si>
  <si>
    <t>AS47065</t>
  </si>
  <si>
    <t>D  3,308</t>
  </si>
  <si>
    <t>G 00069947</t>
  </si>
  <si>
    <t>AS47066</t>
  </si>
  <si>
    <t>D  3,311</t>
  </si>
  <si>
    <t>G 00069954</t>
  </si>
  <si>
    <t>AS47068</t>
  </si>
  <si>
    <t>D  3,313</t>
  </si>
  <si>
    <t>G 00069955</t>
  </si>
  <si>
    <t>AS47069</t>
  </si>
  <si>
    <t>D  3,316</t>
  </si>
  <si>
    <t>G 00069967</t>
  </si>
  <si>
    <t>AS47070</t>
  </si>
  <si>
    <t>D  3,326</t>
  </si>
  <si>
    <t>G 00069952</t>
  </si>
  <si>
    <t>AS47074</t>
  </si>
  <si>
    <t>D    693</t>
  </si>
  <si>
    <t>G 00070034</t>
  </si>
  <si>
    <t>AS47263</t>
  </si>
  <si>
    <t>D  1,082</t>
  </si>
  <si>
    <t>D    929</t>
  </si>
  <si>
    <t>G 00070044</t>
  </si>
  <si>
    <t>AS47337</t>
  </si>
  <si>
    <t>D    933</t>
  </si>
  <si>
    <t>G 00070070</t>
  </si>
  <si>
    <t>AS47338</t>
  </si>
  <si>
    <t>D    934</t>
  </si>
  <si>
    <t>G 00070074</t>
  </si>
  <si>
    <t>AS47339</t>
  </si>
  <si>
    <t>D    935</t>
  </si>
  <si>
    <t>G 00070076</t>
  </si>
  <si>
    <t>AS47341</t>
  </si>
  <si>
    <t>D    937</t>
  </si>
  <si>
    <t>G 00070088</t>
  </si>
  <si>
    <t>AS47342</t>
  </si>
  <si>
    <t>D    938</t>
  </si>
  <si>
    <t>G 00070090</t>
  </si>
  <si>
    <t>AS47343</t>
  </si>
  <si>
    <t>D    939</t>
  </si>
  <si>
    <t>G 00070092</t>
  </si>
  <si>
    <t>AS47344</t>
  </si>
  <si>
    <t>D    940</t>
  </si>
  <si>
    <t>G 00070109</t>
  </si>
  <si>
    <t>AS47345</t>
  </si>
  <si>
    <t>D    942</t>
  </si>
  <si>
    <t>G 00070112</t>
  </si>
  <si>
    <t>AS47346</t>
  </si>
  <si>
    <t>D    943</t>
  </si>
  <si>
    <t>G 00070114</t>
  </si>
  <si>
    <t>AS47347</t>
  </si>
  <si>
    <t>D    945</t>
  </si>
  <si>
    <t>G 00070117</t>
  </si>
  <si>
    <t>AS47348</t>
  </si>
  <si>
    <t>D    946</t>
  </si>
  <si>
    <t>G 00070118</t>
  </si>
  <si>
    <t>AS47349</t>
  </si>
  <si>
    <t>D    948</t>
  </si>
  <si>
    <t>G 00070119</t>
  </si>
  <si>
    <t>AS47350</t>
  </si>
  <si>
    <t>D    949</t>
  </si>
  <si>
    <t>G 00070124</t>
  </si>
  <si>
    <t>AS47351</t>
  </si>
  <si>
    <t>D    950</t>
  </si>
  <si>
    <t>G 00070103</t>
  </si>
  <si>
    <t>AS47352</t>
  </si>
  <si>
    <t>D    951</t>
  </si>
  <si>
    <t>G 00070127</t>
  </si>
  <si>
    <t>AS47354</t>
  </si>
  <si>
    <t>D    952</t>
  </si>
  <si>
    <t>G 00070130</t>
  </si>
  <si>
    <t>AS47355</t>
  </si>
  <si>
    <t>D    953</t>
  </si>
  <si>
    <t>G 00070134</t>
  </si>
  <si>
    <t>AS47356</t>
  </si>
  <si>
    <t>D    954</t>
  </si>
  <si>
    <t>G 00070145</t>
  </si>
  <si>
    <t>AS47357</t>
  </si>
  <si>
    <t>D    955</t>
  </si>
  <si>
    <t>G 00070154</t>
  </si>
  <si>
    <t>AS47358</t>
  </si>
  <si>
    <t>D    956</t>
  </si>
  <si>
    <t>G 00070156</t>
  </si>
  <si>
    <t>AS47359</t>
  </si>
  <si>
    <t>D    957</t>
  </si>
  <si>
    <t>G 00070157</t>
  </si>
  <si>
    <t>AS47360</t>
  </si>
  <si>
    <t>D    958</t>
  </si>
  <si>
    <t>G 00070159</t>
  </si>
  <si>
    <t>AS47361</t>
  </si>
  <si>
    <t>D    959</t>
  </si>
  <si>
    <t>G 00070166</t>
  </si>
  <si>
    <t>AS47362</t>
  </si>
  <si>
    <t>D    960</t>
  </si>
  <si>
    <t>G 00070169</t>
  </si>
  <si>
    <t>AS47363</t>
  </si>
  <si>
    <t>D    961</t>
  </si>
  <si>
    <t>G 00070174</t>
  </si>
  <si>
    <t>AS47364</t>
  </si>
  <si>
    <t>D    962</t>
  </si>
  <si>
    <t>G 00070176</t>
  </si>
  <si>
    <t>AS47365</t>
  </si>
  <si>
    <t>D    963</t>
  </si>
  <si>
    <t>G 00070177</t>
  </si>
  <si>
    <t>AS47366</t>
  </si>
  <si>
    <t>D    964</t>
  </si>
  <si>
    <t>G 00070181</t>
  </si>
  <si>
    <t>AS47367</t>
  </si>
  <si>
    <t>D    965</t>
  </si>
  <si>
    <t>G 00070185</t>
  </si>
  <si>
    <t>AS47368</t>
  </si>
  <si>
    <t>D    966</t>
  </si>
  <si>
    <t>G 00070196</t>
  </si>
  <si>
    <t>AS47369</t>
  </si>
  <si>
    <t>D    967</t>
  </si>
  <si>
    <t>G 00070213</t>
  </si>
  <si>
    <t>AS47370</t>
  </si>
  <si>
    <t>D    968</t>
  </si>
  <si>
    <t>G 00070232</t>
  </si>
  <si>
    <t>AS47371</t>
  </si>
  <si>
    <t>D    969</t>
  </si>
  <si>
    <t>G 00070125</t>
  </si>
  <si>
    <t>AS47372</t>
  </si>
  <si>
    <t>D    970</t>
  </si>
  <si>
    <t>G 00070126</t>
  </si>
  <si>
    <t>AS47373</t>
  </si>
  <si>
    <t>D    971</t>
  </si>
  <si>
    <t>G 00070201</t>
  </si>
  <si>
    <t>AS47374</t>
  </si>
  <si>
    <t>D    972</t>
  </si>
  <si>
    <t>G 00070208</t>
  </si>
  <si>
    <t>AS47375</t>
  </si>
  <si>
    <t>D    973</t>
  </si>
  <si>
    <t>G 00070219</t>
  </si>
  <si>
    <t>AS47376</t>
  </si>
  <si>
    <t>D    974</t>
  </si>
  <si>
    <t>G 00070234</t>
  </si>
  <si>
    <t>AS47377</t>
  </si>
  <si>
    <t>D    975</t>
  </si>
  <si>
    <t>G 00070252</t>
  </si>
  <si>
    <t>AS47378</t>
  </si>
  <si>
    <t>D    976</t>
  </si>
  <si>
    <t>G 00070153</t>
  </si>
  <si>
    <t>AS47379</t>
  </si>
  <si>
    <t>D    977</t>
  </si>
  <si>
    <t>G 00070192</t>
  </si>
  <si>
    <t>AS47380</t>
  </si>
  <si>
    <t>D  1,025</t>
  </si>
  <si>
    <t>G 00070085</t>
  </si>
  <si>
    <t>AS47393</t>
  </si>
  <si>
    <t>D  1,026</t>
  </si>
  <si>
    <t>G 00070099</t>
  </si>
  <si>
    <t>AS47394</t>
  </si>
  <si>
    <t>D  1,035</t>
  </si>
  <si>
    <t>G 00070401</t>
  </si>
  <si>
    <t>AS47400</t>
  </si>
  <si>
    <t>D  2,258</t>
  </si>
  <si>
    <t>D  1,036</t>
  </si>
  <si>
    <t>G 00070395</t>
  </si>
  <si>
    <t>AS47403</t>
  </si>
  <si>
    <t>D  1,037</t>
  </si>
  <si>
    <t>G 00070374</t>
  </si>
  <si>
    <t>AS47404</t>
  </si>
  <si>
    <t>D  1,038</t>
  </si>
  <si>
    <t>G 00070380</t>
  </si>
  <si>
    <t>AS47405</t>
  </si>
  <si>
    <t>D  1,039</t>
  </si>
  <si>
    <t>G 00070382</t>
  </si>
  <si>
    <t>AS47406</t>
  </si>
  <si>
    <t>D  1,040</t>
  </si>
  <si>
    <t>G 00070385</t>
  </si>
  <si>
    <t>AS47407</t>
  </si>
  <si>
    <t>D  1,041</t>
  </si>
  <si>
    <t>G 00070390</t>
  </si>
  <si>
    <t>AS47408</t>
  </si>
  <si>
    <t>D  1,042</t>
  </si>
  <si>
    <t>G 00070410</t>
  </si>
  <si>
    <t>AS47409</t>
  </si>
  <si>
    <t>D  1,043</t>
  </si>
  <si>
    <t>G 00070397</t>
  </si>
  <si>
    <t>AS47411</t>
  </si>
  <si>
    <t>D  1,044</t>
  </si>
  <si>
    <t>G 00070406</t>
  </si>
  <si>
    <t>AS47413</t>
  </si>
  <si>
    <t>D  1,299</t>
  </si>
  <si>
    <t>G 00070329</t>
  </si>
  <si>
    <t>AS47469</t>
  </si>
  <si>
    <t>D  1,300</t>
  </si>
  <si>
    <t>G 00070209</t>
  </si>
  <si>
    <t>AS47470</t>
  </si>
  <si>
    <t>D  1,301</t>
  </si>
  <si>
    <t>G 00070223</t>
  </si>
  <si>
    <t>AS47471</t>
  </si>
  <si>
    <t>D  1,302</t>
  </si>
  <si>
    <t>G 00070228</t>
  </si>
  <si>
    <t>AS47472</t>
  </si>
  <si>
    <t>D  1,303</t>
  </si>
  <si>
    <t>G 00070229</t>
  </si>
  <si>
    <t>AS47473</t>
  </si>
  <si>
    <t>D  1,304</t>
  </si>
  <si>
    <t>G 00070230</t>
  </si>
  <si>
    <t>AS47474</t>
  </si>
  <si>
    <t>D  1,305</t>
  </si>
  <si>
    <t>G 00070231</t>
  </si>
  <si>
    <t>AS47475</t>
  </si>
  <si>
    <t>D  1,306</t>
  </si>
  <si>
    <t>G 00070250</t>
  </si>
  <si>
    <t>AS47476</t>
  </si>
  <si>
    <t>D  1,307</t>
  </si>
  <si>
    <t>G 00070255</t>
  </si>
  <si>
    <t>AS47477</t>
  </si>
  <si>
    <t>D  1,308</t>
  </si>
  <si>
    <t>G 00070261</t>
  </si>
  <si>
    <t>AS47478</t>
  </si>
  <si>
    <t>D  1,309</t>
  </si>
  <si>
    <t>G 00070266</t>
  </si>
  <si>
    <t>AS47479</t>
  </si>
  <si>
    <t>D  1,310</t>
  </si>
  <si>
    <t>G 00070268</t>
  </si>
  <si>
    <t>AS47480</t>
  </si>
  <si>
    <t>D  1,311</t>
  </si>
  <si>
    <t>G 00070272</t>
  </si>
  <si>
    <t>AS47481</t>
  </si>
  <si>
    <t>D  1,312</t>
  </si>
  <si>
    <t>G 00070257</t>
  </si>
  <si>
    <t>AS47482</t>
  </si>
  <si>
    <t>D  1,313</t>
  </si>
  <si>
    <t>G 00070274</t>
  </si>
  <si>
    <t>AS47483</t>
  </si>
  <si>
    <t>D  1,314</t>
  </si>
  <si>
    <t>G 00070278</t>
  </si>
  <si>
    <t>AS47484</t>
  </si>
  <si>
    <t>D  1,315</t>
  </si>
  <si>
    <t>G 00070290</t>
  </si>
  <si>
    <t>AS47485</t>
  </si>
  <si>
    <t>D  1,316</t>
  </si>
  <si>
    <t>G 00070292</t>
  </si>
  <si>
    <t>AS47486</t>
  </si>
  <si>
    <t>D  1,317</t>
  </si>
  <si>
    <t>G 00070295</t>
  </si>
  <si>
    <t>AS47487</t>
  </si>
  <si>
    <t>D  1,318</t>
  </si>
  <si>
    <t>G 00070297</t>
  </si>
  <si>
    <t>AS47488</t>
  </si>
  <si>
    <t>D  1,319</t>
  </si>
  <si>
    <t>G 00070299</t>
  </si>
  <si>
    <t>AS47489</t>
  </si>
  <si>
    <t>D  1,322</t>
  </si>
  <si>
    <t>G 00070303</t>
  </si>
  <si>
    <t>AS47490</t>
  </si>
  <si>
    <t>D  1,323</t>
  </si>
  <si>
    <t>G 00070306</t>
  </si>
  <si>
    <t>AS47491</t>
  </si>
  <si>
    <t>D  1,324</t>
  </si>
  <si>
    <t>G 00070307</t>
  </si>
  <si>
    <t>AS47492</t>
  </si>
  <si>
    <t>D  1,326</t>
  </si>
  <si>
    <t>G 00070310</t>
  </si>
  <si>
    <t>AS47493</t>
  </si>
  <si>
    <t>D  1,327</t>
  </si>
  <si>
    <t>G 00070317</t>
  </si>
  <si>
    <t>AS47494</t>
  </si>
  <si>
    <t>D  1,328</t>
  </si>
  <si>
    <t>G 00070324</t>
  </si>
  <si>
    <t>AS47495</t>
  </si>
  <si>
    <t>D  1,329</t>
  </si>
  <si>
    <t>G 00070325</t>
  </si>
  <si>
    <t>AS47496</t>
  </si>
  <si>
    <t>D  1,331</t>
  </si>
  <si>
    <t>G 00070328</t>
  </si>
  <si>
    <t>AS47497</t>
  </si>
  <si>
    <t>D  1,332</t>
  </si>
  <si>
    <t>G 00070340</t>
  </si>
  <si>
    <t>AS47498</t>
  </si>
  <si>
    <t>D  1,333</t>
  </si>
  <si>
    <t>G 00070343</t>
  </si>
  <si>
    <t>AS47499</t>
  </si>
  <si>
    <t>D  1,334</t>
  </si>
  <si>
    <t>G 00070344</t>
  </si>
  <si>
    <t>AS47500</t>
  </si>
  <si>
    <t>D  1,335</t>
  </si>
  <si>
    <t>G 00070361</t>
  </si>
  <si>
    <t>AS47501</t>
  </si>
  <si>
    <t>D  1,336</t>
  </si>
  <si>
    <t>G 00070362</t>
  </si>
  <si>
    <t>AS47502</t>
  </si>
  <si>
    <t>D  1,337</t>
  </si>
  <si>
    <t>G 00070396</t>
  </si>
  <si>
    <t>AS47503</t>
  </si>
  <si>
    <t>D  1,338</t>
  </si>
  <si>
    <t>G 00070404</t>
  </si>
  <si>
    <t>AS47504</t>
  </si>
  <si>
    <t>D  1,339</t>
  </si>
  <si>
    <t>G 00070415</t>
  </si>
  <si>
    <t>AS47505</t>
  </si>
  <si>
    <t>D  1,340</t>
  </si>
  <si>
    <t>G 00070417</t>
  </si>
  <si>
    <t>AS47506</t>
  </si>
  <si>
    <t>D  1,341</t>
  </si>
  <si>
    <t>G 00070421</t>
  </si>
  <si>
    <t>AS47508</t>
  </si>
  <si>
    <t>D  1,342</t>
  </si>
  <si>
    <t>G 00070425</t>
  </si>
  <si>
    <t>AS47509</t>
  </si>
  <si>
    <t>D  1,343</t>
  </si>
  <si>
    <t>G 00070426</t>
  </si>
  <si>
    <t>AS47510</t>
  </si>
  <si>
    <t>D  1,344</t>
  </si>
  <si>
    <t>G 00070459</t>
  </si>
  <si>
    <t>AS47511</t>
  </si>
  <si>
    <t>D  1,345</t>
  </si>
  <si>
    <t>G 00070327</t>
  </si>
  <si>
    <t>AS47512</t>
  </si>
  <si>
    <t>D  1,420</t>
  </si>
  <si>
    <t>G 00070014</t>
  </si>
  <si>
    <t>AS47538</t>
  </si>
  <si>
    <t>D  1,421</t>
  </si>
  <si>
    <t>G 00070015</t>
  </si>
  <si>
    <t>AS47539</t>
  </si>
  <si>
    <t>D  2,113</t>
  </si>
  <si>
    <t>G 00070240</t>
  </si>
  <si>
    <t>AS47718</t>
  </si>
  <si>
    <t>D  2,114</t>
  </si>
  <si>
    <t>G 00070725</t>
  </si>
  <si>
    <t>AS47719</t>
  </si>
  <si>
    <t>D  2,128</t>
  </si>
  <si>
    <t>G 00070316</t>
  </si>
  <si>
    <t>AS47721</t>
  </si>
  <si>
    <t>D  2,638</t>
  </si>
  <si>
    <t>D  2,132</t>
  </si>
  <si>
    <t>G 00070318</t>
  </si>
  <si>
    <t>AS47723</t>
  </si>
  <si>
    <t>D  2,195</t>
  </si>
  <si>
    <t>G 00070263</t>
  </si>
  <si>
    <t>AS47741</t>
  </si>
  <si>
    <t>D  2,229</t>
  </si>
  <si>
    <t>G 00070315</t>
  </si>
  <si>
    <t>AS47750</t>
  </si>
  <si>
    <t>D  2,244</t>
  </si>
  <si>
    <t>G 00070432</t>
  </si>
  <si>
    <t>AS47756</t>
  </si>
  <si>
    <t>D  2,284</t>
  </si>
  <si>
    <t>G 00070433</t>
  </si>
  <si>
    <t>AS47775</t>
  </si>
  <si>
    <t>D  2,287</t>
  </si>
  <si>
    <t>G 00070452</t>
  </si>
  <si>
    <t>AS47776</t>
  </si>
  <si>
    <t>D  2,291</t>
  </si>
  <si>
    <t>G 00070470</t>
  </si>
  <si>
    <t>AS47777</t>
  </si>
  <si>
    <t>D  2,292</t>
  </si>
  <si>
    <t>G 00070476</t>
  </si>
  <si>
    <t>AS47778</t>
  </si>
  <si>
    <t>D  2,334</t>
  </si>
  <si>
    <t>AS47799</t>
  </si>
  <si>
    <t>D  2,355</t>
  </si>
  <si>
    <t>G 00070477</t>
  </si>
  <si>
    <t>AS47801</t>
  </si>
  <si>
    <t>G 00070896</t>
  </si>
  <si>
    <t>AS47805</t>
  </si>
  <si>
    <t>D  2,393</t>
  </si>
  <si>
    <t>G 00070478</t>
  </si>
  <si>
    <t>AS47806</t>
  </si>
  <si>
    <t>D  2,400</t>
  </si>
  <si>
    <t>G 00070484</t>
  </si>
  <si>
    <t>AS47808</t>
  </si>
  <si>
    <t>D  2,401</t>
  </si>
  <si>
    <t>G 00070491</t>
  </si>
  <si>
    <t>AS47809</t>
  </si>
  <si>
    <t>D  2,402</t>
  </si>
  <si>
    <t>G 00070496</t>
  </si>
  <si>
    <t>AS47810</t>
  </si>
  <si>
    <t>D  2,404</t>
  </si>
  <si>
    <t>G 00070503</t>
  </si>
  <si>
    <t>AS47811</t>
  </si>
  <si>
    <t>D  2,405</t>
  </si>
  <si>
    <t>G 00070504</t>
  </si>
  <si>
    <t>AS47814</t>
  </si>
  <si>
    <t>D  2,408</t>
  </si>
  <si>
    <t>G 00070508</t>
  </si>
  <si>
    <t>AS47815</t>
  </si>
  <si>
    <t>D  2,585</t>
  </si>
  <si>
    <t>G 00070524</t>
  </si>
  <si>
    <t>AS47867</t>
  </si>
  <si>
    <t>D  2,591</t>
  </si>
  <si>
    <t>G 00070527</t>
  </si>
  <si>
    <t>AS47870</t>
  </si>
  <si>
    <t>D  2,599</t>
  </si>
  <si>
    <t>G 00070528</t>
  </si>
  <si>
    <t>AS47873</t>
  </si>
  <si>
    <t>D  2,601</t>
  </si>
  <si>
    <t>G 00070537</t>
  </si>
  <si>
    <t>AS47874</t>
  </si>
  <si>
    <t>D  2,604</t>
  </si>
  <si>
    <t>G 00070540</t>
  </si>
  <si>
    <t>AS47876</t>
  </si>
  <si>
    <t>D  2,609</t>
  </si>
  <si>
    <t>G 00070541</t>
  </si>
  <si>
    <t>AS47877</t>
  </si>
  <si>
    <t>D  2,611</t>
  </si>
  <si>
    <t>G 00070545</t>
  </si>
  <si>
    <t>AS47878</t>
  </si>
  <si>
    <t>D  2,613</t>
  </si>
  <si>
    <t>G 00070548</t>
  </si>
  <si>
    <t>AS47879</t>
  </si>
  <si>
    <t>D  2,649</t>
  </si>
  <si>
    <t>G 00070549</t>
  </si>
  <si>
    <t>AS47890</t>
  </si>
  <si>
    <t>D  2,651</t>
  </si>
  <si>
    <t>G 00070556</t>
  </si>
  <si>
    <t>AS47891</t>
  </si>
  <si>
    <t>D  2,653</t>
  </si>
  <si>
    <t>G 00070562</t>
  </si>
  <si>
    <t>AS47893</t>
  </si>
  <si>
    <t>D  2,655</t>
  </si>
  <si>
    <t>G 00070564</t>
  </si>
  <si>
    <t>AS47895</t>
  </si>
  <si>
    <t>D  2,663</t>
  </si>
  <si>
    <t>G 00070568</t>
  </si>
  <si>
    <t>AS47899</t>
  </si>
  <si>
    <t>D  2,665</t>
  </si>
  <si>
    <t>G 00070569</t>
  </si>
  <si>
    <t>AS47900</t>
  </si>
  <si>
    <t>D  2,673</t>
  </si>
  <si>
    <t>G 00070583</t>
  </si>
  <si>
    <t>AS47902</t>
  </si>
  <si>
    <t>D  2,675</t>
  </si>
  <si>
    <t>G 00070589</t>
  </si>
  <si>
    <t>AS47903</t>
  </si>
  <si>
    <t>D  2,684</t>
  </si>
  <si>
    <t>G 00070590</t>
  </si>
  <si>
    <t>AS47905</t>
  </si>
  <si>
    <t>D  2,742</t>
  </si>
  <si>
    <t>G 00070591</t>
  </si>
  <si>
    <t>AS47910</t>
  </si>
  <si>
    <t>D  2,751</t>
  </si>
  <si>
    <t>G 00070594</t>
  </si>
  <si>
    <t>AS47911</t>
  </si>
  <si>
    <t>D  2,760</t>
  </si>
  <si>
    <t>G 00070595</t>
  </si>
  <si>
    <t>AS47915</t>
  </si>
  <si>
    <t>D  2,765</t>
  </si>
  <si>
    <t>G 00070597</t>
  </si>
  <si>
    <t>AS47916</t>
  </si>
  <si>
    <t>D  2,774</t>
  </si>
  <si>
    <t>G 00070598</t>
  </si>
  <si>
    <t>AS47917</t>
  </si>
  <si>
    <t>D  2,777</t>
  </si>
  <si>
    <t>G 00070599</t>
  </si>
  <si>
    <t>AS47919</t>
  </si>
  <si>
    <t>D  2,781</t>
  </si>
  <si>
    <t>G 00070602</t>
  </si>
  <si>
    <t>AS47920</t>
  </si>
  <si>
    <t>D  2,783</t>
  </si>
  <si>
    <t>G 00070605</t>
  </si>
  <si>
    <t>AS47921</t>
  </si>
  <si>
    <t>D  2,787</t>
  </si>
  <si>
    <t>G 00070607</t>
  </si>
  <si>
    <t>AS47924</t>
  </si>
  <si>
    <t>D  2,790</t>
  </si>
  <si>
    <t>G 00070613</t>
  </si>
  <si>
    <t>AS47927</t>
  </si>
  <si>
    <t>D  2,791</t>
  </si>
  <si>
    <t>G 00070619</t>
  </si>
  <si>
    <t>AS47930</t>
  </si>
  <si>
    <t>D  2,794</t>
  </si>
  <si>
    <t>G 00070630</t>
  </si>
  <si>
    <t>AS47931</t>
  </si>
  <si>
    <t>D  2,796</t>
  </si>
  <si>
    <t>G 00070632</t>
  </si>
  <si>
    <t>AS47933</t>
  </si>
  <si>
    <t>D  2,804</t>
  </si>
  <si>
    <t>G 00070634</t>
  </si>
  <si>
    <t>AS47934</t>
  </si>
  <si>
    <t>D  2,810</t>
  </si>
  <si>
    <t>G 00070645</t>
  </si>
  <si>
    <t>AS47937</t>
  </si>
  <si>
    <t>D  2,812</t>
  </si>
  <si>
    <t>G 00070646</t>
  </si>
  <si>
    <t>AS47938</t>
  </si>
  <si>
    <t>D  2,816</t>
  </si>
  <si>
    <t>G 00070649</t>
  </si>
  <si>
    <t>AS47939</t>
  </si>
  <si>
    <t>D  2,820</t>
  </si>
  <si>
    <t>G 00070651</t>
  </si>
  <si>
    <t>AS47940</t>
  </si>
  <si>
    <t>D  2,839</t>
  </si>
  <si>
    <t>G 00070652</t>
  </si>
  <si>
    <t>AS47945</t>
  </si>
  <si>
    <t>D  2,840</t>
  </si>
  <si>
    <t>G 00070657</t>
  </si>
  <si>
    <t>AS47946</t>
  </si>
  <si>
    <t>D  2,847</t>
  </si>
  <si>
    <t>G 00070664</t>
  </si>
  <si>
    <t>AS47948</t>
  </si>
  <si>
    <t>D  2,861</t>
  </si>
  <si>
    <t>G 00070670</t>
  </si>
  <si>
    <t>AS47950</t>
  </si>
  <si>
    <t>D  2,865</t>
  </si>
  <si>
    <t>G 00070679</t>
  </si>
  <si>
    <t>AS47952</t>
  </si>
  <si>
    <t>D  2,868</t>
  </si>
  <si>
    <t>G 00070685</t>
  </si>
  <si>
    <t>AS47955</t>
  </si>
  <si>
    <t>D  2,869</t>
  </si>
  <si>
    <t>G 00070686</t>
  </si>
  <si>
    <t>AS47959</t>
  </si>
  <si>
    <t>D  2,875</t>
  </si>
  <si>
    <t>G 00070687</t>
  </si>
  <si>
    <t>AS47963</t>
  </si>
  <si>
    <t>D  2,879</t>
  </si>
  <si>
    <t>G 00070688</t>
  </si>
  <si>
    <t>AS47965</t>
  </si>
  <si>
    <t>D  2,883</t>
  </si>
  <si>
    <t>G 00070696</t>
  </si>
  <si>
    <t>AS47966</t>
  </si>
  <si>
    <t>D  2,886</t>
  </si>
  <si>
    <t>G 00070699</t>
  </si>
  <si>
    <t>AS47968</t>
  </si>
  <si>
    <t>D  2,887</t>
  </si>
  <si>
    <t>G 00070702</t>
  </si>
  <si>
    <t>AS47972</t>
  </si>
  <si>
    <t>D  2,889</t>
  </si>
  <si>
    <t>G 00070706</t>
  </si>
  <si>
    <t>AS47973</t>
  </si>
  <si>
    <t>D  2,890</t>
  </si>
  <si>
    <t>G 00070710</t>
  </si>
  <si>
    <t>AS47974</t>
  </si>
  <si>
    <t>D  2,892</t>
  </si>
  <si>
    <t>G 00070714</t>
  </si>
  <si>
    <t>AS47976</t>
  </si>
  <si>
    <t>D  2,894</t>
  </si>
  <si>
    <t>G 00070729</t>
  </si>
  <si>
    <t>AS47980</t>
  </si>
  <si>
    <t>D  2,896</t>
  </si>
  <si>
    <t>G 00070737</t>
  </si>
  <si>
    <t>AS47981</t>
  </si>
  <si>
    <t>D  2,901</t>
  </si>
  <si>
    <t>G 00070739</t>
  </si>
  <si>
    <t>AS47984</t>
  </si>
  <si>
    <t>D  2,902</t>
  </si>
  <si>
    <t>G 00070744</t>
  </si>
  <si>
    <t>AS47986</t>
  </si>
  <si>
    <t>D  2,985</t>
  </si>
  <si>
    <t>G 00071064</t>
  </si>
  <si>
    <t>AS48005</t>
  </si>
  <si>
    <t>D  3,004</t>
  </si>
  <si>
    <t>G 00070994</t>
  </si>
  <si>
    <t>AS48008</t>
  </si>
  <si>
    <t>D  3,014</t>
  </si>
  <si>
    <t>G 00071084</t>
  </si>
  <si>
    <t>AS48010</t>
  </si>
  <si>
    <t>D  3,022</t>
  </si>
  <si>
    <t>G 00070745</t>
  </si>
  <si>
    <t>AS48011</t>
  </si>
  <si>
    <t>D  3,024</t>
  </si>
  <si>
    <t>G 00070763</t>
  </si>
  <si>
    <t>AS48012</t>
  </si>
  <si>
    <t>D  3,070</t>
  </si>
  <si>
    <t>G 00070764</t>
  </si>
  <si>
    <t>AS48029</t>
  </si>
  <si>
    <t>D  3,075</t>
  </si>
  <si>
    <t>G 00071142</t>
  </si>
  <si>
    <t>AS48031</t>
  </si>
  <si>
    <t>D  3,085</t>
  </si>
  <si>
    <t>G 00069001</t>
  </si>
  <si>
    <t>AS48032</t>
  </si>
  <si>
    <t>D  3,099</t>
  </si>
  <si>
    <t>G 00070787</t>
  </si>
  <si>
    <t>AS48037</t>
  </si>
  <si>
    <t>D  3,100</t>
  </si>
  <si>
    <t>G 00070766</t>
  </si>
  <si>
    <t>AS48039</t>
  </si>
  <si>
    <t>D  3,104</t>
  </si>
  <si>
    <t>G 00070769</t>
  </si>
  <si>
    <t>AS48042</t>
  </si>
  <si>
    <t>D  3,106</t>
  </si>
  <si>
    <t>G 00070776</t>
  </si>
  <si>
    <t>AS48044</t>
  </si>
  <si>
    <t>D  3,111</t>
  </si>
  <si>
    <t>G 00070778</t>
  </si>
  <si>
    <t>AS48046</t>
  </si>
  <si>
    <t>D  3,113</t>
  </si>
  <si>
    <t>G 00070790</t>
  </si>
  <si>
    <t>AS48048</t>
  </si>
  <si>
    <t>D  3,119</t>
  </si>
  <si>
    <t>G 00070793</t>
  </si>
  <si>
    <t>AS48051</t>
  </si>
  <si>
    <t>D  3,147</t>
  </si>
  <si>
    <t>G 00070796</t>
  </si>
  <si>
    <t>AS48058</t>
  </si>
  <si>
    <t>D  3,153</t>
  </si>
  <si>
    <t>G 00070798</t>
  </si>
  <si>
    <t>AS48059</t>
  </si>
  <si>
    <t>D  3,160</t>
  </si>
  <si>
    <t>G 00069666</t>
  </si>
  <si>
    <t>AS48065</t>
  </si>
  <si>
    <t>D  3,195</t>
  </si>
  <si>
    <t>G 00069980</t>
  </si>
  <si>
    <t>AS48068</t>
  </si>
  <si>
    <t>D  3,198</t>
  </si>
  <si>
    <t>G 00070026</t>
  </si>
  <si>
    <t>AS48070</t>
  </si>
  <si>
    <t>D  3,199</t>
  </si>
  <si>
    <t>G 00070032</t>
  </si>
  <si>
    <t>AS48071</t>
  </si>
  <si>
    <t>D  3,202</t>
  </si>
  <si>
    <t>G 00070799</t>
  </si>
  <si>
    <t>AS48072</t>
  </si>
  <si>
    <t>D  3,206</t>
  </si>
  <si>
    <t>G 00070804</t>
  </si>
  <si>
    <t>AS48073</t>
  </si>
  <si>
    <t>D  3,211</t>
  </si>
  <si>
    <t>G 00070806</t>
  </si>
  <si>
    <t>AS48074</t>
  </si>
  <si>
    <t>D  3,227</t>
  </si>
  <si>
    <t>G 00070808</t>
  </si>
  <si>
    <t>AS48076</t>
  </si>
  <si>
    <t>D  3,230</t>
  </si>
  <si>
    <t>G 00070814</t>
  </si>
  <si>
    <t>AS48078</t>
  </si>
  <si>
    <t>D  3,234</t>
  </si>
  <si>
    <t>G 00070816</t>
  </si>
  <si>
    <t>AS48079</t>
  </si>
  <si>
    <t>D  3,236</t>
  </si>
  <si>
    <t>G 00070819</t>
  </si>
  <si>
    <t>AS48080</t>
  </si>
  <si>
    <t>D  3,237</t>
  </si>
  <si>
    <t>G 00070825</t>
  </si>
  <si>
    <t>AS48081</t>
  </si>
  <si>
    <t>D  3,240</t>
  </si>
  <si>
    <t>G 00070846</t>
  </si>
  <si>
    <t>AS48083</t>
  </si>
  <si>
    <t>D  3,242</t>
  </si>
  <si>
    <t>G 00070851</t>
  </si>
  <si>
    <t>AS48084</t>
  </si>
  <si>
    <t>D  3,245</t>
  </si>
  <si>
    <t>G 00070852</t>
  </si>
  <si>
    <t>AS48086</t>
  </si>
  <si>
    <t>D  3,247</t>
  </si>
  <si>
    <t>G 00070880</t>
  </si>
  <si>
    <t>AS48087</t>
  </si>
  <si>
    <t>D  3,250</t>
  </si>
  <si>
    <t>G 00070893</t>
  </si>
  <si>
    <t>AS48088</t>
  </si>
  <si>
    <t>D  3,253</t>
  </si>
  <si>
    <t>G 00070904</t>
  </si>
  <si>
    <t>AS48089</t>
  </si>
  <si>
    <t>D  3,254</t>
  </si>
  <si>
    <t>G 00070906</t>
  </si>
  <si>
    <t>AS48091</t>
  </si>
  <si>
    <t>D  3,255</t>
  </si>
  <si>
    <t>G 00070916</t>
  </si>
  <si>
    <t>AS48092</t>
  </si>
  <si>
    <t>D  3,280</t>
  </si>
  <si>
    <t>G 00070918</t>
  </si>
  <si>
    <t>AS48101</t>
  </si>
  <si>
    <t>D  3,283</t>
  </si>
  <si>
    <t>G 00070920</t>
  </si>
  <si>
    <t>AS48102</t>
  </si>
  <si>
    <t>D  3,287</t>
  </si>
  <si>
    <t>G 00070927</t>
  </si>
  <si>
    <t>AS48109</t>
  </si>
  <si>
    <t>D  3,291</t>
  </si>
  <si>
    <t>G 00070929</t>
  </si>
  <si>
    <t>AS48111</t>
  </si>
  <si>
    <t>D  3,299</t>
  </si>
  <si>
    <t>G 00070940</t>
  </si>
  <si>
    <t>AS48112</t>
  </si>
  <si>
    <t>G 00070936</t>
  </si>
  <si>
    <t>AS48115</t>
  </si>
  <si>
    <t>D  3,343</t>
  </si>
  <si>
    <t>G 00070954</t>
  </si>
  <si>
    <t>AS48127</t>
  </si>
  <si>
    <t>D  3,345</t>
  </si>
  <si>
    <t>G 00070958</t>
  </si>
  <si>
    <t>AS48128</t>
  </si>
  <si>
    <t>D  3,349</t>
  </si>
  <si>
    <t>G 00070972</t>
  </si>
  <si>
    <t>AS48130</t>
  </si>
  <si>
    <t>D  3,356</t>
  </si>
  <si>
    <t>G 00070973</t>
  </si>
  <si>
    <t>AS48132</t>
  </si>
  <si>
    <t>D  3,359</t>
  </si>
  <si>
    <t>G 00070981</t>
  </si>
  <si>
    <t>AS48133</t>
  </si>
  <si>
    <t>D  3,364</t>
  </si>
  <si>
    <t>G 00070984</t>
  </si>
  <si>
    <t>AS48136</t>
  </si>
  <si>
    <t>D  3,367</t>
  </si>
  <si>
    <t>G 00070991</t>
  </si>
  <si>
    <t>AS48137</t>
  </si>
  <si>
    <t>D  3,368</t>
  </si>
  <si>
    <t>G 00070995</t>
  </si>
  <si>
    <t>AS48138</t>
  </si>
  <si>
    <t>D  3,375</t>
  </si>
  <si>
    <t>G 00070996</t>
  </si>
  <si>
    <t>AS48139</t>
  </si>
  <si>
    <t>D  3,390</t>
  </si>
  <si>
    <t>G 00071001</t>
  </si>
  <si>
    <t>AS48141</t>
  </si>
  <si>
    <t>D  3,396</t>
  </si>
  <si>
    <t>G 00071002</t>
  </si>
  <si>
    <t>AS48146</t>
  </si>
  <si>
    <t>D  3,412</t>
  </si>
  <si>
    <t>G 00071034</t>
  </si>
  <si>
    <t>AS48149</t>
  </si>
  <si>
    <t>D  3,418</t>
  </si>
  <si>
    <t>G 00071012</t>
  </si>
  <si>
    <t>AS48151</t>
  </si>
  <si>
    <t>D  3,435</t>
  </si>
  <si>
    <t>G 00071021</t>
  </si>
  <si>
    <t>AS48153</t>
  </si>
  <si>
    <t>D  3,443</t>
  </si>
  <si>
    <t>G 00071025</t>
  </si>
  <si>
    <t>AS48155</t>
  </si>
  <si>
    <t>D  3,444</t>
  </si>
  <si>
    <t>G 00071026</t>
  </si>
  <si>
    <t>AS48156</t>
  </si>
  <si>
    <t>D  3,487</t>
  </si>
  <si>
    <t>G 00071032</t>
  </si>
  <si>
    <t>AS48163</t>
  </si>
  <si>
    <t>D  3,493</t>
  </si>
  <si>
    <t>G 00071035</t>
  </si>
  <si>
    <t>AS48164</t>
  </si>
  <si>
    <t>D  3,495</t>
  </si>
  <si>
    <t>G 00071039</t>
  </si>
  <si>
    <t>AS48165</t>
  </si>
  <si>
    <t>D  3,497</t>
  </si>
  <si>
    <t>G 00071042</t>
  </si>
  <si>
    <t>AS48167</t>
  </si>
  <si>
    <t>D  3,500</t>
  </si>
  <si>
    <t>G 00071043</t>
  </si>
  <si>
    <t>AS48169</t>
  </si>
  <si>
    <t>D  3,502</t>
  </si>
  <si>
    <t>G 00071047</t>
  </si>
  <si>
    <t>AS48173</t>
  </si>
  <si>
    <t>D  3,505</t>
  </si>
  <si>
    <t>G 00071050</t>
  </si>
  <si>
    <t>AS48174</t>
  </si>
  <si>
    <t>D  3,508</t>
  </si>
  <si>
    <t>G 00071053</t>
  </si>
  <si>
    <t>AS48177</t>
  </si>
  <si>
    <t>D  3,510</t>
  </si>
  <si>
    <t>G 00071057</t>
  </si>
  <si>
    <t>AS48182</t>
  </si>
  <si>
    <t>D  3,513</t>
  </si>
  <si>
    <t>G 00071058</t>
  </si>
  <si>
    <t>AS48184</t>
  </si>
  <si>
    <t>D  3,518</t>
  </si>
  <si>
    <t>G 00071061</t>
  </si>
  <si>
    <t>AS48186</t>
  </si>
  <si>
    <t>D  3,523</t>
  </si>
  <si>
    <t>G 00071068</t>
  </si>
  <si>
    <t>AS48187</t>
  </si>
  <si>
    <t>D  3,527</t>
  </si>
  <si>
    <t>G 00071078</t>
  </si>
  <si>
    <t>AS48188</t>
  </si>
  <si>
    <t>D  3,530</t>
  </si>
  <si>
    <t>G 00071092</t>
  </si>
  <si>
    <t>AS48190</t>
  </si>
  <si>
    <t>D  3,536</t>
  </si>
  <si>
    <t>G 00071101</t>
  </si>
  <si>
    <t>AS48191</t>
  </si>
  <si>
    <t>D  3,537</t>
  </si>
  <si>
    <t>G 00071108</t>
  </si>
  <si>
    <t>AS48193</t>
  </si>
  <si>
    <t>D  3,539</t>
  </si>
  <si>
    <t>G 00071106</t>
  </si>
  <si>
    <t>AS48194</t>
  </si>
  <si>
    <t>D  3,540</t>
  </si>
  <si>
    <t>G 00071113</t>
  </si>
  <si>
    <t>AS48195</t>
  </si>
  <si>
    <t>D  3,550</t>
  </si>
  <si>
    <t>G 00071116</t>
  </si>
  <si>
    <t>AS48196</t>
  </si>
  <si>
    <t>D  3,612</t>
  </si>
  <si>
    <t>G 00071011</t>
  </si>
  <si>
    <t>AS48224</t>
  </si>
  <si>
    <t>D  3,613</t>
  </si>
  <si>
    <t>G 00071054</t>
  </si>
  <si>
    <t>AS48225</t>
  </si>
  <si>
    <t>D  3,623</t>
  </si>
  <si>
    <t>G 00071130</t>
  </si>
  <si>
    <t>AS48230</t>
  </si>
  <si>
    <t>D  3,624</t>
  </si>
  <si>
    <t>G 00071132</t>
  </si>
  <si>
    <t>AS48231</t>
  </si>
  <si>
    <t>D  3,628</t>
  </si>
  <si>
    <t>G 00071134</t>
  </si>
  <si>
    <t>AS48232</t>
  </si>
  <si>
    <t>D  3,629</t>
  </si>
  <si>
    <t>G 00071149</t>
  </si>
  <si>
    <t>AS48233</t>
  </si>
  <si>
    <t>D  3,634</t>
  </si>
  <si>
    <t>G 00071158</t>
  </si>
  <si>
    <t>AS48236</t>
  </si>
  <si>
    <t>D  3,636</t>
  </si>
  <si>
    <t>G 00071154</t>
  </si>
  <si>
    <t>AS48238</t>
  </si>
  <si>
    <t>D  3,637</t>
  </si>
  <si>
    <t>G 00071155</t>
  </si>
  <si>
    <t>AS48240</t>
  </si>
  <si>
    <t>D  3,642</t>
  </si>
  <si>
    <t>G 00071157</t>
  </si>
  <si>
    <t>AS48243</t>
  </si>
  <si>
    <t>D  3,662</t>
  </si>
  <si>
    <t>G 00071163</t>
  </si>
  <si>
    <t>AS48251</t>
  </si>
  <si>
    <t>D  3,668</t>
  </si>
  <si>
    <t>G 00071164</t>
  </si>
  <si>
    <t>AS48255</t>
  </si>
  <si>
    <t>D  3,674</t>
  </si>
  <si>
    <t>G 00071167</t>
  </si>
  <si>
    <t>AS48258</t>
  </si>
  <si>
    <t>D  3,675</t>
  </si>
  <si>
    <t>G 00071170</t>
  </si>
  <si>
    <t>AS48260</t>
  </si>
  <si>
    <t>D  3,689</t>
  </si>
  <si>
    <t>G 00071175</t>
  </si>
  <si>
    <t>AS48261</t>
  </si>
  <si>
    <t>D  3,692</t>
  </si>
  <si>
    <t>G 00071187</t>
  </si>
  <si>
    <t>AS48265</t>
  </si>
  <si>
    <t>D  3,693</t>
  </si>
  <si>
    <t>G 00071208</t>
  </si>
  <si>
    <t>AS48267</t>
  </si>
  <si>
    <t>D  3,713</t>
  </si>
  <si>
    <t>G 00071221</t>
  </si>
  <si>
    <t>AS48283</t>
  </si>
  <si>
    <t>D  3,715</t>
  </si>
  <si>
    <t>G 00071222</t>
  </si>
  <si>
    <t>AS48286</t>
  </si>
  <si>
    <t>D  3,716</t>
  </si>
  <si>
    <t>G 00071233</t>
  </si>
  <si>
    <t>AS48287</t>
  </si>
  <si>
    <t>D  3,718</t>
  </si>
  <si>
    <t>G 00071235</t>
  </si>
  <si>
    <t>AS48288</t>
  </si>
  <si>
    <t>D  3,723</t>
  </si>
  <si>
    <t>G 00071244</t>
  </si>
  <si>
    <t>AS48289</t>
  </si>
  <si>
    <t>D  3,724</t>
  </si>
  <si>
    <t>G 00071252</t>
  </si>
  <si>
    <t>AS48291</t>
  </si>
  <si>
    <t>D  3,726</t>
  </si>
  <si>
    <t>G 00071262</t>
  </si>
  <si>
    <t>AS48292</t>
  </si>
  <si>
    <t>Total</t>
  </si>
  <si>
    <t>TotalAuxiliar</t>
  </si>
  <si>
    <t>Diferencia</t>
  </si>
  <si>
    <t>253-001</t>
  </si>
  <si>
    <t>GARANTIAS TOYOTA MOTORS SALES DE MEXICO</t>
  </si>
  <si>
    <t>253-009</t>
  </si>
  <si>
    <t>COMISIONES TOYOTA FINANCIAL SERVICES</t>
  </si>
  <si>
    <t>D  2,441</t>
  </si>
  <si>
    <t>AM-1194</t>
  </si>
  <si>
    <t>NO FACTURA</t>
  </si>
  <si>
    <t>COMISIONES POR CONTRATOS SEP 1</t>
  </si>
  <si>
    <t>CONCEPTO</t>
  </si>
  <si>
    <t>Total Mayor 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</si>
</sst>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2" applyFont="1" applyFill="1" applyBorder="1"/>
    <xf numFmtId="0" fontId="3" fillId="0" borderId="0" xfId="2" applyNumberFormat="1" applyFont="1" applyFill="1" applyBorder="1"/>
    <xf numFmtId="43" fontId="3" fillId="0" borderId="0" xfId="1" applyFont="1" applyFill="1" applyBorder="1" applyAlignment="1" applyProtection="1"/>
    <xf numFmtId="43" fontId="3" fillId="0" borderId="0" xfId="1" applyFont="1" applyFill="1" applyBorder="1"/>
    <xf numFmtId="0" fontId="3" fillId="0" borderId="0" xfId="0" applyFont="1" applyFill="1"/>
    <xf numFmtId="0" fontId="4" fillId="0" borderId="0" xfId="3" applyFont="1" applyFill="1" applyBorder="1" applyAlignment="1">
      <alignment horizontal="center"/>
    </xf>
    <xf numFmtId="164" fontId="4" fillId="0" borderId="0" xfId="3" quotePrefix="1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 applyAlignment="1" applyProtection="1">
      <alignment horizontal="center"/>
    </xf>
    <xf numFmtId="0" fontId="5" fillId="0" borderId="0" xfId="3" applyFont="1" applyFill="1" applyBorder="1" applyAlignment="1">
      <alignment horizontal="left"/>
    </xf>
    <xf numFmtId="0" fontId="5" fillId="0" borderId="0" xfId="3" applyFont="1" applyFill="1" applyBorder="1"/>
    <xf numFmtId="0" fontId="5" fillId="0" borderId="0" xfId="3" applyNumberFormat="1" applyFont="1" applyFill="1" applyBorder="1"/>
    <xf numFmtId="43" fontId="5" fillId="0" borderId="0" xfId="1" applyFont="1" applyFill="1" applyBorder="1" applyAlignment="1" applyProtection="1"/>
    <xf numFmtId="14" fontId="3" fillId="0" borderId="0" xfId="0" applyNumberFormat="1" applyFont="1" applyFill="1"/>
    <xf numFmtId="0" fontId="3" fillId="0" borderId="0" xfId="0" applyNumberFormat="1" applyFont="1" applyFill="1"/>
    <xf numFmtId="43" fontId="3" fillId="0" borderId="0" xfId="1" applyFont="1" applyFill="1"/>
    <xf numFmtId="0" fontId="6" fillId="0" borderId="0" xfId="0" applyFont="1"/>
    <xf numFmtId="14" fontId="6" fillId="0" borderId="0" xfId="0" applyNumberFormat="1" applyFont="1"/>
    <xf numFmtId="0" fontId="6" fillId="0" borderId="0" xfId="0" applyFont="1" applyFill="1"/>
    <xf numFmtId="14" fontId="6" fillId="0" borderId="0" xfId="0" applyNumberFormat="1" applyFont="1" applyFill="1"/>
    <xf numFmtId="0" fontId="6" fillId="0" borderId="0" xfId="0" applyNumberFormat="1" applyFont="1" applyFill="1"/>
    <xf numFmtId="43" fontId="6" fillId="0" borderId="0" xfId="1" applyFont="1" applyFill="1"/>
    <xf numFmtId="43" fontId="6" fillId="0" borderId="0" xfId="1" applyFont="1"/>
    <xf numFmtId="0" fontId="6" fillId="0" borderId="0" xfId="0" applyNumberFormat="1" applyFont="1"/>
    <xf numFmtId="4" fontId="6" fillId="0" borderId="0" xfId="0" applyNumberFormat="1" applyFont="1"/>
    <xf numFmtId="0" fontId="6" fillId="0" borderId="0" xfId="1" applyNumberFormat="1" applyFont="1"/>
    <xf numFmtId="0" fontId="6" fillId="0" borderId="0" xfId="1" applyNumberFormat="1" applyFont="1" applyAlignment="1">
      <alignment horizontal="left"/>
    </xf>
    <xf numFmtId="0" fontId="4" fillId="0" borderId="0" xfId="1" applyNumberFormat="1" applyFont="1" applyFill="1" applyBorder="1"/>
    <xf numFmtId="43" fontId="4" fillId="0" borderId="0" xfId="1" applyFont="1" applyFill="1"/>
    <xf numFmtId="43" fontId="6" fillId="0" borderId="1" xfId="1" applyFont="1" applyFill="1" applyBorder="1"/>
    <xf numFmtId="43" fontId="7" fillId="0" borderId="0" xfId="1" applyFont="1" applyFill="1" applyBorder="1" applyAlignment="1" applyProtection="1"/>
    <xf numFmtId="0" fontId="8" fillId="0" borderId="0" xfId="0" applyFont="1" applyFill="1"/>
    <xf numFmtId="0" fontId="9" fillId="0" borderId="0" xfId="0" applyFont="1" applyFill="1"/>
    <xf numFmtId="0" fontId="10" fillId="0" borderId="0" xfId="1" applyNumberFormat="1" applyFont="1" applyFill="1" applyBorder="1"/>
    <xf numFmtId="43" fontId="10" fillId="0" borderId="0" xfId="1" applyFont="1" applyFill="1"/>
    <xf numFmtId="43" fontId="10" fillId="0" borderId="0" xfId="1" applyFont="1" applyFill="1" applyBorder="1" applyAlignment="1" applyProtection="1"/>
    <xf numFmtId="43" fontId="10" fillId="0" borderId="1" xfId="1" applyFont="1" applyFill="1" applyBorder="1"/>
  </cellXfs>
  <cellStyles count="4">
    <cellStyle name="Millares" xfId="1" builtinId="3"/>
    <cellStyle name="Normal" xfId="0" builtinId="0"/>
    <cellStyle name="Normal_253-CYA 10" xfId="3"/>
    <cellStyle name="Normal_Hoja14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9525</xdr:rowOff>
    </xdr:from>
    <xdr:to>
      <xdr:col>2</xdr:col>
      <xdr:colOff>9525</xdr:colOff>
      <xdr:row>4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9525"/>
          <a:ext cx="7810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abSelected="1" workbookViewId="0">
      <selection activeCell="G439" sqref="G439"/>
    </sheetView>
  </sheetViews>
  <sheetFormatPr baseColWidth="10" defaultRowHeight="11.25" x14ac:dyDescent="0.2"/>
  <cols>
    <col min="1" max="1" width="7.85546875" style="5" customWidth="1"/>
    <col min="2" max="2" width="11.42578125" style="5"/>
    <col min="3" max="3" width="10" style="5" bestFit="1" customWidth="1"/>
    <col min="4" max="4" width="27.7109375" style="17" bestFit="1" customWidth="1"/>
    <col min="5" max="5" width="10.7109375" style="18" bestFit="1" customWidth="1"/>
    <col min="6" max="6" width="7.85546875" style="18" bestFit="1" customWidth="1"/>
    <col min="7" max="7" width="9" style="18" bestFit="1" customWidth="1"/>
    <col min="8" max="8" width="9.5703125" style="18" bestFit="1" customWidth="1"/>
    <col min="9" max="9" width="10.85546875" style="18" bestFit="1" customWidth="1"/>
    <col min="10" max="16384" width="11.42578125" style="5"/>
  </cols>
  <sheetData>
    <row r="1" spans="1:9" x14ac:dyDescent="0.2">
      <c r="A1" s="1"/>
      <c r="B1" s="1"/>
      <c r="C1" s="1"/>
      <c r="D1" s="2"/>
      <c r="E1" s="3"/>
      <c r="F1" s="4"/>
      <c r="G1" s="4"/>
      <c r="H1" s="3"/>
      <c r="I1" s="3"/>
    </row>
    <row r="2" spans="1:9" x14ac:dyDescent="0.2">
      <c r="A2" s="6" t="s">
        <v>0</v>
      </c>
      <c r="B2" s="6"/>
      <c r="C2" s="6"/>
      <c r="D2" s="6"/>
      <c r="E2" s="6"/>
      <c r="F2" s="6"/>
      <c r="G2" s="6"/>
      <c r="H2" s="6"/>
      <c r="I2" s="6"/>
    </row>
    <row r="3" spans="1:9" x14ac:dyDescent="0.2">
      <c r="A3" s="6" t="s">
        <v>1</v>
      </c>
      <c r="B3" s="6"/>
      <c r="C3" s="6"/>
      <c r="D3" s="6"/>
      <c r="E3" s="6"/>
      <c r="F3" s="6"/>
      <c r="G3" s="6"/>
      <c r="H3" s="6"/>
      <c r="I3" s="6"/>
    </row>
    <row r="4" spans="1:9" x14ac:dyDescent="0.2">
      <c r="A4" s="7">
        <v>42705</v>
      </c>
      <c r="B4" s="8"/>
      <c r="C4" s="8"/>
      <c r="D4" s="8"/>
      <c r="E4" s="8"/>
      <c r="F4" s="8"/>
      <c r="G4" s="8"/>
      <c r="H4" s="8"/>
      <c r="I4" s="8"/>
    </row>
    <row r="5" spans="1:9" x14ac:dyDescent="0.2">
      <c r="A5" s="1"/>
      <c r="B5" s="1"/>
      <c r="C5" s="1"/>
      <c r="D5" s="2"/>
      <c r="E5" s="3"/>
      <c r="F5" s="4"/>
      <c r="G5" s="4"/>
      <c r="H5" s="3"/>
      <c r="I5" s="3"/>
    </row>
    <row r="6" spans="1:9" ht="12" x14ac:dyDescent="0.2">
      <c r="A6" s="34" t="s">
        <v>1236</v>
      </c>
      <c r="B6" s="35" t="s">
        <v>1237</v>
      </c>
    </row>
    <row r="7" spans="1:9" x14ac:dyDescent="0.2">
      <c r="A7" s="9" t="s">
        <v>2</v>
      </c>
      <c r="B7" s="9" t="s">
        <v>3</v>
      </c>
      <c r="C7" s="9" t="s">
        <v>4</v>
      </c>
      <c r="D7" s="10" t="s">
        <v>5</v>
      </c>
      <c r="E7" s="11" t="s">
        <v>6</v>
      </c>
      <c r="F7" s="11" t="s">
        <v>2</v>
      </c>
      <c r="G7" s="11" t="s">
        <v>3</v>
      </c>
      <c r="H7" s="11" t="s">
        <v>7</v>
      </c>
      <c r="I7" s="11" t="s">
        <v>8</v>
      </c>
    </row>
    <row r="8" spans="1:9" hidden="1" x14ac:dyDescent="0.2">
      <c r="A8" s="12"/>
      <c r="B8" s="12"/>
      <c r="C8" s="13"/>
      <c r="D8" s="14"/>
      <c r="E8" s="15"/>
      <c r="F8" s="15"/>
      <c r="G8" s="15"/>
      <c r="H8" s="15"/>
      <c r="I8" s="3">
        <f>-6568.07</f>
        <v>-6568.07</v>
      </c>
    </row>
    <row r="9" spans="1:9" hidden="1" x14ac:dyDescent="0.2">
      <c r="A9" s="5" t="s">
        <v>9</v>
      </c>
      <c r="B9" s="16">
        <v>42068</v>
      </c>
      <c r="C9" s="17" t="s">
        <v>10</v>
      </c>
      <c r="D9" s="17" t="s">
        <v>11</v>
      </c>
      <c r="E9" s="18">
        <v>2171.6799999999998</v>
      </c>
      <c r="I9" s="18">
        <f t="shared" ref="I9:I55" si="0">E9-H9</f>
        <v>2171.6799999999998</v>
      </c>
    </row>
    <row r="10" spans="1:9" hidden="1" x14ac:dyDescent="0.2">
      <c r="A10" s="5" t="s">
        <v>12</v>
      </c>
      <c r="B10" s="16">
        <v>42068</v>
      </c>
      <c r="C10" s="17" t="s">
        <v>13</v>
      </c>
      <c r="D10" s="17" t="s">
        <v>14</v>
      </c>
      <c r="E10" s="18">
        <v>994.12</v>
      </c>
      <c r="I10" s="18">
        <f t="shared" si="0"/>
        <v>994.12</v>
      </c>
    </row>
    <row r="11" spans="1:9" hidden="1" x14ac:dyDescent="0.2">
      <c r="A11" s="5" t="s">
        <v>15</v>
      </c>
      <c r="B11" s="16">
        <v>42068</v>
      </c>
      <c r="C11" s="17" t="s">
        <v>16</v>
      </c>
      <c r="D11" s="17" t="s">
        <v>17</v>
      </c>
      <c r="E11" s="18">
        <v>994.12</v>
      </c>
      <c r="I11" s="18">
        <f t="shared" si="0"/>
        <v>994.12</v>
      </c>
    </row>
    <row r="12" spans="1:9" hidden="1" x14ac:dyDescent="0.2">
      <c r="A12" s="5" t="s">
        <v>18</v>
      </c>
      <c r="B12" s="16">
        <v>42068</v>
      </c>
      <c r="C12" s="17" t="s">
        <v>19</v>
      </c>
      <c r="D12" s="17" t="s">
        <v>20</v>
      </c>
      <c r="E12" s="18">
        <v>2473.6</v>
      </c>
      <c r="I12" s="18">
        <f t="shared" si="0"/>
        <v>2473.6</v>
      </c>
    </row>
    <row r="13" spans="1:9" hidden="1" x14ac:dyDescent="0.2">
      <c r="A13" s="5" t="s">
        <v>21</v>
      </c>
      <c r="B13" s="16">
        <v>42068</v>
      </c>
      <c r="C13" s="17" t="s">
        <v>22</v>
      </c>
      <c r="D13" s="17" t="s">
        <v>23</v>
      </c>
      <c r="E13" s="18">
        <v>994.12</v>
      </c>
      <c r="I13" s="18">
        <f t="shared" si="0"/>
        <v>994.12</v>
      </c>
    </row>
    <row r="14" spans="1:9" hidden="1" x14ac:dyDescent="0.2">
      <c r="A14" s="5" t="s">
        <v>24</v>
      </c>
      <c r="B14" s="16">
        <v>42068</v>
      </c>
      <c r="C14" s="17" t="s">
        <v>25</v>
      </c>
      <c r="D14" s="17" t="s">
        <v>26</v>
      </c>
      <c r="E14" s="18">
        <v>2473.6</v>
      </c>
      <c r="I14" s="18">
        <f t="shared" si="0"/>
        <v>2473.6</v>
      </c>
    </row>
    <row r="15" spans="1:9" hidden="1" x14ac:dyDescent="0.2">
      <c r="A15" s="5" t="s">
        <v>27</v>
      </c>
      <c r="B15" s="16">
        <v>42068</v>
      </c>
      <c r="C15" s="17" t="s">
        <v>28</v>
      </c>
      <c r="D15" s="17" t="s">
        <v>29</v>
      </c>
      <c r="E15" s="18">
        <v>994.12</v>
      </c>
      <c r="I15" s="18">
        <f t="shared" si="0"/>
        <v>994.12</v>
      </c>
    </row>
    <row r="16" spans="1:9" hidden="1" x14ac:dyDescent="0.2">
      <c r="A16" s="5" t="s">
        <v>30</v>
      </c>
      <c r="B16" s="16">
        <v>42068</v>
      </c>
      <c r="C16" s="17" t="s">
        <v>31</v>
      </c>
      <c r="D16" s="17" t="s">
        <v>32</v>
      </c>
      <c r="E16" s="18">
        <v>306.79000000000002</v>
      </c>
      <c r="I16" s="18">
        <f t="shared" si="0"/>
        <v>306.79000000000002</v>
      </c>
    </row>
    <row r="17" spans="1:9" hidden="1" x14ac:dyDescent="0.2">
      <c r="A17" s="5" t="s">
        <v>33</v>
      </c>
      <c r="B17" s="16">
        <v>42068</v>
      </c>
      <c r="C17" s="17" t="s">
        <v>34</v>
      </c>
      <c r="D17" s="17" t="s">
        <v>35</v>
      </c>
      <c r="E17" s="18">
        <v>994.12</v>
      </c>
      <c r="I17" s="18">
        <f t="shared" si="0"/>
        <v>994.12</v>
      </c>
    </row>
    <row r="18" spans="1:9" hidden="1" x14ac:dyDescent="0.2">
      <c r="A18" s="5" t="s">
        <v>36</v>
      </c>
      <c r="B18" s="16">
        <v>42068</v>
      </c>
      <c r="C18" s="17" t="s">
        <v>37</v>
      </c>
      <c r="D18" s="17" t="s">
        <v>38</v>
      </c>
      <c r="E18" s="18">
        <v>994.12</v>
      </c>
      <c r="I18" s="18">
        <f t="shared" si="0"/>
        <v>994.12</v>
      </c>
    </row>
    <row r="19" spans="1:9" hidden="1" x14ac:dyDescent="0.2">
      <c r="A19" s="5" t="s">
        <v>39</v>
      </c>
      <c r="B19" s="16">
        <v>42068</v>
      </c>
      <c r="C19" s="17" t="s">
        <v>40</v>
      </c>
      <c r="D19" s="17" t="s">
        <v>41</v>
      </c>
      <c r="E19" s="18">
        <v>2473.6</v>
      </c>
      <c r="I19" s="18">
        <f t="shared" si="0"/>
        <v>2473.6</v>
      </c>
    </row>
    <row r="20" spans="1:9" hidden="1" x14ac:dyDescent="0.2">
      <c r="A20" s="5" t="s">
        <v>42</v>
      </c>
      <c r="B20" s="16">
        <v>42068</v>
      </c>
      <c r="C20" s="17" t="s">
        <v>43</v>
      </c>
      <c r="D20" s="17" t="s">
        <v>44</v>
      </c>
      <c r="E20" s="18">
        <v>2623.1</v>
      </c>
      <c r="I20" s="18">
        <f t="shared" si="0"/>
        <v>2623.1</v>
      </c>
    </row>
    <row r="21" spans="1:9" hidden="1" x14ac:dyDescent="0.2">
      <c r="A21" s="5" t="s">
        <v>45</v>
      </c>
      <c r="B21" s="16">
        <v>42068</v>
      </c>
      <c r="C21" s="17" t="s">
        <v>46</v>
      </c>
      <c r="D21" s="17" t="s">
        <v>47</v>
      </c>
      <c r="E21" s="18">
        <v>2473.6</v>
      </c>
      <c r="I21" s="18">
        <f t="shared" si="0"/>
        <v>2473.6</v>
      </c>
    </row>
    <row r="22" spans="1:9" hidden="1" x14ac:dyDescent="0.2">
      <c r="A22" s="5" t="s">
        <v>48</v>
      </c>
      <c r="B22" s="16">
        <v>42068</v>
      </c>
      <c r="C22" s="17" t="s">
        <v>49</v>
      </c>
      <c r="D22" s="17" t="s">
        <v>50</v>
      </c>
      <c r="E22" s="18">
        <v>994.12</v>
      </c>
      <c r="I22" s="18">
        <f t="shared" si="0"/>
        <v>994.12</v>
      </c>
    </row>
    <row r="23" spans="1:9" hidden="1" x14ac:dyDescent="0.2">
      <c r="A23" s="5" t="s">
        <v>51</v>
      </c>
      <c r="B23" s="16">
        <v>42068</v>
      </c>
      <c r="C23" s="5" t="s">
        <v>52</v>
      </c>
      <c r="D23" s="17" t="s">
        <v>53</v>
      </c>
      <c r="E23" s="18">
        <v>2473.6</v>
      </c>
      <c r="I23" s="18">
        <f t="shared" si="0"/>
        <v>2473.6</v>
      </c>
    </row>
    <row r="24" spans="1:9" hidden="1" x14ac:dyDescent="0.2">
      <c r="A24" s="5" t="s">
        <v>54</v>
      </c>
      <c r="B24" s="16">
        <v>42068</v>
      </c>
      <c r="C24" s="5" t="s">
        <v>55</v>
      </c>
      <c r="D24" s="17" t="s">
        <v>56</v>
      </c>
      <c r="E24" s="18">
        <v>2922.69</v>
      </c>
      <c r="I24" s="18">
        <f t="shared" si="0"/>
        <v>2922.69</v>
      </c>
    </row>
    <row r="25" spans="1:9" hidden="1" x14ac:dyDescent="0.2">
      <c r="A25" s="5" t="s">
        <v>57</v>
      </c>
      <c r="B25" s="16">
        <v>42068</v>
      </c>
      <c r="C25" s="5" t="s">
        <v>58</v>
      </c>
      <c r="D25" s="17" t="s">
        <v>59</v>
      </c>
      <c r="E25" s="18">
        <v>2473.6</v>
      </c>
      <c r="I25" s="18">
        <f t="shared" si="0"/>
        <v>2473.6</v>
      </c>
    </row>
    <row r="26" spans="1:9" hidden="1" x14ac:dyDescent="0.2">
      <c r="A26" s="5" t="s">
        <v>60</v>
      </c>
      <c r="B26" s="16">
        <v>42068</v>
      </c>
      <c r="C26" s="5" t="s">
        <v>61</v>
      </c>
      <c r="D26" s="17" t="s">
        <v>62</v>
      </c>
      <c r="E26" s="18">
        <v>1088.08</v>
      </c>
      <c r="I26" s="18">
        <f t="shared" si="0"/>
        <v>1088.08</v>
      </c>
    </row>
    <row r="27" spans="1:9" hidden="1" x14ac:dyDescent="0.2">
      <c r="A27" s="5" t="s">
        <v>63</v>
      </c>
      <c r="B27" s="16">
        <v>42068</v>
      </c>
      <c r="C27" s="5" t="s">
        <v>64</v>
      </c>
      <c r="D27" s="17" t="s">
        <v>65</v>
      </c>
      <c r="E27" s="18">
        <v>2473.6</v>
      </c>
      <c r="I27" s="18">
        <f t="shared" si="0"/>
        <v>2473.6</v>
      </c>
    </row>
    <row r="28" spans="1:9" hidden="1" x14ac:dyDescent="0.2">
      <c r="A28" s="5" t="s">
        <v>66</v>
      </c>
      <c r="B28" s="16">
        <v>42068</v>
      </c>
      <c r="C28" s="5" t="s">
        <v>67</v>
      </c>
      <c r="D28" s="17" t="s">
        <v>68</v>
      </c>
      <c r="E28" s="18">
        <v>994.12</v>
      </c>
      <c r="I28" s="18">
        <f t="shared" si="0"/>
        <v>994.12</v>
      </c>
    </row>
    <row r="29" spans="1:9" hidden="1" x14ac:dyDescent="0.2">
      <c r="A29" s="5" t="s">
        <v>69</v>
      </c>
      <c r="B29" s="16">
        <v>42068</v>
      </c>
      <c r="C29" s="5" t="s">
        <v>70</v>
      </c>
      <c r="D29" s="17" t="s">
        <v>71</v>
      </c>
      <c r="E29" s="18">
        <v>994.12</v>
      </c>
      <c r="I29" s="18">
        <f t="shared" si="0"/>
        <v>994.12</v>
      </c>
    </row>
    <row r="30" spans="1:9" hidden="1" x14ac:dyDescent="0.2">
      <c r="A30" s="5" t="s">
        <v>72</v>
      </c>
      <c r="B30" s="16">
        <v>42068</v>
      </c>
      <c r="C30" s="5" t="s">
        <v>73</v>
      </c>
      <c r="D30" s="17" t="s">
        <v>74</v>
      </c>
      <c r="E30" s="18">
        <v>994.12</v>
      </c>
      <c r="I30" s="18">
        <f t="shared" si="0"/>
        <v>994.12</v>
      </c>
    </row>
    <row r="31" spans="1:9" hidden="1" x14ac:dyDescent="0.2">
      <c r="A31" s="5" t="s">
        <v>75</v>
      </c>
      <c r="B31" s="16">
        <v>42068</v>
      </c>
      <c r="C31" s="5" t="s">
        <v>76</v>
      </c>
      <c r="D31" s="17" t="s">
        <v>77</v>
      </c>
      <c r="E31" s="18">
        <v>994.12</v>
      </c>
      <c r="I31" s="18">
        <f t="shared" si="0"/>
        <v>994.12</v>
      </c>
    </row>
    <row r="32" spans="1:9" hidden="1" x14ac:dyDescent="0.2">
      <c r="A32" s="5" t="s">
        <v>78</v>
      </c>
      <c r="B32" s="16">
        <v>42068</v>
      </c>
      <c r="C32" s="5" t="s">
        <v>79</v>
      </c>
      <c r="D32" s="17" t="s">
        <v>80</v>
      </c>
      <c r="E32" s="18">
        <v>2473.6</v>
      </c>
      <c r="I32" s="18">
        <f t="shared" si="0"/>
        <v>2473.6</v>
      </c>
    </row>
    <row r="33" spans="1:9" hidden="1" x14ac:dyDescent="0.2">
      <c r="A33" s="5" t="s">
        <v>81</v>
      </c>
      <c r="B33" s="16">
        <v>42068</v>
      </c>
      <c r="C33" s="5" t="s">
        <v>82</v>
      </c>
      <c r="D33" s="17" t="s">
        <v>83</v>
      </c>
      <c r="E33" s="18">
        <v>2473.6</v>
      </c>
      <c r="I33" s="18">
        <f t="shared" si="0"/>
        <v>2473.6</v>
      </c>
    </row>
    <row r="34" spans="1:9" hidden="1" x14ac:dyDescent="0.2">
      <c r="A34" s="5" t="s">
        <v>84</v>
      </c>
      <c r="B34" s="16">
        <v>42068</v>
      </c>
      <c r="C34" s="5" t="s">
        <v>85</v>
      </c>
      <c r="D34" s="17" t="s">
        <v>86</v>
      </c>
      <c r="E34" s="18">
        <v>2473.6</v>
      </c>
      <c r="I34" s="18">
        <f t="shared" si="0"/>
        <v>2473.6</v>
      </c>
    </row>
    <row r="35" spans="1:9" hidden="1" x14ac:dyDescent="0.2">
      <c r="A35" s="5" t="s">
        <v>87</v>
      </c>
      <c r="B35" s="16">
        <v>42081</v>
      </c>
      <c r="C35" s="5" t="s">
        <v>88</v>
      </c>
      <c r="D35" s="17" t="s">
        <v>89</v>
      </c>
      <c r="E35" s="18">
        <v>33262.080000000002</v>
      </c>
      <c r="I35" s="18">
        <f t="shared" si="0"/>
        <v>33262.080000000002</v>
      </c>
    </row>
    <row r="36" spans="1:9" hidden="1" x14ac:dyDescent="0.2">
      <c r="A36" s="5" t="s">
        <v>90</v>
      </c>
      <c r="B36" s="16">
        <v>42081</v>
      </c>
      <c r="C36" s="5" t="s">
        <v>91</v>
      </c>
      <c r="D36" s="17" t="s">
        <v>92</v>
      </c>
      <c r="E36" s="18">
        <v>1255.31</v>
      </c>
      <c r="G36" s="3"/>
      <c r="H36" s="3"/>
      <c r="I36" s="18">
        <f t="shared" si="0"/>
        <v>1255.31</v>
      </c>
    </row>
    <row r="37" spans="1:9" hidden="1" x14ac:dyDescent="0.2">
      <c r="A37" s="5" t="s">
        <v>93</v>
      </c>
      <c r="B37" s="16">
        <v>42081</v>
      </c>
      <c r="C37" s="5" t="s">
        <v>94</v>
      </c>
      <c r="D37" s="17" t="s">
        <v>95</v>
      </c>
      <c r="E37" s="18">
        <v>3715.13</v>
      </c>
      <c r="G37" s="3"/>
      <c r="H37" s="3"/>
      <c r="I37" s="18">
        <f t="shared" si="0"/>
        <v>3715.13</v>
      </c>
    </row>
    <row r="38" spans="1:9" hidden="1" x14ac:dyDescent="0.2">
      <c r="A38" s="5" t="s">
        <v>96</v>
      </c>
      <c r="B38" s="16">
        <v>42138</v>
      </c>
      <c r="C38" s="5" t="s">
        <v>97</v>
      </c>
      <c r="D38" s="17" t="s">
        <v>98</v>
      </c>
      <c r="E38" s="18">
        <v>3198.56</v>
      </c>
      <c r="I38" s="18">
        <f t="shared" si="0"/>
        <v>3198.56</v>
      </c>
    </row>
    <row r="39" spans="1:9" hidden="1" x14ac:dyDescent="0.2">
      <c r="A39" s="5" t="s">
        <v>99</v>
      </c>
      <c r="B39" s="16">
        <v>42304</v>
      </c>
      <c r="C39" s="5" t="s">
        <v>100</v>
      </c>
      <c r="D39" s="17" t="s">
        <v>101</v>
      </c>
      <c r="E39" s="18">
        <v>4577.13</v>
      </c>
      <c r="H39" s="18">
        <v>711.42</v>
      </c>
      <c r="I39" s="18">
        <f t="shared" si="0"/>
        <v>3865.71</v>
      </c>
    </row>
    <row r="40" spans="1:9" hidden="1" x14ac:dyDescent="0.2">
      <c r="A40" s="5" t="s">
        <v>102</v>
      </c>
      <c r="B40" s="16">
        <v>42304</v>
      </c>
      <c r="C40" s="5" t="s">
        <v>103</v>
      </c>
      <c r="D40" s="17" t="s">
        <v>104</v>
      </c>
      <c r="E40" s="18">
        <v>1098.8699999999999</v>
      </c>
      <c r="H40" s="18">
        <v>1076.47</v>
      </c>
      <c r="I40" s="18">
        <f t="shared" si="0"/>
        <v>22.399999999999864</v>
      </c>
    </row>
    <row r="41" spans="1:9" hidden="1" x14ac:dyDescent="0.2">
      <c r="A41" s="5" t="s">
        <v>105</v>
      </c>
      <c r="B41" s="16">
        <v>42304</v>
      </c>
      <c r="C41" s="5" t="s">
        <v>106</v>
      </c>
      <c r="D41" s="17" t="s">
        <v>107</v>
      </c>
      <c r="E41" s="18">
        <v>1098.8699999999999</v>
      </c>
      <c r="H41" s="18">
        <v>1076.47</v>
      </c>
      <c r="I41" s="18">
        <f t="shared" si="0"/>
        <v>22.399999999999864</v>
      </c>
    </row>
    <row r="42" spans="1:9" hidden="1" x14ac:dyDescent="0.2">
      <c r="A42" s="5" t="s">
        <v>108</v>
      </c>
      <c r="B42" s="16">
        <v>42305</v>
      </c>
      <c r="C42" s="5" t="s">
        <v>109</v>
      </c>
      <c r="D42" s="17" t="s">
        <v>110</v>
      </c>
      <c r="E42" s="18">
        <v>2881.21</v>
      </c>
      <c r="H42" s="18">
        <f>2415.19+426.04</f>
        <v>2841.23</v>
      </c>
      <c r="I42" s="18">
        <f t="shared" si="0"/>
        <v>39.980000000000018</v>
      </c>
    </row>
    <row r="43" spans="1:9" hidden="1" x14ac:dyDescent="0.2">
      <c r="A43" s="5" t="s">
        <v>111</v>
      </c>
      <c r="B43" s="16">
        <v>42305</v>
      </c>
      <c r="C43" s="5" t="s">
        <v>112</v>
      </c>
      <c r="D43" s="17" t="s">
        <v>113</v>
      </c>
      <c r="E43" s="18">
        <v>787.26</v>
      </c>
      <c r="F43" s="19" t="s">
        <v>114</v>
      </c>
      <c r="G43" s="20">
        <v>42529</v>
      </c>
      <c r="H43" s="18">
        <v>393.75</v>
      </c>
      <c r="I43" s="18">
        <f t="shared" si="0"/>
        <v>393.51</v>
      </c>
    </row>
    <row r="44" spans="1:9" hidden="1" x14ac:dyDescent="0.2">
      <c r="A44" s="5" t="s">
        <v>115</v>
      </c>
      <c r="B44" s="16">
        <v>42305</v>
      </c>
      <c r="C44" s="5" t="s">
        <v>116</v>
      </c>
      <c r="D44" s="17" t="s">
        <v>117</v>
      </c>
      <c r="E44" s="18">
        <v>4008.41</v>
      </c>
      <c r="H44" s="18">
        <v>3905.69</v>
      </c>
      <c r="I44" s="18">
        <f t="shared" si="0"/>
        <v>102.7199999999998</v>
      </c>
    </row>
    <row r="45" spans="1:9" hidden="1" x14ac:dyDescent="0.2">
      <c r="A45" s="5" t="s">
        <v>118</v>
      </c>
      <c r="B45" s="16">
        <v>42338</v>
      </c>
      <c r="C45" s="5" t="s">
        <v>119</v>
      </c>
      <c r="D45" s="17">
        <v>26445</v>
      </c>
      <c r="H45" s="18">
        <v>1169.2</v>
      </c>
      <c r="I45" s="18">
        <f t="shared" si="0"/>
        <v>-1169.2</v>
      </c>
    </row>
    <row r="46" spans="1:9" hidden="1" x14ac:dyDescent="0.2">
      <c r="A46" s="21" t="s">
        <v>120</v>
      </c>
      <c r="B46" s="22">
        <v>42429</v>
      </c>
      <c r="C46" s="21" t="s">
        <v>121</v>
      </c>
      <c r="D46" s="23"/>
      <c r="E46" s="24"/>
      <c r="H46" s="24">
        <v>15095.72</v>
      </c>
      <c r="I46" s="18">
        <f t="shared" si="0"/>
        <v>-15095.72</v>
      </c>
    </row>
    <row r="47" spans="1:9" hidden="1" x14ac:dyDescent="0.2">
      <c r="A47" s="19" t="s">
        <v>122</v>
      </c>
      <c r="B47" s="20">
        <v>42510</v>
      </c>
      <c r="C47" s="19" t="s">
        <v>123</v>
      </c>
      <c r="D47" s="23" t="s">
        <v>124</v>
      </c>
      <c r="E47" s="24">
        <v>59647.39</v>
      </c>
      <c r="H47" s="25"/>
      <c r="I47" s="18">
        <f t="shared" si="0"/>
        <v>59647.39</v>
      </c>
    </row>
    <row r="48" spans="1:9" hidden="1" x14ac:dyDescent="0.2">
      <c r="A48" s="19" t="s">
        <v>125</v>
      </c>
      <c r="B48" s="20">
        <v>42538</v>
      </c>
      <c r="C48" s="19" t="s">
        <v>126</v>
      </c>
      <c r="D48" s="26" t="s">
        <v>127</v>
      </c>
      <c r="E48" s="24">
        <v>12625.21</v>
      </c>
      <c r="F48" s="19"/>
      <c r="H48" s="25"/>
      <c r="I48" s="18">
        <f t="shared" si="0"/>
        <v>12625.21</v>
      </c>
    </row>
    <row r="49" spans="1:9" hidden="1" x14ac:dyDescent="0.2">
      <c r="A49" s="19" t="s">
        <v>128</v>
      </c>
      <c r="B49" s="20">
        <v>42538</v>
      </c>
      <c r="C49" s="19" t="s">
        <v>129</v>
      </c>
      <c r="D49" s="26" t="s">
        <v>130</v>
      </c>
      <c r="E49" s="24">
        <v>12625.21</v>
      </c>
      <c r="F49" s="19"/>
      <c r="H49" s="25"/>
      <c r="I49" s="18">
        <f t="shared" si="0"/>
        <v>12625.21</v>
      </c>
    </row>
    <row r="50" spans="1:9" hidden="1" x14ac:dyDescent="0.2">
      <c r="A50" s="19" t="s">
        <v>131</v>
      </c>
      <c r="B50" s="20">
        <v>42538</v>
      </c>
      <c r="C50" s="19" t="s">
        <v>132</v>
      </c>
      <c r="D50" s="26" t="s">
        <v>133</v>
      </c>
      <c r="E50" s="24">
        <v>12625.21</v>
      </c>
      <c r="F50" s="19"/>
      <c r="H50" s="25"/>
      <c r="I50" s="18">
        <f t="shared" si="0"/>
        <v>12625.21</v>
      </c>
    </row>
    <row r="51" spans="1:9" hidden="1" x14ac:dyDescent="0.2">
      <c r="A51" s="19" t="s">
        <v>134</v>
      </c>
      <c r="B51" s="20">
        <v>42538</v>
      </c>
      <c r="C51" s="19" t="s">
        <v>135</v>
      </c>
      <c r="D51" s="26" t="s">
        <v>136</v>
      </c>
      <c r="E51" s="24">
        <v>12625.21</v>
      </c>
      <c r="F51" s="19"/>
      <c r="H51" s="25"/>
      <c r="I51" s="18">
        <f t="shared" si="0"/>
        <v>12625.21</v>
      </c>
    </row>
    <row r="52" spans="1:9" hidden="1" x14ac:dyDescent="0.2">
      <c r="A52" s="19" t="s">
        <v>137</v>
      </c>
      <c r="B52" s="20">
        <v>42548</v>
      </c>
      <c r="C52" s="19" t="s">
        <v>138</v>
      </c>
      <c r="D52" s="26" t="s">
        <v>139</v>
      </c>
      <c r="E52" s="27">
        <v>38748.120000000003</v>
      </c>
      <c r="F52" s="19"/>
      <c r="H52" s="25"/>
      <c r="I52" s="18">
        <f t="shared" si="0"/>
        <v>38748.120000000003</v>
      </c>
    </row>
    <row r="53" spans="1:9" hidden="1" x14ac:dyDescent="0.2">
      <c r="A53" s="19" t="s">
        <v>140</v>
      </c>
      <c r="B53" s="20">
        <v>42551</v>
      </c>
      <c r="C53" s="19" t="s">
        <v>141</v>
      </c>
      <c r="D53" s="26" t="s">
        <v>142</v>
      </c>
      <c r="E53" s="27">
        <v>1098.8699999999999</v>
      </c>
      <c r="F53" s="19" t="s">
        <v>143</v>
      </c>
      <c r="G53" s="20">
        <v>42555</v>
      </c>
      <c r="H53" s="27">
        <v>1065.0899999999999</v>
      </c>
      <c r="I53" s="18">
        <f t="shared" si="0"/>
        <v>33.779999999999973</v>
      </c>
    </row>
    <row r="54" spans="1:9" hidden="1" x14ac:dyDescent="0.2">
      <c r="A54" s="19" t="s">
        <v>144</v>
      </c>
      <c r="B54" s="20">
        <v>42551</v>
      </c>
      <c r="C54" s="19" t="s">
        <v>145</v>
      </c>
      <c r="D54" s="26" t="s">
        <v>146</v>
      </c>
      <c r="E54" s="19">
        <v>510.63</v>
      </c>
      <c r="F54" s="19"/>
      <c r="H54" s="25"/>
      <c r="I54" s="18">
        <f t="shared" si="0"/>
        <v>510.63</v>
      </c>
    </row>
    <row r="55" spans="1:9" hidden="1" x14ac:dyDescent="0.2">
      <c r="A55" s="19" t="s">
        <v>147</v>
      </c>
      <c r="B55" s="20">
        <v>42579</v>
      </c>
      <c r="C55" s="19" t="s">
        <v>148</v>
      </c>
      <c r="D55" s="28" t="s">
        <v>149</v>
      </c>
      <c r="E55" s="25">
        <v>361.14</v>
      </c>
      <c r="F55" s="19"/>
      <c r="H55" s="25"/>
      <c r="I55" s="18">
        <f t="shared" si="0"/>
        <v>361.14</v>
      </c>
    </row>
    <row r="56" spans="1:9" hidden="1" x14ac:dyDescent="0.2">
      <c r="A56" s="19" t="s">
        <v>150</v>
      </c>
      <c r="B56" s="20">
        <v>42660</v>
      </c>
      <c r="C56" s="19" t="s">
        <v>151</v>
      </c>
      <c r="D56" s="29" t="s">
        <v>152</v>
      </c>
      <c r="E56" s="25">
        <v>367.84</v>
      </c>
      <c r="F56" s="19" t="s">
        <v>153</v>
      </c>
      <c r="G56" s="20">
        <v>42728</v>
      </c>
      <c r="H56" s="25">
        <v>367.84</v>
      </c>
      <c r="I56" s="18">
        <f t="shared" ref="I56:I119" si="1">+E56-H56</f>
        <v>0</v>
      </c>
    </row>
    <row r="57" spans="1:9" hidden="1" x14ac:dyDescent="0.2">
      <c r="A57" s="19" t="s">
        <v>154</v>
      </c>
      <c r="B57" s="20">
        <v>42660</v>
      </c>
      <c r="C57" s="19" t="s">
        <v>155</v>
      </c>
      <c r="D57" s="29" t="s">
        <v>156</v>
      </c>
      <c r="E57" s="25">
        <v>346.28</v>
      </c>
      <c r="F57" s="19" t="s">
        <v>153</v>
      </c>
      <c r="G57" s="20">
        <v>42728</v>
      </c>
      <c r="H57" s="25">
        <v>346.28</v>
      </c>
      <c r="I57" s="18">
        <f t="shared" si="1"/>
        <v>0</v>
      </c>
    </row>
    <row r="58" spans="1:9" hidden="1" x14ac:dyDescent="0.2">
      <c r="A58" s="19" t="s">
        <v>157</v>
      </c>
      <c r="B58" s="20">
        <v>42660</v>
      </c>
      <c r="C58" s="19" t="s">
        <v>158</v>
      </c>
      <c r="D58" s="29" t="s">
        <v>159</v>
      </c>
      <c r="E58" s="25">
        <v>101.27</v>
      </c>
      <c r="F58" s="19" t="s">
        <v>153</v>
      </c>
      <c r="G58" s="20">
        <v>42728</v>
      </c>
      <c r="H58" s="25">
        <v>101.27</v>
      </c>
      <c r="I58" s="18">
        <f t="shared" si="1"/>
        <v>0</v>
      </c>
    </row>
    <row r="59" spans="1:9" hidden="1" x14ac:dyDescent="0.2">
      <c r="A59" s="19" t="s">
        <v>160</v>
      </c>
      <c r="B59" s="20">
        <v>42660</v>
      </c>
      <c r="C59" s="19" t="s">
        <v>161</v>
      </c>
      <c r="D59" s="29" t="s">
        <v>162</v>
      </c>
      <c r="E59" s="25">
        <v>101.27</v>
      </c>
      <c r="F59" s="19" t="s">
        <v>153</v>
      </c>
      <c r="G59" s="20">
        <v>42728</v>
      </c>
      <c r="H59" s="25">
        <v>101.27</v>
      </c>
      <c r="I59" s="18">
        <f t="shared" si="1"/>
        <v>0</v>
      </c>
    </row>
    <row r="60" spans="1:9" hidden="1" x14ac:dyDescent="0.2">
      <c r="A60" s="19" t="s">
        <v>163</v>
      </c>
      <c r="B60" s="20">
        <v>42660</v>
      </c>
      <c r="C60" s="19" t="s">
        <v>164</v>
      </c>
      <c r="D60" s="29" t="s">
        <v>165</v>
      </c>
      <c r="E60" s="25">
        <v>101.27</v>
      </c>
      <c r="F60" s="19" t="s">
        <v>153</v>
      </c>
      <c r="G60" s="20">
        <v>42728</v>
      </c>
      <c r="H60" s="25">
        <v>101.27</v>
      </c>
      <c r="I60" s="18">
        <f t="shared" si="1"/>
        <v>0</v>
      </c>
    </row>
    <row r="61" spans="1:9" hidden="1" x14ac:dyDescent="0.2">
      <c r="A61" s="19" t="s">
        <v>166</v>
      </c>
      <c r="B61" s="20">
        <v>42661</v>
      </c>
      <c r="C61" s="19" t="s">
        <v>167</v>
      </c>
      <c r="D61" s="29" t="s">
        <v>168</v>
      </c>
      <c r="E61" s="25">
        <v>1065.1099999999999</v>
      </c>
      <c r="F61" s="19" t="s">
        <v>153</v>
      </c>
      <c r="G61" s="20">
        <v>42728</v>
      </c>
      <c r="H61" s="25">
        <v>1065.1099999999999</v>
      </c>
      <c r="I61" s="18">
        <f t="shared" si="1"/>
        <v>0</v>
      </c>
    </row>
    <row r="62" spans="1:9" hidden="1" x14ac:dyDescent="0.2">
      <c r="A62" s="19" t="s">
        <v>169</v>
      </c>
      <c r="B62" s="20">
        <v>42661</v>
      </c>
      <c r="C62" s="19" t="s">
        <v>170</v>
      </c>
      <c r="D62" s="29" t="s">
        <v>171</v>
      </c>
      <c r="E62" s="25">
        <v>1098.8699999999999</v>
      </c>
      <c r="F62" s="19" t="s">
        <v>153</v>
      </c>
      <c r="G62" s="20">
        <v>42728</v>
      </c>
      <c r="H62" s="25">
        <v>1098.8699999999999</v>
      </c>
      <c r="I62" s="18">
        <f t="shared" si="1"/>
        <v>0</v>
      </c>
    </row>
    <row r="63" spans="1:9" hidden="1" x14ac:dyDescent="0.2">
      <c r="A63" s="19" t="s">
        <v>172</v>
      </c>
      <c r="B63" s="20">
        <v>42663</v>
      </c>
      <c r="C63" s="19" t="s">
        <v>173</v>
      </c>
      <c r="D63" s="29" t="s">
        <v>174</v>
      </c>
      <c r="E63" s="25">
        <v>9119.58</v>
      </c>
      <c r="F63" s="19" t="s">
        <v>153</v>
      </c>
      <c r="G63" s="20">
        <v>42728</v>
      </c>
      <c r="H63" s="25">
        <v>9119.58</v>
      </c>
      <c r="I63" s="18">
        <f t="shared" si="1"/>
        <v>0</v>
      </c>
    </row>
    <row r="64" spans="1:9" hidden="1" x14ac:dyDescent="0.2">
      <c r="A64" s="19" t="s">
        <v>175</v>
      </c>
      <c r="B64" s="20">
        <v>42663</v>
      </c>
      <c r="C64" s="19" t="s">
        <v>176</v>
      </c>
      <c r="D64" s="29" t="s">
        <v>177</v>
      </c>
      <c r="E64" s="25">
        <v>1584.63</v>
      </c>
      <c r="F64" s="19" t="s">
        <v>153</v>
      </c>
      <c r="G64" s="20">
        <v>42728</v>
      </c>
      <c r="H64" s="25">
        <v>1584.63</v>
      </c>
      <c r="I64" s="18">
        <f t="shared" si="1"/>
        <v>0</v>
      </c>
    </row>
    <row r="65" spans="1:9" hidden="1" x14ac:dyDescent="0.2">
      <c r="A65" s="19" t="s">
        <v>178</v>
      </c>
      <c r="B65" s="20">
        <v>42663</v>
      </c>
      <c r="C65" s="19" t="s">
        <v>179</v>
      </c>
      <c r="D65" s="29" t="s">
        <v>180</v>
      </c>
      <c r="E65" s="25">
        <v>8409.49</v>
      </c>
      <c r="F65" s="19" t="s">
        <v>153</v>
      </c>
      <c r="G65" s="20">
        <v>42728</v>
      </c>
      <c r="H65" s="25">
        <v>8409.49</v>
      </c>
      <c r="I65" s="18">
        <f t="shared" si="1"/>
        <v>0</v>
      </c>
    </row>
    <row r="66" spans="1:9" hidden="1" x14ac:dyDescent="0.2">
      <c r="A66" s="19" t="s">
        <v>181</v>
      </c>
      <c r="B66" s="20">
        <v>42663</v>
      </c>
      <c r="C66" s="19" t="s">
        <v>182</v>
      </c>
      <c r="D66" s="29" t="s">
        <v>183</v>
      </c>
      <c r="E66" s="25">
        <v>14736.22</v>
      </c>
      <c r="F66" s="19" t="s">
        <v>153</v>
      </c>
      <c r="G66" s="20">
        <v>42728</v>
      </c>
      <c r="H66" s="25">
        <v>14736.22</v>
      </c>
      <c r="I66" s="18">
        <f t="shared" si="1"/>
        <v>0</v>
      </c>
    </row>
    <row r="67" spans="1:9" hidden="1" x14ac:dyDescent="0.2">
      <c r="A67" s="19" t="s">
        <v>184</v>
      </c>
      <c r="B67" s="20">
        <v>42663</v>
      </c>
      <c r="C67" s="19" t="s">
        <v>185</v>
      </c>
      <c r="D67" s="29" t="s">
        <v>186</v>
      </c>
      <c r="E67" s="25">
        <v>8632.44</v>
      </c>
      <c r="F67" s="19" t="s">
        <v>153</v>
      </c>
      <c r="G67" s="20">
        <v>42728</v>
      </c>
      <c r="H67" s="25">
        <v>8632.44</v>
      </c>
      <c r="I67" s="18">
        <f t="shared" si="1"/>
        <v>0</v>
      </c>
    </row>
    <row r="68" spans="1:9" hidden="1" x14ac:dyDescent="0.2">
      <c r="A68" s="19" t="s">
        <v>187</v>
      </c>
      <c r="B68" s="20">
        <v>42663</v>
      </c>
      <c r="C68" s="19" t="s">
        <v>188</v>
      </c>
      <c r="D68" s="29" t="s">
        <v>189</v>
      </c>
      <c r="E68" s="25">
        <v>3350.31</v>
      </c>
      <c r="F68" s="19" t="s">
        <v>153</v>
      </c>
      <c r="G68" s="20">
        <v>42728</v>
      </c>
      <c r="H68" s="25">
        <v>3350.31</v>
      </c>
      <c r="I68" s="18">
        <f t="shared" si="1"/>
        <v>0</v>
      </c>
    </row>
    <row r="69" spans="1:9" hidden="1" x14ac:dyDescent="0.2">
      <c r="A69" s="19" t="s">
        <v>190</v>
      </c>
      <c r="B69" s="20">
        <v>42663</v>
      </c>
      <c r="C69" s="19" t="s">
        <v>191</v>
      </c>
      <c r="D69" s="29" t="s">
        <v>192</v>
      </c>
      <c r="E69" s="25">
        <v>894.87</v>
      </c>
      <c r="F69" s="19" t="s">
        <v>153</v>
      </c>
      <c r="G69" s="20">
        <v>42728</v>
      </c>
      <c r="H69" s="25">
        <v>894.87</v>
      </c>
      <c r="I69" s="18">
        <f t="shared" si="1"/>
        <v>0</v>
      </c>
    </row>
    <row r="70" spans="1:9" hidden="1" x14ac:dyDescent="0.2">
      <c r="A70" s="19" t="s">
        <v>193</v>
      </c>
      <c r="B70" s="20">
        <v>42691</v>
      </c>
      <c r="C70" s="19" t="s">
        <v>194</v>
      </c>
      <c r="D70" s="29" t="s">
        <v>195</v>
      </c>
      <c r="E70" s="25">
        <v>380.27</v>
      </c>
      <c r="F70" s="19" t="s">
        <v>196</v>
      </c>
      <c r="G70" s="20">
        <v>42727</v>
      </c>
      <c r="H70" s="25">
        <v>380.27</v>
      </c>
      <c r="I70" s="18">
        <f t="shared" si="1"/>
        <v>0</v>
      </c>
    </row>
    <row r="71" spans="1:9" hidden="1" x14ac:dyDescent="0.2">
      <c r="A71" s="19" t="s">
        <v>197</v>
      </c>
      <c r="B71" s="20">
        <v>42691</v>
      </c>
      <c r="C71" s="19" t="s">
        <v>198</v>
      </c>
      <c r="D71" s="29" t="s">
        <v>199</v>
      </c>
      <c r="E71" s="25">
        <v>4249.24</v>
      </c>
      <c r="F71" s="19" t="s">
        <v>196</v>
      </c>
      <c r="G71" s="20">
        <v>42727</v>
      </c>
      <c r="H71" s="25">
        <v>4249.24</v>
      </c>
      <c r="I71" s="18">
        <f t="shared" si="1"/>
        <v>0</v>
      </c>
    </row>
    <row r="72" spans="1:9" hidden="1" x14ac:dyDescent="0.2">
      <c r="A72" s="19" t="s">
        <v>200</v>
      </c>
      <c r="B72" s="20">
        <v>42691</v>
      </c>
      <c r="C72" s="19" t="s">
        <v>201</v>
      </c>
      <c r="D72" s="29" t="s">
        <v>202</v>
      </c>
      <c r="E72" s="25">
        <v>380.27</v>
      </c>
      <c r="F72" s="19" t="s">
        <v>196</v>
      </c>
      <c r="G72" s="20">
        <v>42727</v>
      </c>
      <c r="H72" s="25">
        <v>380.27</v>
      </c>
      <c r="I72" s="18">
        <f t="shared" si="1"/>
        <v>0</v>
      </c>
    </row>
    <row r="73" spans="1:9" hidden="1" x14ac:dyDescent="0.2">
      <c r="A73" s="19" t="s">
        <v>203</v>
      </c>
      <c r="B73" s="20">
        <v>42691</v>
      </c>
      <c r="C73" s="19" t="s">
        <v>204</v>
      </c>
      <c r="D73" s="29" t="s">
        <v>205</v>
      </c>
      <c r="E73" s="25">
        <v>380.27</v>
      </c>
      <c r="F73" s="19" t="s">
        <v>196</v>
      </c>
      <c r="G73" s="20">
        <v>42727</v>
      </c>
      <c r="H73" s="25">
        <v>380.27</v>
      </c>
      <c r="I73" s="18">
        <f t="shared" si="1"/>
        <v>0</v>
      </c>
    </row>
    <row r="74" spans="1:9" hidden="1" x14ac:dyDescent="0.2">
      <c r="A74" s="19" t="s">
        <v>206</v>
      </c>
      <c r="B74" s="20">
        <v>42691</v>
      </c>
      <c r="C74" s="19" t="s">
        <v>207</v>
      </c>
      <c r="D74" s="29" t="s">
        <v>208</v>
      </c>
      <c r="E74" s="25">
        <v>4249.24</v>
      </c>
      <c r="F74" s="19" t="s">
        <v>196</v>
      </c>
      <c r="G74" s="20">
        <v>42727</v>
      </c>
      <c r="H74" s="25">
        <v>4249.24</v>
      </c>
      <c r="I74" s="18">
        <f t="shared" si="1"/>
        <v>0</v>
      </c>
    </row>
    <row r="75" spans="1:9" hidden="1" x14ac:dyDescent="0.2">
      <c r="A75" s="19" t="s">
        <v>209</v>
      </c>
      <c r="B75" s="20">
        <v>42691</v>
      </c>
      <c r="C75" s="19" t="s">
        <v>210</v>
      </c>
      <c r="D75" s="29" t="s">
        <v>211</v>
      </c>
      <c r="E75" s="25">
        <v>4249.24</v>
      </c>
      <c r="F75" s="19" t="s">
        <v>196</v>
      </c>
      <c r="G75" s="20">
        <v>42727</v>
      </c>
      <c r="H75" s="25">
        <v>4249.24</v>
      </c>
      <c r="I75" s="18">
        <f t="shared" si="1"/>
        <v>0</v>
      </c>
    </row>
    <row r="76" spans="1:9" hidden="1" x14ac:dyDescent="0.2">
      <c r="A76" s="19" t="s">
        <v>212</v>
      </c>
      <c r="B76" s="20">
        <v>42692</v>
      </c>
      <c r="C76" s="19" t="s">
        <v>213</v>
      </c>
      <c r="D76" s="29" t="s">
        <v>214</v>
      </c>
      <c r="E76" s="25">
        <v>4249.24</v>
      </c>
      <c r="F76" s="19" t="s">
        <v>196</v>
      </c>
      <c r="G76" s="20">
        <v>42727</v>
      </c>
      <c r="H76" s="25">
        <v>4249.24</v>
      </c>
      <c r="I76" s="18">
        <f t="shared" si="1"/>
        <v>0</v>
      </c>
    </row>
    <row r="77" spans="1:9" hidden="1" x14ac:dyDescent="0.2">
      <c r="A77" s="19" t="s">
        <v>215</v>
      </c>
      <c r="B77" s="20">
        <v>42692</v>
      </c>
      <c r="C77" s="19" t="s">
        <v>216</v>
      </c>
      <c r="D77" s="29" t="s">
        <v>217</v>
      </c>
      <c r="E77" s="25">
        <v>4249.24</v>
      </c>
      <c r="F77" s="19" t="s">
        <v>196</v>
      </c>
      <c r="G77" s="20">
        <v>42727</v>
      </c>
      <c r="H77" s="25">
        <v>4249.24</v>
      </c>
      <c r="I77" s="18">
        <f t="shared" si="1"/>
        <v>0</v>
      </c>
    </row>
    <row r="78" spans="1:9" hidden="1" x14ac:dyDescent="0.2">
      <c r="A78" s="19" t="s">
        <v>218</v>
      </c>
      <c r="B78" s="20">
        <v>42692</v>
      </c>
      <c r="C78" s="19" t="s">
        <v>219</v>
      </c>
      <c r="D78" s="29" t="s">
        <v>220</v>
      </c>
      <c r="E78" s="25">
        <v>226.12</v>
      </c>
      <c r="F78" s="19" t="s">
        <v>221</v>
      </c>
      <c r="G78" s="20">
        <v>42726</v>
      </c>
      <c r="H78" s="25">
        <v>226.12</v>
      </c>
      <c r="I78" s="18">
        <f t="shared" si="1"/>
        <v>0</v>
      </c>
    </row>
    <row r="79" spans="1:9" hidden="1" x14ac:dyDescent="0.2">
      <c r="A79" s="19" t="s">
        <v>222</v>
      </c>
      <c r="B79" s="20">
        <v>42692</v>
      </c>
      <c r="C79" s="19" t="s">
        <v>223</v>
      </c>
      <c r="D79" s="29" t="s">
        <v>224</v>
      </c>
      <c r="E79" s="25">
        <v>4249.24</v>
      </c>
      <c r="F79" s="19" t="s">
        <v>225</v>
      </c>
      <c r="G79" s="20">
        <v>42726</v>
      </c>
      <c r="H79" s="25">
        <v>4249.24</v>
      </c>
      <c r="I79" s="18">
        <f t="shared" si="1"/>
        <v>0</v>
      </c>
    </row>
    <row r="80" spans="1:9" hidden="1" x14ac:dyDescent="0.2">
      <c r="A80" s="19" t="s">
        <v>226</v>
      </c>
      <c r="B80" s="20">
        <v>42692</v>
      </c>
      <c r="C80" s="19" t="s">
        <v>227</v>
      </c>
      <c r="D80" s="29" t="s">
        <v>228</v>
      </c>
      <c r="E80" s="25">
        <v>380.27</v>
      </c>
      <c r="F80" s="19" t="s">
        <v>225</v>
      </c>
      <c r="G80" s="20">
        <v>42726</v>
      </c>
      <c r="H80" s="25">
        <v>380.27</v>
      </c>
      <c r="I80" s="18">
        <f t="shared" si="1"/>
        <v>0</v>
      </c>
    </row>
    <row r="81" spans="1:9" hidden="1" x14ac:dyDescent="0.2">
      <c r="A81" s="19" t="s">
        <v>229</v>
      </c>
      <c r="B81" s="20">
        <v>42692</v>
      </c>
      <c r="C81" s="19" t="s">
        <v>230</v>
      </c>
      <c r="D81" s="29" t="s">
        <v>231</v>
      </c>
      <c r="E81" s="25">
        <v>4249.24</v>
      </c>
      <c r="F81" s="19" t="s">
        <v>225</v>
      </c>
      <c r="G81" s="20">
        <v>42726</v>
      </c>
      <c r="H81" s="25">
        <v>4249.24</v>
      </c>
      <c r="I81" s="18">
        <f t="shared" si="1"/>
        <v>0</v>
      </c>
    </row>
    <row r="82" spans="1:9" hidden="1" x14ac:dyDescent="0.2">
      <c r="A82" s="19" t="s">
        <v>232</v>
      </c>
      <c r="B82" s="20">
        <v>42692</v>
      </c>
      <c r="C82" s="19" t="s">
        <v>233</v>
      </c>
      <c r="D82" s="29" t="s">
        <v>234</v>
      </c>
      <c r="E82" s="25">
        <v>380.27</v>
      </c>
      <c r="F82" s="19" t="s">
        <v>225</v>
      </c>
      <c r="G82" s="20">
        <v>42726</v>
      </c>
      <c r="H82" s="25">
        <v>380.27</v>
      </c>
      <c r="I82" s="18">
        <f t="shared" si="1"/>
        <v>0</v>
      </c>
    </row>
    <row r="83" spans="1:9" hidden="1" x14ac:dyDescent="0.2">
      <c r="A83" s="19" t="s">
        <v>235</v>
      </c>
      <c r="B83" s="20">
        <v>42692</v>
      </c>
      <c r="C83" s="19" t="s">
        <v>236</v>
      </c>
      <c r="D83" s="29" t="s">
        <v>237</v>
      </c>
      <c r="E83" s="25">
        <v>380.27</v>
      </c>
      <c r="F83" s="19" t="s">
        <v>225</v>
      </c>
      <c r="G83" s="20">
        <v>42726</v>
      </c>
      <c r="H83" s="25">
        <v>380.27</v>
      </c>
      <c r="I83" s="18">
        <f t="shared" si="1"/>
        <v>0</v>
      </c>
    </row>
    <row r="84" spans="1:9" hidden="1" x14ac:dyDescent="0.2">
      <c r="A84" s="19" t="s">
        <v>238</v>
      </c>
      <c r="B84" s="20">
        <v>42692</v>
      </c>
      <c r="C84" s="19" t="s">
        <v>239</v>
      </c>
      <c r="D84" s="29" t="s">
        <v>240</v>
      </c>
      <c r="E84" s="25">
        <v>380.27</v>
      </c>
      <c r="F84" s="19" t="s">
        <v>225</v>
      </c>
      <c r="G84" s="20">
        <v>42726</v>
      </c>
      <c r="H84" s="25">
        <v>380.27</v>
      </c>
      <c r="I84" s="18">
        <f t="shared" si="1"/>
        <v>0</v>
      </c>
    </row>
    <row r="85" spans="1:9" hidden="1" x14ac:dyDescent="0.2">
      <c r="A85" s="19" t="s">
        <v>241</v>
      </c>
      <c r="B85" s="20">
        <v>42692</v>
      </c>
      <c r="C85" s="19" t="s">
        <v>242</v>
      </c>
      <c r="D85" s="29" t="s">
        <v>243</v>
      </c>
      <c r="E85" s="25">
        <v>4249.24</v>
      </c>
      <c r="F85" s="19" t="s">
        <v>225</v>
      </c>
      <c r="G85" s="20">
        <v>42726</v>
      </c>
      <c r="H85" s="25">
        <v>4249.24</v>
      </c>
      <c r="I85" s="18">
        <f t="shared" si="1"/>
        <v>0</v>
      </c>
    </row>
    <row r="86" spans="1:9" hidden="1" x14ac:dyDescent="0.2">
      <c r="A86" s="19" t="s">
        <v>244</v>
      </c>
      <c r="B86" s="20">
        <v>42692</v>
      </c>
      <c r="C86" s="19" t="s">
        <v>245</v>
      </c>
      <c r="D86" s="29" t="s">
        <v>246</v>
      </c>
      <c r="E86" s="25">
        <v>101.27</v>
      </c>
      <c r="F86" s="19" t="s">
        <v>225</v>
      </c>
      <c r="G86" s="20">
        <v>42726</v>
      </c>
      <c r="H86" s="25">
        <v>101.27</v>
      </c>
      <c r="I86" s="18">
        <f t="shared" si="1"/>
        <v>0</v>
      </c>
    </row>
    <row r="87" spans="1:9" hidden="1" x14ac:dyDescent="0.2">
      <c r="A87" s="19" t="s">
        <v>247</v>
      </c>
      <c r="B87" s="20">
        <v>42692</v>
      </c>
      <c r="C87" s="19" t="s">
        <v>248</v>
      </c>
      <c r="D87" s="29" t="s">
        <v>249</v>
      </c>
      <c r="E87" s="25">
        <v>4249.24</v>
      </c>
      <c r="F87" s="19" t="s">
        <v>225</v>
      </c>
      <c r="G87" s="20">
        <v>42726</v>
      </c>
      <c r="H87" s="25">
        <v>4249.24</v>
      </c>
      <c r="I87" s="18">
        <f t="shared" si="1"/>
        <v>0</v>
      </c>
    </row>
    <row r="88" spans="1:9" hidden="1" x14ac:dyDescent="0.2">
      <c r="A88" s="19" t="s">
        <v>250</v>
      </c>
      <c r="B88" s="20">
        <v>42692</v>
      </c>
      <c r="C88" s="19" t="s">
        <v>251</v>
      </c>
      <c r="D88" s="29" t="s">
        <v>252</v>
      </c>
      <c r="E88" s="25">
        <v>4249.24</v>
      </c>
      <c r="F88" s="19" t="s">
        <v>225</v>
      </c>
      <c r="G88" s="20">
        <v>42726</v>
      </c>
      <c r="H88" s="25">
        <v>4249.24</v>
      </c>
      <c r="I88" s="18">
        <f t="shared" si="1"/>
        <v>0</v>
      </c>
    </row>
    <row r="89" spans="1:9" hidden="1" x14ac:dyDescent="0.2">
      <c r="A89" s="19" t="s">
        <v>253</v>
      </c>
      <c r="B89" s="20">
        <v>42692</v>
      </c>
      <c r="C89" s="19" t="s">
        <v>254</v>
      </c>
      <c r="D89" s="29" t="s">
        <v>255</v>
      </c>
      <c r="E89" s="25">
        <v>4249.24</v>
      </c>
      <c r="F89" s="19" t="s">
        <v>225</v>
      </c>
      <c r="G89" s="20">
        <v>42726</v>
      </c>
      <c r="H89" s="25">
        <v>4249.24</v>
      </c>
      <c r="I89" s="18">
        <f t="shared" si="1"/>
        <v>0</v>
      </c>
    </row>
    <row r="90" spans="1:9" hidden="1" x14ac:dyDescent="0.2">
      <c r="A90" s="19" t="s">
        <v>256</v>
      </c>
      <c r="B90" s="20">
        <v>42692</v>
      </c>
      <c r="C90" s="19" t="s">
        <v>257</v>
      </c>
      <c r="D90" s="29" t="s">
        <v>258</v>
      </c>
      <c r="E90" s="25">
        <v>380.27</v>
      </c>
      <c r="F90" s="19" t="s">
        <v>225</v>
      </c>
      <c r="G90" s="20">
        <v>42726</v>
      </c>
      <c r="H90" s="25">
        <v>380.27</v>
      </c>
      <c r="I90" s="18">
        <f t="shared" si="1"/>
        <v>0</v>
      </c>
    </row>
    <row r="91" spans="1:9" hidden="1" x14ac:dyDescent="0.2">
      <c r="A91" s="19" t="s">
        <v>259</v>
      </c>
      <c r="B91" s="20">
        <v>42692</v>
      </c>
      <c r="C91" s="19" t="s">
        <v>260</v>
      </c>
      <c r="D91" s="29" t="s">
        <v>261</v>
      </c>
      <c r="E91" s="25">
        <v>380.27</v>
      </c>
      <c r="F91" s="19" t="s">
        <v>225</v>
      </c>
      <c r="G91" s="20">
        <v>42726</v>
      </c>
      <c r="H91" s="25">
        <v>380.27</v>
      </c>
      <c r="I91" s="18">
        <f t="shared" si="1"/>
        <v>0</v>
      </c>
    </row>
    <row r="92" spans="1:9" hidden="1" x14ac:dyDescent="0.2">
      <c r="A92" s="19" t="s">
        <v>262</v>
      </c>
      <c r="B92" s="20">
        <v>42692</v>
      </c>
      <c r="C92" s="19" t="s">
        <v>263</v>
      </c>
      <c r="D92" s="29" t="s">
        <v>264</v>
      </c>
      <c r="E92" s="25">
        <v>2506.11</v>
      </c>
      <c r="F92" s="19" t="s">
        <v>225</v>
      </c>
      <c r="G92" s="20">
        <v>42726</v>
      </c>
      <c r="H92" s="25">
        <v>2506.11</v>
      </c>
      <c r="I92" s="18">
        <f t="shared" si="1"/>
        <v>0</v>
      </c>
    </row>
    <row r="93" spans="1:9" hidden="1" x14ac:dyDescent="0.2">
      <c r="A93" s="19" t="s">
        <v>265</v>
      </c>
      <c r="B93" s="20">
        <v>42692</v>
      </c>
      <c r="C93" s="19" t="s">
        <v>266</v>
      </c>
      <c r="D93" s="29" t="s">
        <v>267</v>
      </c>
      <c r="E93" s="25">
        <v>2733.98</v>
      </c>
      <c r="F93" s="19" t="s">
        <v>225</v>
      </c>
      <c r="G93" s="20">
        <v>42726</v>
      </c>
      <c r="H93" s="25">
        <v>2733.98</v>
      </c>
      <c r="I93" s="18">
        <f t="shared" si="1"/>
        <v>0</v>
      </c>
    </row>
    <row r="94" spans="1:9" hidden="1" x14ac:dyDescent="0.2">
      <c r="A94" s="19" t="s">
        <v>268</v>
      </c>
      <c r="B94" s="20">
        <v>42692</v>
      </c>
      <c r="C94" s="19" t="s">
        <v>269</v>
      </c>
      <c r="D94" s="29" t="s">
        <v>270</v>
      </c>
      <c r="E94" s="25">
        <v>135.02000000000001</v>
      </c>
      <c r="F94" s="19" t="s">
        <v>225</v>
      </c>
      <c r="G94" s="20">
        <v>42726</v>
      </c>
      <c r="H94" s="25">
        <v>135.02000000000001</v>
      </c>
      <c r="I94" s="18">
        <f t="shared" si="1"/>
        <v>0</v>
      </c>
    </row>
    <row r="95" spans="1:9" hidden="1" x14ac:dyDescent="0.2">
      <c r="A95" s="19" t="s">
        <v>271</v>
      </c>
      <c r="B95" s="20">
        <v>42692</v>
      </c>
      <c r="C95" s="19" t="s">
        <v>272</v>
      </c>
      <c r="D95" s="29" t="s">
        <v>273</v>
      </c>
      <c r="E95" s="25">
        <v>380.27</v>
      </c>
      <c r="F95" s="19" t="s">
        <v>225</v>
      </c>
      <c r="G95" s="20">
        <v>42726</v>
      </c>
      <c r="H95" s="25">
        <v>380.27</v>
      </c>
      <c r="I95" s="18">
        <f t="shared" si="1"/>
        <v>0</v>
      </c>
    </row>
    <row r="96" spans="1:9" hidden="1" x14ac:dyDescent="0.2">
      <c r="A96" s="19" t="s">
        <v>274</v>
      </c>
      <c r="B96" s="20">
        <v>42692</v>
      </c>
      <c r="C96" s="19" t="s">
        <v>275</v>
      </c>
      <c r="D96" s="29" t="s">
        <v>276</v>
      </c>
      <c r="E96" s="25">
        <v>4249.24</v>
      </c>
      <c r="F96" s="19" t="s">
        <v>225</v>
      </c>
      <c r="G96" s="20">
        <v>42726</v>
      </c>
      <c r="H96" s="25">
        <v>4249.24</v>
      </c>
      <c r="I96" s="18">
        <f t="shared" si="1"/>
        <v>0</v>
      </c>
    </row>
    <row r="97" spans="1:9" hidden="1" x14ac:dyDescent="0.2">
      <c r="A97" s="19" t="s">
        <v>277</v>
      </c>
      <c r="B97" s="20">
        <v>42692</v>
      </c>
      <c r="C97" s="19" t="s">
        <v>278</v>
      </c>
      <c r="D97" s="29" t="s">
        <v>279</v>
      </c>
      <c r="E97" s="25">
        <v>380.27</v>
      </c>
      <c r="F97" s="19" t="s">
        <v>225</v>
      </c>
      <c r="G97" s="20">
        <v>42726</v>
      </c>
      <c r="H97" s="25">
        <v>380.27</v>
      </c>
      <c r="I97" s="18">
        <f t="shared" si="1"/>
        <v>0</v>
      </c>
    </row>
    <row r="98" spans="1:9" hidden="1" x14ac:dyDescent="0.2">
      <c r="A98" s="19" t="s">
        <v>280</v>
      </c>
      <c r="B98" s="20">
        <v>42692</v>
      </c>
      <c r="C98" s="19" t="s">
        <v>281</v>
      </c>
      <c r="D98" s="29" t="s">
        <v>282</v>
      </c>
      <c r="E98" s="25">
        <v>4249.24</v>
      </c>
      <c r="F98" s="19" t="s">
        <v>225</v>
      </c>
      <c r="G98" s="20">
        <v>42726</v>
      </c>
      <c r="H98" s="25">
        <v>4249.24</v>
      </c>
      <c r="I98" s="18">
        <f t="shared" si="1"/>
        <v>0</v>
      </c>
    </row>
    <row r="99" spans="1:9" hidden="1" x14ac:dyDescent="0.2">
      <c r="A99" s="19" t="s">
        <v>283</v>
      </c>
      <c r="B99" s="20">
        <v>42692</v>
      </c>
      <c r="C99" s="19" t="s">
        <v>284</v>
      </c>
      <c r="D99" s="29" t="s">
        <v>285</v>
      </c>
      <c r="E99" s="25">
        <v>380.27</v>
      </c>
      <c r="F99" s="19" t="s">
        <v>225</v>
      </c>
      <c r="G99" s="20">
        <v>42726</v>
      </c>
      <c r="H99" s="25">
        <v>380.27</v>
      </c>
      <c r="I99" s="18">
        <f t="shared" si="1"/>
        <v>0</v>
      </c>
    </row>
    <row r="100" spans="1:9" hidden="1" x14ac:dyDescent="0.2">
      <c r="A100" s="19" t="s">
        <v>286</v>
      </c>
      <c r="B100" s="20">
        <v>42692</v>
      </c>
      <c r="C100" s="19" t="s">
        <v>287</v>
      </c>
      <c r="D100" s="29" t="s">
        <v>288</v>
      </c>
      <c r="E100" s="25">
        <v>4249.24</v>
      </c>
      <c r="F100" s="19" t="s">
        <v>225</v>
      </c>
      <c r="G100" s="20">
        <v>42726</v>
      </c>
      <c r="H100" s="25">
        <v>4249.24</v>
      </c>
      <c r="I100" s="18">
        <f t="shared" si="1"/>
        <v>0</v>
      </c>
    </row>
    <row r="101" spans="1:9" hidden="1" x14ac:dyDescent="0.2">
      <c r="A101" s="19" t="s">
        <v>289</v>
      </c>
      <c r="B101" s="20">
        <v>42692</v>
      </c>
      <c r="C101" s="19" t="s">
        <v>290</v>
      </c>
      <c r="D101" s="29" t="s">
        <v>291</v>
      </c>
      <c r="E101" s="25">
        <v>4249.24</v>
      </c>
      <c r="F101" s="19" t="s">
        <v>225</v>
      </c>
      <c r="G101" s="20">
        <v>42726</v>
      </c>
      <c r="H101" s="25">
        <v>4249.24</v>
      </c>
      <c r="I101" s="18">
        <f t="shared" si="1"/>
        <v>0</v>
      </c>
    </row>
    <row r="102" spans="1:9" hidden="1" x14ac:dyDescent="0.2">
      <c r="A102" s="19" t="s">
        <v>292</v>
      </c>
      <c r="B102" s="20">
        <v>42692</v>
      </c>
      <c r="C102" s="19" t="s">
        <v>293</v>
      </c>
      <c r="D102" s="29" t="s">
        <v>294</v>
      </c>
      <c r="E102" s="25">
        <v>4249.24</v>
      </c>
      <c r="F102" s="19" t="s">
        <v>225</v>
      </c>
      <c r="G102" s="20">
        <v>42726</v>
      </c>
      <c r="H102" s="25">
        <v>4249.24</v>
      </c>
      <c r="I102" s="18">
        <f t="shared" si="1"/>
        <v>0</v>
      </c>
    </row>
    <row r="103" spans="1:9" hidden="1" x14ac:dyDescent="0.2">
      <c r="A103" s="19" t="s">
        <v>172</v>
      </c>
      <c r="B103" s="20">
        <v>42692</v>
      </c>
      <c r="C103" s="19" t="s">
        <v>295</v>
      </c>
      <c r="D103" s="29" t="s">
        <v>296</v>
      </c>
      <c r="E103" s="25">
        <v>380.27</v>
      </c>
      <c r="F103" s="19" t="s">
        <v>225</v>
      </c>
      <c r="G103" s="20">
        <v>42726</v>
      </c>
      <c r="H103" s="25">
        <v>380.27</v>
      </c>
      <c r="I103" s="18">
        <f t="shared" si="1"/>
        <v>0</v>
      </c>
    </row>
    <row r="104" spans="1:9" hidden="1" x14ac:dyDescent="0.2">
      <c r="A104" s="19" t="s">
        <v>175</v>
      </c>
      <c r="B104" s="20">
        <v>42692</v>
      </c>
      <c r="C104" s="19" t="s">
        <v>297</v>
      </c>
      <c r="D104" s="29" t="s">
        <v>298</v>
      </c>
      <c r="E104" s="25">
        <v>310.56</v>
      </c>
      <c r="F104" s="19" t="s">
        <v>196</v>
      </c>
      <c r="G104" s="20">
        <v>42727</v>
      </c>
      <c r="H104" s="25">
        <v>310.56</v>
      </c>
      <c r="I104" s="18">
        <f t="shared" si="1"/>
        <v>0</v>
      </c>
    </row>
    <row r="105" spans="1:9" hidden="1" x14ac:dyDescent="0.2">
      <c r="A105" s="19" t="s">
        <v>299</v>
      </c>
      <c r="B105" s="20">
        <v>42700</v>
      </c>
      <c r="C105" s="19" t="s">
        <v>300</v>
      </c>
      <c r="D105" s="29" t="s">
        <v>301</v>
      </c>
      <c r="E105" s="25">
        <v>380.27</v>
      </c>
      <c r="F105" s="19" t="s">
        <v>302</v>
      </c>
      <c r="G105" s="20">
        <v>42709</v>
      </c>
      <c r="H105" s="25">
        <v>380.27</v>
      </c>
      <c r="I105" s="18">
        <f t="shared" si="1"/>
        <v>0</v>
      </c>
    </row>
    <row r="106" spans="1:9" hidden="1" x14ac:dyDescent="0.2">
      <c r="A106" s="19" t="s">
        <v>303</v>
      </c>
      <c r="B106" s="20">
        <v>42700</v>
      </c>
      <c r="C106" s="19" t="s">
        <v>304</v>
      </c>
      <c r="D106" s="29" t="s">
        <v>305</v>
      </c>
      <c r="E106" s="25">
        <v>4249.24</v>
      </c>
      <c r="F106" s="19" t="s">
        <v>302</v>
      </c>
      <c r="G106" s="20">
        <v>42709</v>
      </c>
      <c r="H106" s="25">
        <v>4249.24</v>
      </c>
      <c r="I106" s="18">
        <f t="shared" si="1"/>
        <v>0</v>
      </c>
    </row>
    <row r="107" spans="1:9" hidden="1" x14ac:dyDescent="0.2">
      <c r="A107" s="19" t="s">
        <v>306</v>
      </c>
      <c r="B107" s="20">
        <v>42700</v>
      </c>
      <c r="C107" s="19" t="s">
        <v>307</v>
      </c>
      <c r="D107" s="29" t="s">
        <v>308</v>
      </c>
      <c r="E107" s="25">
        <v>310.56</v>
      </c>
      <c r="F107" s="19" t="s">
        <v>302</v>
      </c>
      <c r="G107" s="20">
        <v>42709</v>
      </c>
      <c r="H107" s="25">
        <v>310.56</v>
      </c>
      <c r="I107" s="18">
        <f t="shared" si="1"/>
        <v>0</v>
      </c>
    </row>
    <row r="108" spans="1:9" hidden="1" x14ac:dyDescent="0.2">
      <c r="A108" s="19" t="s">
        <v>309</v>
      </c>
      <c r="B108" s="20">
        <v>42700</v>
      </c>
      <c r="C108" s="19" t="s">
        <v>310</v>
      </c>
      <c r="D108" s="29" t="s">
        <v>311</v>
      </c>
      <c r="E108" s="25">
        <v>380.27</v>
      </c>
      <c r="F108" s="19" t="s">
        <v>302</v>
      </c>
      <c r="G108" s="20">
        <v>42709</v>
      </c>
      <c r="H108" s="25">
        <v>380.27</v>
      </c>
      <c r="I108" s="18">
        <f t="shared" si="1"/>
        <v>0</v>
      </c>
    </row>
    <row r="109" spans="1:9" hidden="1" x14ac:dyDescent="0.2">
      <c r="A109" s="19" t="s">
        <v>312</v>
      </c>
      <c r="B109" s="20">
        <v>42700</v>
      </c>
      <c r="C109" s="19" t="s">
        <v>313</v>
      </c>
      <c r="D109" s="29" t="s">
        <v>314</v>
      </c>
      <c r="E109" s="25">
        <v>1098.8699999999999</v>
      </c>
      <c r="F109" s="19" t="s">
        <v>302</v>
      </c>
      <c r="G109" s="20">
        <v>42709</v>
      </c>
      <c r="H109" s="25">
        <v>1098.8699999999999</v>
      </c>
      <c r="I109" s="18">
        <f t="shared" si="1"/>
        <v>0</v>
      </c>
    </row>
    <row r="110" spans="1:9" hidden="1" x14ac:dyDescent="0.2">
      <c r="A110" s="19" t="s">
        <v>315</v>
      </c>
      <c r="B110" s="20">
        <v>42700</v>
      </c>
      <c r="C110" s="19" t="s">
        <v>316</v>
      </c>
      <c r="D110" s="29" t="s">
        <v>317</v>
      </c>
      <c r="E110" s="25">
        <v>310.56</v>
      </c>
      <c r="F110" s="19" t="s">
        <v>302</v>
      </c>
      <c r="G110" s="20">
        <v>42709</v>
      </c>
      <c r="H110" s="25">
        <v>310.56</v>
      </c>
      <c r="I110" s="18">
        <f t="shared" si="1"/>
        <v>0</v>
      </c>
    </row>
    <row r="111" spans="1:9" hidden="1" x14ac:dyDescent="0.2">
      <c r="A111" s="19" t="s">
        <v>318</v>
      </c>
      <c r="B111" s="20">
        <v>42700</v>
      </c>
      <c r="C111" s="19" t="s">
        <v>319</v>
      </c>
      <c r="D111" s="29" t="s">
        <v>320</v>
      </c>
      <c r="E111" s="25">
        <v>380.27</v>
      </c>
      <c r="F111" s="19" t="s">
        <v>302</v>
      </c>
      <c r="G111" s="20">
        <v>42709</v>
      </c>
      <c r="H111" s="25">
        <v>380.27</v>
      </c>
      <c r="I111" s="18">
        <f t="shared" si="1"/>
        <v>0</v>
      </c>
    </row>
    <row r="112" spans="1:9" hidden="1" x14ac:dyDescent="0.2">
      <c r="A112" s="19" t="s">
        <v>321</v>
      </c>
      <c r="B112" s="20">
        <v>42700</v>
      </c>
      <c r="C112" s="19" t="s">
        <v>322</v>
      </c>
      <c r="D112" s="29" t="s">
        <v>323</v>
      </c>
      <c r="E112" s="25">
        <v>3295.75</v>
      </c>
      <c r="F112" s="19" t="s">
        <v>302</v>
      </c>
      <c r="G112" s="20">
        <v>42709</v>
      </c>
      <c r="H112" s="25">
        <v>3295.75</v>
      </c>
      <c r="I112" s="18">
        <f t="shared" si="1"/>
        <v>0</v>
      </c>
    </row>
    <row r="113" spans="1:9" hidden="1" x14ac:dyDescent="0.2">
      <c r="A113" s="19" t="s">
        <v>324</v>
      </c>
      <c r="B113" s="20">
        <v>42700</v>
      </c>
      <c r="C113" s="19" t="s">
        <v>325</v>
      </c>
      <c r="D113" s="29" t="s">
        <v>326</v>
      </c>
      <c r="E113" s="25">
        <v>310.56</v>
      </c>
      <c r="F113" s="19" t="s">
        <v>302</v>
      </c>
      <c r="G113" s="20">
        <v>42709</v>
      </c>
      <c r="H113" s="25">
        <v>310.56</v>
      </c>
      <c r="I113" s="18">
        <f t="shared" si="1"/>
        <v>0</v>
      </c>
    </row>
    <row r="114" spans="1:9" hidden="1" x14ac:dyDescent="0.2">
      <c r="A114" s="19" t="s">
        <v>327</v>
      </c>
      <c r="B114" s="20">
        <v>42700</v>
      </c>
      <c r="C114" s="19" t="s">
        <v>328</v>
      </c>
      <c r="D114" s="29" t="s">
        <v>329</v>
      </c>
      <c r="E114" s="25">
        <v>380.27</v>
      </c>
      <c r="F114" s="19" t="s">
        <v>302</v>
      </c>
      <c r="G114" s="20">
        <v>42709</v>
      </c>
      <c r="H114" s="25">
        <v>380.27</v>
      </c>
      <c r="I114" s="18">
        <f t="shared" si="1"/>
        <v>0</v>
      </c>
    </row>
    <row r="115" spans="1:9" hidden="1" x14ac:dyDescent="0.2">
      <c r="A115" s="19" t="s">
        <v>330</v>
      </c>
      <c r="B115" s="20">
        <v>42703</v>
      </c>
      <c r="C115" s="19" t="s">
        <v>331</v>
      </c>
      <c r="D115" s="29" t="s">
        <v>332</v>
      </c>
      <c r="E115" s="25">
        <v>1584.63</v>
      </c>
      <c r="F115" s="19" t="s">
        <v>302</v>
      </c>
      <c r="G115" s="20">
        <v>42709</v>
      </c>
      <c r="H115" s="25">
        <v>1584.63</v>
      </c>
      <c r="I115" s="18">
        <f t="shared" si="1"/>
        <v>0</v>
      </c>
    </row>
    <row r="116" spans="1:9" hidden="1" x14ac:dyDescent="0.2">
      <c r="A116" s="19" t="s">
        <v>333</v>
      </c>
      <c r="B116" s="20">
        <v>42703</v>
      </c>
      <c r="C116" s="19" t="s">
        <v>334</v>
      </c>
      <c r="D116" s="29" t="s">
        <v>335</v>
      </c>
      <c r="E116" s="25">
        <v>2886.65</v>
      </c>
      <c r="F116" s="19" t="s">
        <v>302</v>
      </c>
      <c r="G116" s="20">
        <v>42709</v>
      </c>
      <c r="H116" s="25">
        <v>2886.65</v>
      </c>
      <c r="I116" s="18">
        <f t="shared" si="1"/>
        <v>0</v>
      </c>
    </row>
    <row r="117" spans="1:9" hidden="1" x14ac:dyDescent="0.2">
      <c r="A117" s="19" t="s">
        <v>336</v>
      </c>
      <c r="B117" s="20">
        <v>42703</v>
      </c>
      <c r="C117" s="19" t="s">
        <v>337</v>
      </c>
      <c r="D117" s="29" t="s">
        <v>338</v>
      </c>
      <c r="E117" s="25">
        <v>226.7</v>
      </c>
      <c r="F117" s="19" t="s">
        <v>302</v>
      </c>
      <c r="G117" s="20">
        <v>42709</v>
      </c>
      <c r="H117" s="25">
        <v>226.7</v>
      </c>
      <c r="I117" s="18">
        <f t="shared" si="1"/>
        <v>0</v>
      </c>
    </row>
    <row r="118" spans="1:9" hidden="1" x14ac:dyDescent="0.2">
      <c r="A118" s="19" t="s">
        <v>339</v>
      </c>
      <c r="B118" s="20">
        <v>42703</v>
      </c>
      <c r="C118" s="19" t="s">
        <v>340</v>
      </c>
      <c r="D118" s="29" t="s">
        <v>341</v>
      </c>
      <c r="E118" s="25">
        <v>4249.24</v>
      </c>
      <c r="F118" s="19" t="s">
        <v>302</v>
      </c>
      <c r="G118" s="20">
        <v>42709</v>
      </c>
      <c r="H118" s="25">
        <v>4249.24</v>
      </c>
      <c r="I118" s="18">
        <f t="shared" si="1"/>
        <v>0</v>
      </c>
    </row>
    <row r="119" spans="1:9" hidden="1" x14ac:dyDescent="0.2">
      <c r="A119" s="19" t="s">
        <v>342</v>
      </c>
      <c r="B119" s="20">
        <v>42703</v>
      </c>
      <c r="C119" s="19" t="s">
        <v>343</v>
      </c>
      <c r="D119" s="29" t="s">
        <v>344</v>
      </c>
      <c r="E119" s="25">
        <v>380.27</v>
      </c>
      <c r="F119" s="19" t="s">
        <v>302</v>
      </c>
      <c r="G119" s="20">
        <v>42709</v>
      </c>
      <c r="H119" s="25">
        <v>380.27</v>
      </c>
      <c r="I119" s="18">
        <f t="shared" si="1"/>
        <v>0</v>
      </c>
    </row>
    <row r="120" spans="1:9" hidden="1" x14ac:dyDescent="0.2">
      <c r="A120" s="19" t="s">
        <v>345</v>
      </c>
      <c r="B120" s="20">
        <v>42703</v>
      </c>
      <c r="C120" s="19" t="s">
        <v>346</v>
      </c>
      <c r="D120" s="29" t="s">
        <v>347</v>
      </c>
      <c r="E120" s="25">
        <v>3295.75</v>
      </c>
      <c r="F120" s="19" t="s">
        <v>302</v>
      </c>
      <c r="G120" s="20">
        <v>42709</v>
      </c>
      <c r="H120" s="25">
        <v>3295.75</v>
      </c>
      <c r="I120" s="18">
        <f t="shared" ref="I120:I183" si="2">+E120-H120</f>
        <v>0</v>
      </c>
    </row>
    <row r="121" spans="1:9" hidden="1" x14ac:dyDescent="0.2">
      <c r="A121" s="19" t="s">
        <v>348</v>
      </c>
      <c r="B121" s="20">
        <v>42703</v>
      </c>
      <c r="C121" s="19" t="s">
        <v>349</v>
      </c>
      <c r="D121" s="29" t="s">
        <v>350</v>
      </c>
      <c r="E121" s="25">
        <v>11487.04</v>
      </c>
      <c r="F121" s="19" t="s">
        <v>302</v>
      </c>
      <c r="G121" s="20">
        <v>42709</v>
      </c>
      <c r="H121" s="25">
        <v>11487.04</v>
      </c>
      <c r="I121" s="18">
        <f t="shared" si="2"/>
        <v>0</v>
      </c>
    </row>
    <row r="122" spans="1:9" hidden="1" x14ac:dyDescent="0.2">
      <c r="A122" s="19" t="s">
        <v>351</v>
      </c>
      <c r="B122" s="20">
        <v>42703</v>
      </c>
      <c r="C122" s="19" t="s">
        <v>352</v>
      </c>
      <c r="D122" s="29" t="s">
        <v>353</v>
      </c>
      <c r="E122" s="25">
        <v>643.45000000000005</v>
      </c>
      <c r="F122" s="19" t="s">
        <v>302</v>
      </c>
      <c r="G122" s="20">
        <v>42709</v>
      </c>
      <c r="H122" s="25">
        <v>643.45000000000005</v>
      </c>
      <c r="I122" s="18">
        <f t="shared" si="2"/>
        <v>0</v>
      </c>
    </row>
    <row r="123" spans="1:9" hidden="1" x14ac:dyDescent="0.2">
      <c r="A123" s="19" t="s">
        <v>354</v>
      </c>
      <c r="B123" s="20">
        <v>42703</v>
      </c>
      <c r="C123" s="19" t="s">
        <v>355</v>
      </c>
      <c r="D123" s="29" t="s">
        <v>356</v>
      </c>
      <c r="E123" s="25">
        <v>21795.98</v>
      </c>
      <c r="F123" s="19" t="s">
        <v>302</v>
      </c>
      <c r="G123" s="20">
        <v>42709</v>
      </c>
      <c r="H123" s="25">
        <v>21795.98</v>
      </c>
      <c r="I123" s="18">
        <f t="shared" si="2"/>
        <v>0</v>
      </c>
    </row>
    <row r="124" spans="1:9" hidden="1" x14ac:dyDescent="0.2">
      <c r="A124" s="19" t="s">
        <v>357</v>
      </c>
      <c r="B124" s="20">
        <v>42703</v>
      </c>
      <c r="C124" s="19" t="s">
        <v>358</v>
      </c>
      <c r="D124" s="29" t="s">
        <v>359</v>
      </c>
      <c r="E124" s="25">
        <v>226.7</v>
      </c>
      <c r="F124" s="19" t="s">
        <v>302</v>
      </c>
      <c r="G124" s="20">
        <v>42709</v>
      </c>
      <c r="H124" s="25">
        <v>226.7</v>
      </c>
      <c r="I124" s="18">
        <f t="shared" si="2"/>
        <v>0</v>
      </c>
    </row>
    <row r="125" spans="1:9" hidden="1" x14ac:dyDescent="0.2">
      <c r="A125" s="19" t="s">
        <v>360</v>
      </c>
      <c r="B125" s="20">
        <v>42703</v>
      </c>
      <c r="C125" s="19" t="s">
        <v>361</v>
      </c>
      <c r="D125" s="29" t="s">
        <v>362</v>
      </c>
      <c r="E125" s="25">
        <v>226.7</v>
      </c>
      <c r="F125" s="19" t="s">
        <v>302</v>
      </c>
      <c r="G125" s="20">
        <v>42709</v>
      </c>
      <c r="H125" s="25">
        <v>226.7</v>
      </c>
      <c r="I125" s="18">
        <f t="shared" si="2"/>
        <v>0</v>
      </c>
    </row>
    <row r="126" spans="1:9" hidden="1" x14ac:dyDescent="0.2">
      <c r="A126" s="19" t="s">
        <v>363</v>
      </c>
      <c r="B126" s="20">
        <v>42703</v>
      </c>
      <c r="C126" s="19" t="s">
        <v>364</v>
      </c>
      <c r="D126" s="29" t="s">
        <v>365</v>
      </c>
      <c r="E126" s="25">
        <v>310.56</v>
      </c>
      <c r="F126" s="19" t="s">
        <v>302</v>
      </c>
      <c r="G126" s="20">
        <v>42709</v>
      </c>
      <c r="H126" s="25">
        <v>310.56</v>
      </c>
      <c r="I126" s="18">
        <f t="shared" si="2"/>
        <v>0</v>
      </c>
    </row>
    <row r="127" spans="1:9" hidden="1" x14ac:dyDescent="0.2">
      <c r="A127" s="19" t="s">
        <v>366</v>
      </c>
      <c r="B127" s="20">
        <v>42704</v>
      </c>
      <c r="C127" s="19" t="s">
        <v>367</v>
      </c>
      <c r="D127" s="29" t="s">
        <v>368</v>
      </c>
      <c r="E127" s="25">
        <v>2506.11</v>
      </c>
      <c r="F127" s="19" t="s">
        <v>302</v>
      </c>
      <c r="G127" s="20">
        <v>42709</v>
      </c>
      <c r="H127" s="25">
        <v>2506.11</v>
      </c>
      <c r="I127" s="18">
        <f t="shared" si="2"/>
        <v>0</v>
      </c>
    </row>
    <row r="128" spans="1:9" hidden="1" x14ac:dyDescent="0.2">
      <c r="A128" s="19" t="s">
        <v>369</v>
      </c>
      <c r="B128" s="20">
        <v>42704</v>
      </c>
      <c r="C128" s="19" t="s">
        <v>370</v>
      </c>
      <c r="D128" s="29" t="s">
        <v>371</v>
      </c>
      <c r="E128" s="25">
        <v>3082.54</v>
      </c>
      <c r="F128" s="19" t="s">
        <v>302</v>
      </c>
      <c r="G128" s="20">
        <v>42709</v>
      </c>
      <c r="H128" s="25">
        <v>3082.54</v>
      </c>
      <c r="I128" s="18">
        <f t="shared" si="2"/>
        <v>0</v>
      </c>
    </row>
    <row r="129" spans="1:9" hidden="1" x14ac:dyDescent="0.2">
      <c r="A129" s="19" t="s">
        <v>372</v>
      </c>
      <c r="B129" s="20">
        <v>42704</v>
      </c>
      <c r="C129" s="19" t="s">
        <v>373</v>
      </c>
      <c r="D129" s="29" t="s">
        <v>374</v>
      </c>
      <c r="E129" s="25">
        <v>3050.38</v>
      </c>
      <c r="F129" s="19" t="s">
        <v>302</v>
      </c>
      <c r="G129" s="20">
        <v>42709</v>
      </c>
      <c r="H129" s="25">
        <v>3050.38</v>
      </c>
      <c r="I129" s="18">
        <f t="shared" si="2"/>
        <v>0</v>
      </c>
    </row>
    <row r="130" spans="1:9" hidden="1" x14ac:dyDescent="0.2">
      <c r="A130" s="19" t="s">
        <v>375</v>
      </c>
      <c r="B130" s="20">
        <v>42704</v>
      </c>
      <c r="C130" s="19" t="s">
        <v>376</v>
      </c>
      <c r="D130" s="29" t="s">
        <v>377</v>
      </c>
      <c r="E130" s="25">
        <v>3050.38</v>
      </c>
      <c r="F130" s="19" t="s">
        <v>302</v>
      </c>
      <c r="G130" s="20">
        <v>42709</v>
      </c>
      <c r="H130" s="25">
        <v>3050.38</v>
      </c>
      <c r="I130" s="18">
        <f t="shared" si="2"/>
        <v>0</v>
      </c>
    </row>
    <row r="131" spans="1:9" hidden="1" x14ac:dyDescent="0.2">
      <c r="A131" s="19" t="s">
        <v>378</v>
      </c>
      <c r="B131" s="20">
        <v>42704</v>
      </c>
      <c r="C131" s="19" t="s">
        <v>379</v>
      </c>
      <c r="D131" s="29" t="s">
        <v>380</v>
      </c>
      <c r="E131" s="25">
        <v>1249.51</v>
      </c>
      <c r="F131" s="19" t="s">
        <v>302</v>
      </c>
      <c r="G131" s="20">
        <v>42709</v>
      </c>
      <c r="H131" s="25">
        <v>1249.51</v>
      </c>
      <c r="I131" s="18">
        <f t="shared" si="2"/>
        <v>0</v>
      </c>
    </row>
    <row r="132" spans="1:9" hidden="1" x14ac:dyDescent="0.2">
      <c r="A132" s="19" t="s">
        <v>381</v>
      </c>
      <c r="B132" s="20">
        <v>42704</v>
      </c>
      <c r="C132" s="19" t="s">
        <v>382</v>
      </c>
      <c r="D132" s="29" t="s">
        <v>383</v>
      </c>
      <c r="E132" s="25">
        <v>226.71</v>
      </c>
      <c r="F132" s="19" t="s">
        <v>302</v>
      </c>
      <c r="G132" s="20">
        <v>42709</v>
      </c>
      <c r="H132" s="25">
        <v>226.71</v>
      </c>
      <c r="I132" s="18">
        <f t="shared" si="2"/>
        <v>0</v>
      </c>
    </row>
    <row r="133" spans="1:9" hidden="1" x14ac:dyDescent="0.2">
      <c r="A133" s="19" t="s">
        <v>384</v>
      </c>
      <c r="B133" s="20">
        <v>42704</v>
      </c>
      <c r="C133" s="19" t="s">
        <v>385</v>
      </c>
      <c r="D133" s="29" t="s">
        <v>386</v>
      </c>
      <c r="E133" s="25">
        <v>8600.8700000000008</v>
      </c>
      <c r="F133" s="19" t="s">
        <v>302</v>
      </c>
      <c r="G133" s="20">
        <v>42709</v>
      </c>
      <c r="H133" s="25">
        <v>8600.8700000000008</v>
      </c>
      <c r="I133" s="18">
        <f t="shared" si="2"/>
        <v>0</v>
      </c>
    </row>
    <row r="134" spans="1:9" hidden="1" x14ac:dyDescent="0.2">
      <c r="A134" s="19" t="s">
        <v>387</v>
      </c>
      <c r="B134" s="20">
        <v>42704</v>
      </c>
      <c r="C134" s="19" t="s">
        <v>388</v>
      </c>
      <c r="D134" s="29" t="s">
        <v>389</v>
      </c>
      <c r="E134" s="25">
        <v>380.27</v>
      </c>
      <c r="F134" s="19" t="s">
        <v>302</v>
      </c>
      <c r="G134" s="20">
        <v>42709</v>
      </c>
      <c r="H134" s="25">
        <v>380.27</v>
      </c>
      <c r="I134" s="18">
        <f t="shared" si="2"/>
        <v>0</v>
      </c>
    </row>
    <row r="135" spans="1:9" hidden="1" x14ac:dyDescent="0.2">
      <c r="A135" s="19" t="s">
        <v>390</v>
      </c>
      <c r="B135" s="20">
        <v>42704</v>
      </c>
      <c r="C135" s="19" t="s">
        <v>391</v>
      </c>
      <c r="D135" s="29" t="s">
        <v>392</v>
      </c>
      <c r="E135" s="25">
        <v>3295.75</v>
      </c>
      <c r="F135" s="19" t="s">
        <v>302</v>
      </c>
      <c r="G135" s="20">
        <v>42709</v>
      </c>
      <c r="H135" s="25">
        <v>3295.75</v>
      </c>
      <c r="I135" s="18">
        <f t="shared" si="2"/>
        <v>0</v>
      </c>
    </row>
    <row r="136" spans="1:9" hidden="1" x14ac:dyDescent="0.2">
      <c r="A136" s="19" t="s">
        <v>393</v>
      </c>
      <c r="B136" s="20">
        <v>42704</v>
      </c>
      <c r="C136" s="19" t="s">
        <v>394</v>
      </c>
      <c r="D136" s="29" t="s">
        <v>395</v>
      </c>
      <c r="E136" s="25">
        <v>380.27</v>
      </c>
      <c r="F136" s="19" t="s">
        <v>302</v>
      </c>
      <c r="G136" s="20">
        <v>42709</v>
      </c>
      <c r="H136" s="25">
        <v>380.27</v>
      </c>
      <c r="I136" s="18">
        <f t="shared" si="2"/>
        <v>0</v>
      </c>
    </row>
    <row r="137" spans="1:9" hidden="1" x14ac:dyDescent="0.2">
      <c r="A137" s="19" t="s">
        <v>396</v>
      </c>
      <c r="B137" s="20">
        <v>42704</v>
      </c>
      <c r="C137" s="19" t="s">
        <v>397</v>
      </c>
      <c r="D137" s="29" t="s">
        <v>398</v>
      </c>
      <c r="E137" s="25">
        <v>1249.51</v>
      </c>
      <c r="F137" s="19" t="s">
        <v>302</v>
      </c>
      <c r="G137" s="20">
        <v>42709</v>
      </c>
      <c r="H137" s="25">
        <v>1249.51</v>
      </c>
      <c r="I137" s="18">
        <f t="shared" si="2"/>
        <v>0</v>
      </c>
    </row>
    <row r="138" spans="1:9" hidden="1" x14ac:dyDescent="0.2">
      <c r="A138" s="19" t="s">
        <v>399</v>
      </c>
      <c r="B138" s="20">
        <v>42704</v>
      </c>
      <c r="C138" s="19" t="s">
        <v>400</v>
      </c>
      <c r="D138" s="29" t="s">
        <v>401</v>
      </c>
      <c r="E138" s="25">
        <v>3050.38</v>
      </c>
      <c r="F138" s="19" t="s">
        <v>302</v>
      </c>
      <c r="G138" s="20">
        <v>42709</v>
      </c>
      <c r="H138" s="25">
        <v>3050.38</v>
      </c>
      <c r="I138" s="18">
        <f t="shared" si="2"/>
        <v>0</v>
      </c>
    </row>
    <row r="139" spans="1:9" hidden="1" x14ac:dyDescent="0.2">
      <c r="A139" s="19" t="s">
        <v>402</v>
      </c>
      <c r="B139" s="20">
        <v>42712</v>
      </c>
      <c r="C139" s="19" t="s">
        <v>403</v>
      </c>
      <c r="D139" s="29" t="s">
        <v>404</v>
      </c>
      <c r="E139" s="25">
        <v>3050.38</v>
      </c>
      <c r="F139" s="19" t="s">
        <v>405</v>
      </c>
      <c r="G139" s="20">
        <v>42716</v>
      </c>
      <c r="H139" s="25">
        <v>3050.38</v>
      </c>
      <c r="I139" s="18">
        <f t="shared" si="2"/>
        <v>0</v>
      </c>
    </row>
    <row r="140" spans="1:9" hidden="1" x14ac:dyDescent="0.2">
      <c r="A140" s="19" t="s">
        <v>406</v>
      </c>
      <c r="B140" s="20">
        <v>42714</v>
      </c>
      <c r="C140" s="19" t="s">
        <v>407</v>
      </c>
      <c r="D140" s="29" t="s">
        <v>408</v>
      </c>
      <c r="E140" s="25">
        <v>3050.38</v>
      </c>
      <c r="F140" s="19" t="s">
        <v>405</v>
      </c>
      <c r="G140" s="20">
        <v>42716</v>
      </c>
      <c r="H140" s="25">
        <v>3050.38</v>
      </c>
      <c r="I140" s="18">
        <f t="shared" si="2"/>
        <v>0</v>
      </c>
    </row>
    <row r="141" spans="1:9" hidden="1" x14ac:dyDescent="0.2">
      <c r="A141" s="19" t="s">
        <v>409</v>
      </c>
      <c r="B141" s="20">
        <v>42714</v>
      </c>
      <c r="C141" s="19" t="s">
        <v>410</v>
      </c>
      <c r="D141" s="29" t="s">
        <v>411</v>
      </c>
      <c r="E141" s="25">
        <v>4249.24</v>
      </c>
      <c r="F141" s="19" t="s">
        <v>405</v>
      </c>
      <c r="G141" s="20">
        <v>42716</v>
      </c>
      <c r="H141" s="25">
        <v>4249.24</v>
      </c>
      <c r="I141" s="18">
        <f t="shared" si="2"/>
        <v>0</v>
      </c>
    </row>
    <row r="142" spans="1:9" hidden="1" x14ac:dyDescent="0.2">
      <c r="A142" s="19" t="s">
        <v>412</v>
      </c>
      <c r="B142" s="20">
        <v>42714</v>
      </c>
      <c r="C142" s="19" t="s">
        <v>413</v>
      </c>
      <c r="D142" s="29" t="s">
        <v>414</v>
      </c>
      <c r="E142" s="25">
        <v>3050.38</v>
      </c>
      <c r="F142" s="19" t="s">
        <v>405</v>
      </c>
      <c r="G142" s="20">
        <v>42716</v>
      </c>
      <c r="H142" s="25">
        <v>3050.38</v>
      </c>
      <c r="I142" s="18">
        <f t="shared" si="2"/>
        <v>0</v>
      </c>
    </row>
    <row r="143" spans="1:9" hidden="1" x14ac:dyDescent="0.2">
      <c r="A143" s="19" t="s">
        <v>415</v>
      </c>
      <c r="B143" s="20">
        <v>42714</v>
      </c>
      <c r="C143" s="19" t="s">
        <v>416</v>
      </c>
      <c r="D143" s="29" t="s">
        <v>417</v>
      </c>
      <c r="E143" s="25">
        <v>3295.75</v>
      </c>
      <c r="F143" s="19" t="s">
        <v>405</v>
      </c>
      <c r="G143" s="20">
        <v>42716</v>
      </c>
      <c r="H143" s="25">
        <v>3295.75</v>
      </c>
      <c r="I143" s="18">
        <f t="shared" si="2"/>
        <v>0</v>
      </c>
    </row>
    <row r="144" spans="1:9" hidden="1" x14ac:dyDescent="0.2">
      <c r="A144" s="19" t="s">
        <v>418</v>
      </c>
      <c r="B144" s="20">
        <v>42714</v>
      </c>
      <c r="C144" s="19" t="s">
        <v>419</v>
      </c>
      <c r="D144" s="29" t="s">
        <v>420</v>
      </c>
      <c r="E144" s="25">
        <v>202.54</v>
      </c>
      <c r="F144" s="19" t="s">
        <v>405</v>
      </c>
      <c r="G144" s="20">
        <v>42716</v>
      </c>
      <c r="H144" s="25">
        <v>202.54</v>
      </c>
      <c r="I144" s="18">
        <f t="shared" si="2"/>
        <v>0</v>
      </c>
    </row>
    <row r="145" spans="1:9" hidden="1" x14ac:dyDescent="0.2">
      <c r="A145" s="19" t="s">
        <v>421</v>
      </c>
      <c r="B145" s="20">
        <v>42714</v>
      </c>
      <c r="C145" s="19" t="s">
        <v>422</v>
      </c>
      <c r="D145" s="29" t="s">
        <v>423</v>
      </c>
      <c r="E145" s="25">
        <v>202.54</v>
      </c>
      <c r="F145" s="19" t="s">
        <v>405</v>
      </c>
      <c r="G145" s="20">
        <v>42716</v>
      </c>
      <c r="H145" s="25">
        <v>202.54</v>
      </c>
      <c r="I145" s="18">
        <f t="shared" si="2"/>
        <v>0</v>
      </c>
    </row>
    <row r="146" spans="1:9" hidden="1" x14ac:dyDescent="0.2">
      <c r="A146" s="19" t="s">
        <v>424</v>
      </c>
      <c r="B146" s="20">
        <v>42714</v>
      </c>
      <c r="C146" s="19" t="s">
        <v>425</v>
      </c>
      <c r="D146" s="29" t="s">
        <v>426</v>
      </c>
      <c r="E146" s="25">
        <v>202.54</v>
      </c>
      <c r="F146" s="19" t="s">
        <v>405</v>
      </c>
      <c r="G146" s="20">
        <v>42716</v>
      </c>
      <c r="H146" s="25">
        <v>202.54</v>
      </c>
      <c r="I146" s="18">
        <f t="shared" si="2"/>
        <v>0</v>
      </c>
    </row>
    <row r="147" spans="1:9" hidden="1" x14ac:dyDescent="0.2">
      <c r="A147" s="19" t="s">
        <v>427</v>
      </c>
      <c r="B147" s="20">
        <v>42714</v>
      </c>
      <c r="C147" s="19" t="s">
        <v>428</v>
      </c>
      <c r="D147" s="29" t="s">
        <v>429</v>
      </c>
      <c r="E147" s="25">
        <v>202.54</v>
      </c>
      <c r="F147" s="19" t="s">
        <v>405</v>
      </c>
      <c r="G147" s="20">
        <v>42716</v>
      </c>
      <c r="H147" s="25">
        <v>202.54</v>
      </c>
      <c r="I147" s="18">
        <f t="shared" si="2"/>
        <v>0</v>
      </c>
    </row>
    <row r="148" spans="1:9" hidden="1" x14ac:dyDescent="0.2">
      <c r="A148" s="19" t="s">
        <v>430</v>
      </c>
      <c r="B148" s="20">
        <v>42714</v>
      </c>
      <c r="C148" s="19" t="s">
        <v>431</v>
      </c>
      <c r="D148" s="29" t="s">
        <v>432</v>
      </c>
      <c r="E148" s="25">
        <v>202.54</v>
      </c>
      <c r="F148" s="19" t="s">
        <v>405</v>
      </c>
      <c r="G148" s="20">
        <v>42716</v>
      </c>
      <c r="H148" s="25">
        <v>202.54</v>
      </c>
      <c r="I148" s="18">
        <f t="shared" si="2"/>
        <v>0</v>
      </c>
    </row>
    <row r="149" spans="1:9" hidden="1" x14ac:dyDescent="0.2">
      <c r="A149" s="19" t="s">
        <v>433</v>
      </c>
      <c r="B149" s="20">
        <v>42714</v>
      </c>
      <c r="C149" s="19" t="s">
        <v>434</v>
      </c>
      <c r="D149" s="29" t="s">
        <v>435</v>
      </c>
      <c r="E149" s="25">
        <v>202.54</v>
      </c>
      <c r="F149" s="19" t="s">
        <v>405</v>
      </c>
      <c r="G149" s="20">
        <v>42716</v>
      </c>
      <c r="H149" s="25">
        <v>202.54</v>
      </c>
      <c r="I149" s="18">
        <f t="shared" si="2"/>
        <v>0</v>
      </c>
    </row>
    <row r="150" spans="1:9" hidden="1" x14ac:dyDescent="0.2">
      <c r="A150" s="19" t="s">
        <v>436</v>
      </c>
      <c r="B150" s="20">
        <v>42714</v>
      </c>
      <c r="C150" s="19" t="s">
        <v>437</v>
      </c>
      <c r="D150" s="29" t="s">
        <v>438</v>
      </c>
      <c r="E150" s="25">
        <v>380.27</v>
      </c>
      <c r="F150" s="19" t="s">
        <v>405</v>
      </c>
      <c r="G150" s="20">
        <v>42716</v>
      </c>
      <c r="H150" s="25">
        <v>380.27</v>
      </c>
      <c r="I150" s="18">
        <f t="shared" si="2"/>
        <v>0</v>
      </c>
    </row>
    <row r="151" spans="1:9" hidden="1" x14ac:dyDescent="0.2">
      <c r="A151" s="19" t="s">
        <v>439</v>
      </c>
      <c r="B151" s="20">
        <v>42714</v>
      </c>
      <c r="C151" s="19" t="s">
        <v>440</v>
      </c>
      <c r="D151" s="29" t="s">
        <v>441</v>
      </c>
      <c r="E151" s="25">
        <v>4249.24</v>
      </c>
      <c r="F151" s="19" t="s">
        <v>405</v>
      </c>
      <c r="G151" s="20">
        <v>42716</v>
      </c>
      <c r="H151" s="25">
        <v>4249.24</v>
      </c>
      <c r="I151" s="18">
        <f t="shared" si="2"/>
        <v>0</v>
      </c>
    </row>
    <row r="152" spans="1:9" hidden="1" x14ac:dyDescent="0.2">
      <c r="A152" s="19" t="s">
        <v>442</v>
      </c>
      <c r="B152" s="20">
        <v>42714</v>
      </c>
      <c r="C152" s="19" t="s">
        <v>443</v>
      </c>
      <c r="D152" s="29" t="s">
        <v>444</v>
      </c>
      <c r="E152" s="25">
        <v>3295.75</v>
      </c>
      <c r="F152" s="19" t="s">
        <v>405</v>
      </c>
      <c r="G152" s="20">
        <v>42716</v>
      </c>
      <c r="H152" s="25">
        <v>3295.75</v>
      </c>
      <c r="I152" s="18">
        <f t="shared" si="2"/>
        <v>0</v>
      </c>
    </row>
    <row r="153" spans="1:9" hidden="1" x14ac:dyDescent="0.2">
      <c r="A153" s="19" t="s">
        <v>445</v>
      </c>
      <c r="B153" s="20">
        <v>42714</v>
      </c>
      <c r="C153" s="19" t="s">
        <v>446</v>
      </c>
      <c r="D153" s="29" t="s">
        <v>447</v>
      </c>
      <c r="E153" s="25">
        <v>202.54</v>
      </c>
      <c r="F153" s="19" t="s">
        <v>405</v>
      </c>
      <c r="G153" s="20">
        <v>42716</v>
      </c>
      <c r="H153" s="25">
        <v>202.54</v>
      </c>
      <c r="I153" s="18">
        <f t="shared" si="2"/>
        <v>0</v>
      </c>
    </row>
    <row r="154" spans="1:9" hidden="1" x14ac:dyDescent="0.2">
      <c r="A154" s="19" t="s">
        <v>448</v>
      </c>
      <c r="B154" s="20">
        <v>42714</v>
      </c>
      <c r="C154" s="19" t="s">
        <v>449</v>
      </c>
      <c r="D154" s="29" t="s">
        <v>450</v>
      </c>
      <c r="E154" s="25">
        <v>380.27</v>
      </c>
      <c r="F154" s="19" t="s">
        <v>405</v>
      </c>
      <c r="G154" s="20">
        <v>42716</v>
      </c>
      <c r="H154" s="25">
        <v>380.27</v>
      </c>
      <c r="I154" s="18">
        <f t="shared" si="2"/>
        <v>0</v>
      </c>
    </row>
    <row r="155" spans="1:9" hidden="1" x14ac:dyDescent="0.2">
      <c r="A155" s="19" t="s">
        <v>451</v>
      </c>
      <c r="B155" s="20">
        <v>42714</v>
      </c>
      <c r="C155" s="19" t="s">
        <v>452</v>
      </c>
      <c r="D155" s="29" t="s">
        <v>453</v>
      </c>
      <c r="E155" s="25">
        <v>3050.38</v>
      </c>
      <c r="F155" s="19" t="s">
        <v>405</v>
      </c>
      <c r="G155" s="20">
        <v>42716</v>
      </c>
      <c r="H155" s="25">
        <v>3050.38</v>
      </c>
      <c r="I155" s="18">
        <f t="shared" si="2"/>
        <v>0</v>
      </c>
    </row>
    <row r="156" spans="1:9" hidden="1" x14ac:dyDescent="0.2">
      <c r="A156" s="19" t="s">
        <v>454</v>
      </c>
      <c r="B156" s="20">
        <v>42714</v>
      </c>
      <c r="C156" s="19" t="s">
        <v>455</v>
      </c>
      <c r="D156" s="29" t="s">
        <v>456</v>
      </c>
      <c r="E156" s="25">
        <v>3050.38</v>
      </c>
      <c r="F156" s="19" t="s">
        <v>405</v>
      </c>
      <c r="G156" s="20">
        <v>42716</v>
      </c>
      <c r="H156" s="25">
        <v>3050.38</v>
      </c>
      <c r="I156" s="18">
        <f t="shared" si="2"/>
        <v>0</v>
      </c>
    </row>
    <row r="157" spans="1:9" hidden="1" x14ac:dyDescent="0.2">
      <c r="A157" s="19" t="s">
        <v>457</v>
      </c>
      <c r="B157" s="20">
        <v>42714</v>
      </c>
      <c r="C157" s="19" t="s">
        <v>458</v>
      </c>
      <c r="D157" s="29" t="s">
        <v>459</v>
      </c>
      <c r="E157" s="25">
        <v>202.54</v>
      </c>
      <c r="F157" s="19" t="s">
        <v>405</v>
      </c>
      <c r="G157" s="20">
        <v>42716</v>
      </c>
      <c r="H157" s="25">
        <v>202.54</v>
      </c>
      <c r="I157" s="18">
        <f t="shared" si="2"/>
        <v>0</v>
      </c>
    </row>
    <row r="158" spans="1:9" hidden="1" x14ac:dyDescent="0.2">
      <c r="A158" s="19" t="s">
        <v>460</v>
      </c>
      <c r="B158" s="20">
        <v>42714</v>
      </c>
      <c r="C158" s="19" t="s">
        <v>461</v>
      </c>
      <c r="D158" s="29" t="s">
        <v>462</v>
      </c>
      <c r="E158" s="25">
        <v>202.54</v>
      </c>
      <c r="F158" s="19" t="s">
        <v>405</v>
      </c>
      <c r="G158" s="20">
        <v>42716</v>
      </c>
      <c r="H158" s="25">
        <v>202.54</v>
      </c>
      <c r="I158" s="18">
        <f t="shared" si="2"/>
        <v>0</v>
      </c>
    </row>
    <row r="159" spans="1:9" hidden="1" x14ac:dyDescent="0.2">
      <c r="A159" s="19" t="s">
        <v>463</v>
      </c>
      <c r="B159" s="20">
        <v>42714</v>
      </c>
      <c r="C159" s="19" t="s">
        <v>464</v>
      </c>
      <c r="D159" s="29" t="s">
        <v>465</v>
      </c>
      <c r="E159" s="25">
        <v>202.54</v>
      </c>
      <c r="F159" s="19" t="s">
        <v>405</v>
      </c>
      <c r="G159" s="20">
        <v>42716</v>
      </c>
      <c r="H159" s="25">
        <v>202.54</v>
      </c>
      <c r="I159" s="18">
        <f t="shared" si="2"/>
        <v>0</v>
      </c>
    </row>
    <row r="160" spans="1:9" hidden="1" x14ac:dyDescent="0.2">
      <c r="A160" s="19" t="s">
        <v>466</v>
      </c>
      <c r="B160" s="20">
        <v>42714</v>
      </c>
      <c r="C160" s="19" t="s">
        <v>467</v>
      </c>
      <c r="D160" s="29" t="s">
        <v>468</v>
      </c>
      <c r="E160" s="25">
        <v>202.54</v>
      </c>
      <c r="F160" s="19" t="s">
        <v>405</v>
      </c>
      <c r="G160" s="20">
        <v>42716</v>
      </c>
      <c r="H160" s="25">
        <v>202.54</v>
      </c>
      <c r="I160" s="18">
        <f t="shared" si="2"/>
        <v>0</v>
      </c>
    </row>
    <row r="161" spans="1:9" hidden="1" x14ac:dyDescent="0.2">
      <c r="A161" s="19" t="s">
        <v>469</v>
      </c>
      <c r="B161" s="20">
        <v>42714</v>
      </c>
      <c r="C161" s="19" t="s">
        <v>470</v>
      </c>
      <c r="D161" s="29" t="s">
        <v>471</v>
      </c>
      <c r="E161" s="25">
        <v>3050.38</v>
      </c>
      <c r="F161" s="19" t="s">
        <v>405</v>
      </c>
      <c r="G161" s="20">
        <v>42716</v>
      </c>
      <c r="H161" s="25">
        <v>3050.38</v>
      </c>
      <c r="I161" s="18">
        <f t="shared" si="2"/>
        <v>0</v>
      </c>
    </row>
    <row r="162" spans="1:9" hidden="1" x14ac:dyDescent="0.2">
      <c r="A162" s="19" t="s">
        <v>472</v>
      </c>
      <c r="B162" s="20">
        <v>42714</v>
      </c>
      <c r="C162" s="19" t="s">
        <v>473</v>
      </c>
      <c r="D162" s="29" t="s">
        <v>474</v>
      </c>
      <c r="E162" s="25">
        <v>3050.38</v>
      </c>
      <c r="F162" s="19" t="s">
        <v>405</v>
      </c>
      <c r="G162" s="20">
        <v>42716</v>
      </c>
      <c r="H162" s="25">
        <v>3050.38</v>
      </c>
      <c r="I162" s="18">
        <f t="shared" si="2"/>
        <v>0</v>
      </c>
    </row>
    <row r="163" spans="1:9" hidden="1" x14ac:dyDescent="0.2">
      <c r="A163" s="19" t="s">
        <v>475</v>
      </c>
      <c r="B163" s="20">
        <v>42714</v>
      </c>
      <c r="C163" s="19" t="s">
        <v>476</v>
      </c>
      <c r="D163" s="29" t="s">
        <v>477</v>
      </c>
      <c r="E163" s="25">
        <v>202.54</v>
      </c>
      <c r="F163" s="19" t="s">
        <v>405</v>
      </c>
      <c r="G163" s="20">
        <v>42716</v>
      </c>
      <c r="H163" s="25">
        <v>202.54</v>
      </c>
      <c r="I163" s="18">
        <f t="shared" si="2"/>
        <v>0</v>
      </c>
    </row>
    <row r="164" spans="1:9" hidden="1" x14ac:dyDescent="0.2">
      <c r="A164" s="19" t="s">
        <v>478</v>
      </c>
      <c r="B164" s="20">
        <v>42714</v>
      </c>
      <c r="C164" s="19" t="s">
        <v>479</v>
      </c>
      <c r="D164" s="29" t="s">
        <v>480</v>
      </c>
      <c r="E164" s="25">
        <v>202.54</v>
      </c>
      <c r="F164" s="19" t="s">
        <v>405</v>
      </c>
      <c r="G164" s="20">
        <v>42716</v>
      </c>
      <c r="H164" s="25">
        <v>202.54</v>
      </c>
      <c r="I164" s="18">
        <f t="shared" si="2"/>
        <v>0</v>
      </c>
    </row>
    <row r="165" spans="1:9" hidden="1" x14ac:dyDescent="0.2">
      <c r="A165" s="19" t="s">
        <v>481</v>
      </c>
      <c r="B165" s="20">
        <v>42714</v>
      </c>
      <c r="C165" s="19" t="s">
        <v>482</v>
      </c>
      <c r="D165" s="29" t="s">
        <v>483</v>
      </c>
      <c r="E165" s="25">
        <v>202.54</v>
      </c>
      <c r="F165" s="19" t="s">
        <v>405</v>
      </c>
      <c r="G165" s="20">
        <v>42716</v>
      </c>
      <c r="H165" s="25">
        <v>202.54</v>
      </c>
      <c r="I165" s="18">
        <f t="shared" si="2"/>
        <v>0</v>
      </c>
    </row>
    <row r="166" spans="1:9" hidden="1" x14ac:dyDescent="0.2">
      <c r="A166" s="19" t="s">
        <v>484</v>
      </c>
      <c r="B166" s="20">
        <v>42714</v>
      </c>
      <c r="C166" s="19" t="s">
        <v>485</v>
      </c>
      <c r="D166" s="29" t="s">
        <v>486</v>
      </c>
      <c r="E166" s="25">
        <v>4249.24</v>
      </c>
      <c r="F166" s="19" t="s">
        <v>405</v>
      </c>
      <c r="G166" s="20">
        <v>42716</v>
      </c>
      <c r="H166" s="25">
        <v>4249.24</v>
      </c>
      <c r="I166" s="18">
        <f t="shared" si="2"/>
        <v>0</v>
      </c>
    </row>
    <row r="167" spans="1:9" hidden="1" x14ac:dyDescent="0.2">
      <c r="A167" s="19" t="s">
        <v>487</v>
      </c>
      <c r="B167" s="20">
        <v>42714</v>
      </c>
      <c r="C167" s="19" t="s">
        <v>488</v>
      </c>
      <c r="D167" s="29" t="s">
        <v>489</v>
      </c>
      <c r="E167" s="25">
        <v>380.27</v>
      </c>
      <c r="F167" s="19" t="s">
        <v>405</v>
      </c>
      <c r="G167" s="20">
        <v>42716</v>
      </c>
      <c r="H167" s="25">
        <v>380.27</v>
      </c>
      <c r="I167" s="18">
        <f t="shared" si="2"/>
        <v>0</v>
      </c>
    </row>
    <row r="168" spans="1:9" hidden="1" x14ac:dyDescent="0.2">
      <c r="A168" s="19" t="s">
        <v>490</v>
      </c>
      <c r="B168" s="20">
        <v>42714</v>
      </c>
      <c r="C168" s="19" t="s">
        <v>491</v>
      </c>
      <c r="D168" s="29" t="s">
        <v>492</v>
      </c>
      <c r="E168" s="25">
        <v>101.27</v>
      </c>
      <c r="F168" s="19" t="s">
        <v>405</v>
      </c>
      <c r="G168" s="20">
        <v>42716</v>
      </c>
      <c r="H168" s="25">
        <v>101.27</v>
      </c>
      <c r="I168" s="18">
        <f t="shared" si="2"/>
        <v>0</v>
      </c>
    </row>
    <row r="169" spans="1:9" hidden="1" x14ac:dyDescent="0.2">
      <c r="A169" s="19" t="s">
        <v>493</v>
      </c>
      <c r="B169" s="20">
        <v>42714</v>
      </c>
      <c r="C169" s="19" t="s">
        <v>494</v>
      </c>
      <c r="D169" s="29" t="s">
        <v>495</v>
      </c>
      <c r="E169" s="25">
        <v>3050.38</v>
      </c>
      <c r="F169" s="19" t="s">
        <v>405</v>
      </c>
      <c r="G169" s="20">
        <v>42716</v>
      </c>
      <c r="H169" s="25">
        <v>3050.38</v>
      </c>
      <c r="I169" s="18">
        <f t="shared" si="2"/>
        <v>0</v>
      </c>
    </row>
    <row r="170" spans="1:9" hidden="1" x14ac:dyDescent="0.2">
      <c r="A170" s="19" t="s">
        <v>496</v>
      </c>
      <c r="B170" s="20">
        <v>42714</v>
      </c>
      <c r="C170" s="19" t="s">
        <v>497</v>
      </c>
      <c r="D170" s="29" t="s">
        <v>498</v>
      </c>
      <c r="E170" s="25">
        <v>4249.24</v>
      </c>
      <c r="F170" s="19" t="s">
        <v>405</v>
      </c>
      <c r="G170" s="20">
        <v>42716</v>
      </c>
      <c r="H170" s="25">
        <v>4249.24</v>
      </c>
      <c r="I170" s="18">
        <f t="shared" si="2"/>
        <v>0</v>
      </c>
    </row>
    <row r="171" spans="1:9" hidden="1" x14ac:dyDescent="0.2">
      <c r="A171" s="19" t="s">
        <v>499</v>
      </c>
      <c r="B171" s="20">
        <v>42714</v>
      </c>
      <c r="C171" s="19" t="s">
        <v>500</v>
      </c>
      <c r="D171" s="29" t="s">
        <v>501</v>
      </c>
      <c r="E171" s="25">
        <v>202.54</v>
      </c>
      <c r="F171" s="19" t="s">
        <v>405</v>
      </c>
      <c r="G171" s="20">
        <v>42716</v>
      </c>
      <c r="H171" s="25">
        <v>202.54</v>
      </c>
      <c r="I171" s="18">
        <f t="shared" si="2"/>
        <v>0</v>
      </c>
    </row>
    <row r="172" spans="1:9" hidden="1" x14ac:dyDescent="0.2">
      <c r="A172" s="19" t="s">
        <v>502</v>
      </c>
      <c r="B172" s="20">
        <v>42714</v>
      </c>
      <c r="C172" s="19" t="s">
        <v>503</v>
      </c>
      <c r="D172" s="29" t="s">
        <v>504</v>
      </c>
      <c r="E172" s="25">
        <v>3050.38</v>
      </c>
      <c r="F172" s="19" t="s">
        <v>405</v>
      </c>
      <c r="G172" s="20">
        <v>42716</v>
      </c>
      <c r="H172" s="25">
        <v>3050.38</v>
      </c>
      <c r="I172" s="18">
        <f t="shared" si="2"/>
        <v>0</v>
      </c>
    </row>
    <row r="173" spans="1:9" hidden="1" x14ac:dyDescent="0.2">
      <c r="A173" s="19" t="s">
        <v>505</v>
      </c>
      <c r="B173" s="20">
        <v>42714</v>
      </c>
      <c r="C173" s="19" t="s">
        <v>506</v>
      </c>
      <c r="D173" s="29" t="s">
        <v>507</v>
      </c>
      <c r="E173" s="25">
        <v>4249.24</v>
      </c>
      <c r="F173" s="19" t="s">
        <v>405</v>
      </c>
      <c r="G173" s="20">
        <v>42716</v>
      </c>
      <c r="H173" s="25">
        <v>4249.24</v>
      </c>
      <c r="I173" s="18">
        <f t="shared" si="2"/>
        <v>0</v>
      </c>
    </row>
    <row r="174" spans="1:9" hidden="1" x14ac:dyDescent="0.2">
      <c r="A174" s="19" t="s">
        <v>508</v>
      </c>
      <c r="B174" s="20">
        <v>42714</v>
      </c>
      <c r="C174" s="19" t="s">
        <v>509</v>
      </c>
      <c r="D174" s="29" t="s">
        <v>510</v>
      </c>
      <c r="E174" s="25">
        <v>380.27</v>
      </c>
      <c r="F174" s="19" t="s">
        <v>405</v>
      </c>
      <c r="G174" s="20">
        <v>42716</v>
      </c>
      <c r="H174" s="25">
        <v>380.27</v>
      </c>
      <c r="I174" s="18">
        <f t="shared" si="2"/>
        <v>0</v>
      </c>
    </row>
    <row r="175" spans="1:9" hidden="1" x14ac:dyDescent="0.2">
      <c r="A175" s="19" t="s">
        <v>511</v>
      </c>
      <c r="B175" s="20">
        <v>42714</v>
      </c>
      <c r="C175" s="19" t="s">
        <v>512</v>
      </c>
      <c r="D175" s="29" t="s">
        <v>513</v>
      </c>
      <c r="E175" s="25">
        <v>3050.38</v>
      </c>
      <c r="F175" s="19" t="s">
        <v>405</v>
      </c>
      <c r="G175" s="20">
        <v>42716</v>
      </c>
      <c r="H175" s="25">
        <v>3050.38</v>
      </c>
      <c r="I175" s="18">
        <f t="shared" si="2"/>
        <v>0</v>
      </c>
    </row>
    <row r="176" spans="1:9" hidden="1" x14ac:dyDescent="0.2">
      <c r="A176" s="19" t="s">
        <v>514</v>
      </c>
      <c r="B176" s="20">
        <v>42714</v>
      </c>
      <c r="C176" s="19" t="s">
        <v>515</v>
      </c>
      <c r="D176" s="29" t="s">
        <v>516</v>
      </c>
      <c r="E176" s="25">
        <v>3050.38</v>
      </c>
      <c r="F176" s="19" t="s">
        <v>405</v>
      </c>
      <c r="G176" s="20">
        <v>42716</v>
      </c>
      <c r="H176" s="25">
        <v>3050.38</v>
      </c>
      <c r="I176" s="18">
        <f t="shared" si="2"/>
        <v>0</v>
      </c>
    </row>
    <row r="177" spans="1:9" hidden="1" x14ac:dyDescent="0.2">
      <c r="A177" s="19" t="s">
        <v>517</v>
      </c>
      <c r="B177" s="20">
        <v>42714</v>
      </c>
      <c r="C177" s="19" t="s">
        <v>518</v>
      </c>
      <c r="D177" s="29" t="s">
        <v>519</v>
      </c>
      <c r="E177" s="25">
        <v>202.54</v>
      </c>
      <c r="F177" s="19" t="s">
        <v>405</v>
      </c>
      <c r="G177" s="20">
        <v>42716</v>
      </c>
      <c r="H177" s="25">
        <v>202.54</v>
      </c>
      <c r="I177" s="18">
        <f t="shared" si="2"/>
        <v>0</v>
      </c>
    </row>
    <row r="178" spans="1:9" hidden="1" x14ac:dyDescent="0.2">
      <c r="A178" s="19" t="s">
        <v>520</v>
      </c>
      <c r="B178" s="20">
        <v>42714</v>
      </c>
      <c r="C178" s="19" t="s">
        <v>521</v>
      </c>
      <c r="D178" s="29" t="s">
        <v>522</v>
      </c>
      <c r="E178" s="25">
        <v>202.54</v>
      </c>
      <c r="F178" s="19" t="s">
        <v>405</v>
      </c>
      <c r="G178" s="20">
        <v>42716</v>
      </c>
      <c r="H178" s="25">
        <v>202.54</v>
      </c>
      <c r="I178" s="18">
        <f t="shared" si="2"/>
        <v>0</v>
      </c>
    </row>
    <row r="179" spans="1:9" hidden="1" x14ac:dyDescent="0.2">
      <c r="A179" s="19" t="s">
        <v>523</v>
      </c>
      <c r="B179" s="20">
        <v>42714</v>
      </c>
      <c r="C179" s="19" t="s">
        <v>524</v>
      </c>
      <c r="D179" s="29" t="s">
        <v>525</v>
      </c>
      <c r="E179" s="25">
        <v>202.54</v>
      </c>
      <c r="F179" s="19" t="s">
        <v>405</v>
      </c>
      <c r="G179" s="20">
        <v>42716</v>
      </c>
      <c r="H179" s="25">
        <v>202.54</v>
      </c>
      <c r="I179" s="18">
        <f t="shared" si="2"/>
        <v>0</v>
      </c>
    </row>
    <row r="180" spans="1:9" hidden="1" x14ac:dyDescent="0.2">
      <c r="A180" s="19" t="s">
        <v>526</v>
      </c>
      <c r="B180" s="20">
        <v>42714</v>
      </c>
      <c r="C180" s="19" t="s">
        <v>527</v>
      </c>
      <c r="D180" s="29" t="s">
        <v>528</v>
      </c>
      <c r="E180" s="25">
        <v>202.54</v>
      </c>
      <c r="F180" s="19" t="s">
        <v>405</v>
      </c>
      <c r="G180" s="20">
        <v>42716</v>
      </c>
      <c r="H180" s="25">
        <v>202.54</v>
      </c>
      <c r="I180" s="18">
        <f t="shared" si="2"/>
        <v>0</v>
      </c>
    </row>
    <row r="181" spans="1:9" hidden="1" x14ac:dyDescent="0.2">
      <c r="A181" s="19" t="s">
        <v>529</v>
      </c>
      <c r="B181" s="20">
        <v>42714</v>
      </c>
      <c r="C181" s="19" t="s">
        <v>530</v>
      </c>
      <c r="D181" s="29" t="s">
        <v>531</v>
      </c>
      <c r="E181" s="25">
        <v>202.54</v>
      </c>
      <c r="F181" s="19" t="s">
        <v>405</v>
      </c>
      <c r="G181" s="20">
        <v>42716</v>
      </c>
      <c r="H181" s="25">
        <v>202.54</v>
      </c>
      <c r="I181" s="18">
        <f t="shared" si="2"/>
        <v>0</v>
      </c>
    </row>
    <row r="182" spans="1:9" hidden="1" x14ac:dyDescent="0.2">
      <c r="A182" s="19" t="s">
        <v>532</v>
      </c>
      <c r="B182" s="20">
        <v>42714</v>
      </c>
      <c r="C182" s="19" t="s">
        <v>533</v>
      </c>
      <c r="D182" s="29" t="s">
        <v>534</v>
      </c>
      <c r="E182" s="25">
        <v>202.54</v>
      </c>
      <c r="F182" s="19" t="s">
        <v>405</v>
      </c>
      <c r="G182" s="20">
        <v>42716</v>
      </c>
      <c r="H182" s="25">
        <v>202.54</v>
      </c>
      <c r="I182" s="18">
        <f t="shared" si="2"/>
        <v>0</v>
      </c>
    </row>
    <row r="183" spans="1:9" hidden="1" x14ac:dyDescent="0.2">
      <c r="A183" s="19" t="s">
        <v>535</v>
      </c>
      <c r="B183" s="20">
        <v>42714</v>
      </c>
      <c r="C183" s="19" t="s">
        <v>536</v>
      </c>
      <c r="D183" s="29" t="s">
        <v>537</v>
      </c>
      <c r="E183" s="25">
        <v>202.54</v>
      </c>
      <c r="F183" s="19" t="s">
        <v>405</v>
      </c>
      <c r="G183" s="20">
        <v>42716</v>
      </c>
      <c r="H183" s="25">
        <v>202.54</v>
      </c>
      <c r="I183" s="18">
        <f t="shared" si="2"/>
        <v>0</v>
      </c>
    </row>
    <row r="184" spans="1:9" hidden="1" x14ac:dyDescent="0.2">
      <c r="A184" s="19" t="s">
        <v>538</v>
      </c>
      <c r="B184" s="20">
        <v>42714</v>
      </c>
      <c r="C184" s="19" t="s">
        <v>539</v>
      </c>
      <c r="D184" s="29" t="s">
        <v>540</v>
      </c>
      <c r="E184" s="25">
        <v>202.54</v>
      </c>
      <c r="F184" s="19" t="s">
        <v>541</v>
      </c>
      <c r="G184" s="20">
        <v>42726</v>
      </c>
      <c r="H184" s="25">
        <v>202.54</v>
      </c>
      <c r="I184" s="18">
        <f t="shared" ref="I184:I247" si="3">+E184-H184</f>
        <v>0</v>
      </c>
    </row>
    <row r="185" spans="1:9" hidden="1" x14ac:dyDescent="0.2">
      <c r="A185" s="19" t="s">
        <v>542</v>
      </c>
      <c r="B185" s="20">
        <v>42714</v>
      </c>
      <c r="C185" s="19" t="s">
        <v>543</v>
      </c>
      <c r="D185" s="29" t="s">
        <v>544</v>
      </c>
      <c r="E185" s="25">
        <v>202.54</v>
      </c>
      <c r="F185" s="19" t="s">
        <v>541</v>
      </c>
      <c r="G185" s="20">
        <v>42726</v>
      </c>
      <c r="H185" s="25">
        <v>202.54</v>
      </c>
      <c r="I185" s="18">
        <f t="shared" si="3"/>
        <v>0</v>
      </c>
    </row>
    <row r="186" spans="1:9" hidden="1" x14ac:dyDescent="0.2">
      <c r="A186" s="19" t="s">
        <v>545</v>
      </c>
      <c r="B186" s="20">
        <v>42714</v>
      </c>
      <c r="C186" s="19" t="s">
        <v>546</v>
      </c>
      <c r="D186" s="29" t="s">
        <v>547</v>
      </c>
      <c r="E186" s="25">
        <v>3050.38</v>
      </c>
      <c r="F186" s="19" t="s">
        <v>541</v>
      </c>
      <c r="G186" s="20">
        <v>42726</v>
      </c>
      <c r="H186" s="25">
        <v>3050.38</v>
      </c>
      <c r="I186" s="18">
        <f t="shared" si="3"/>
        <v>0</v>
      </c>
    </row>
    <row r="187" spans="1:9" hidden="1" x14ac:dyDescent="0.2">
      <c r="A187" s="19" t="s">
        <v>548</v>
      </c>
      <c r="B187" s="20">
        <v>42714</v>
      </c>
      <c r="C187" s="19" t="s">
        <v>549</v>
      </c>
      <c r="D187" s="29" t="s">
        <v>550</v>
      </c>
      <c r="E187" s="25">
        <v>202.54</v>
      </c>
      <c r="F187" s="19" t="s">
        <v>541</v>
      </c>
      <c r="G187" s="20">
        <v>42726</v>
      </c>
      <c r="H187" s="25">
        <v>202.54</v>
      </c>
      <c r="I187" s="18">
        <f t="shared" si="3"/>
        <v>0</v>
      </c>
    </row>
    <row r="188" spans="1:9" hidden="1" x14ac:dyDescent="0.2">
      <c r="A188" s="19" t="s">
        <v>551</v>
      </c>
      <c r="B188" s="20">
        <v>42714</v>
      </c>
      <c r="C188" s="19" t="s">
        <v>552</v>
      </c>
      <c r="D188" s="29" t="s">
        <v>553</v>
      </c>
      <c r="E188" s="25">
        <v>3050.38</v>
      </c>
      <c r="F188" s="19" t="s">
        <v>541</v>
      </c>
      <c r="G188" s="20">
        <v>42726</v>
      </c>
      <c r="H188" s="25">
        <v>3050.38</v>
      </c>
      <c r="I188" s="18">
        <f t="shared" si="3"/>
        <v>0</v>
      </c>
    </row>
    <row r="189" spans="1:9" hidden="1" x14ac:dyDescent="0.2">
      <c r="A189" s="19" t="s">
        <v>554</v>
      </c>
      <c r="B189" s="20">
        <v>42714</v>
      </c>
      <c r="C189" s="19" t="s">
        <v>555</v>
      </c>
      <c r="D189" s="29" t="s">
        <v>556</v>
      </c>
      <c r="E189" s="25">
        <v>202.54</v>
      </c>
      <c r="F189" s="19" t="s">
        <v>541</v>
      </c>
      <c r="G189" s="20">
        <v>42726</v>
      </c>
      <c r="H189" s="25">
        <v>202.54</v>
      </c>
      <c r="I189" s="18">
        <f t="shared" si="3"/>
        <v>0</v>
      </c>
    </row>
    <row r="190" spans="1:9" hidden="1" x14ac:dyDescent="0.2">
      <c r="A190" s="19" t="s">
        <v>557</v>
      </c>
      <c r="B190" s="20">
        <v>42714</v>
      </c>
      <c r="C190" s="19" t="s">
        <v>558</v>
      </c>
      <c r="D190" s="29" t="s">
        <v>559</v>
      </c>
      <c r="E190" s="25">
        <v>202.54</v>
      </c>
      <c r="F190" s="19" t="s">
        <v>541</v>
      </c>
      <c r="G190" s="20">
        <v>42726</v>
      </c>
      <c r="H190" s="25">
        <v>202.54</v>
      </c>
      <c r="I190" s="18">
        <f t="shared" si="3"/>
        <v>0</v>
      </c>
    </row>
    <row r="191" spans="1:9" hidden="1" x14ac:dyDescent="0.2">
      <c r="A191" s="19" t="s">
        <v>560</v>
      </c>
      <c r="B191" s="20">
        <v>42714</v>
      </c>
      <c r="C191" s="19" t="s">
        <v>561</v>
      </c>
      <c r="D191" s="29" t="s">
        <v>562</v>
      </c>
      <c r="E191" s="25">
        <v>202.54</v>
      </c>
      <c r="F191" s="19" t="s">
        <v>541</v>
      </c>
      <c r="G191" s="20">
        <v>42726</v>
      </c>
      <c r="H191" s="25">
        <v>202.54</v>
      </c>
      <c r="I191" s="18">
        <f t="shared" si="3"/>
        <v>0</v>
      </c>
    </row>
    <row r="192" spans="1:9" hidden="1" x14ac:dyDescent="0.2">
      <c r="A192" s="19" t="s">
        <v>563</v>
      </c>
      <c r="B192" s="20">
        <v>42714</v>
      </c>
      <c r="C192" s="19" t="s">
        <v>564</v>
      </c>
      <c r="D192" s="29" t="s">
        <v>565</v>
      </c>
      <c r="E192" s="25">
        <v>4249.24</v>
      </c>
      <c r="F192" s="19" t="s">
        <v>541</v>
      </c>
      <c r="G192" s="20">
        <v>42726</v>
      </c>
      <c r="H192" s="25">
        <v>4249.24</v>
      </c>
      <c r="I192" s="18">
        <f t="shared" si="3"/>
        <v>0</v>
      </c>
    </row>
    <row r="193" spans="1:9" hidden="1" x14ac:dyDescent="0.2">
      <c r="A193" s="19" t="s">
        <v>566</v>
      </c>
      <c r="B193" s="20">
        <v>42714</v>
      </c>
      <c r="C193" s="19" t="s">
        <v>567</v>
      </c>
      <c r="D193" s="29" t="s">
        <v>568</v>
      </c>
      <c r="E193" s="25">
        <v>4249.24</v>
      </c>
      <c r="F193" s="19" t="s">
        <v>541</v>
      </c>
      <c r="G193" s="20">
        <v>42726</v>
      </c>
      <c r="H193" s="25">
        <v>4249.24</v>
      </c>
      <c r="I193" s="18">
        <f t="shared" si="3"/>
        <v>0</v>
      </c>
    </row>
    <row r="194" spans="1:9" hidden="1" x14ac:dyDescent="0.2">
      <c r="A194" s="19" t="s">
        <v>569</v>
      </c>
      <c r="B194" s="20">
        <v>42718</v>
      </c>
      <c r="C194" s="19" t="s">
        <v>570</v>
      </c>
      <c r="D194" s="29" t="s">
        <v>571</v>
      </c>
      <c r="E194" s="25">
        <v>4249.24</v>
      </c>
      <c r="F194" s="19" t="s">
        <v>541</v>
      </c>
      <c r="G194" s="20">
        <v>42726</v>
      </c>
      <c r="H194" s="25">
        <v>4249.24</v>
      </c>
      <c r="I194" s="18">
        <f t="shared" si="3"/>
        <v>0</v>
      </c>
    </row>
    <row r="195" spans="1:9" hidden="1" x14ac:dyDescent="0.2">
      <c r="A195" s="19" t="s">
        <v>572</v>
      </c>
      <c r="B195" s="20">
        <v>42718</v>
      </c>
      <c r="C195" s="19" t="s">
        <v>573</v>
      </c>
      <c r="D195" s="29" t="s">
        <v>574</v>
      </c>
      <c r="E195" s="25">
        <v>202.54</v>
      </c>
      <c r="F195" s="19" t="s">
        <v>541</v>
      </c>
      <c r="G195" s="20">
        <v>42726</v>
      </c>
      <c r="H195" s="25">
        <v>202.54</v>
      </c>
      <c r="I195" s="18">
        <f t="shared" si="3"/>
        <v>0</v>
      </c>
    </row>
    <row r="196" spans="1:9" hidden="1" x14ac:dyDescent="0.2">
      <c r="A196" s="19" t="s">
        <v>575</v>
      </c>
      <c r="B196" s="20">
        <v>42718</v>
      </c>
      <c r="C196" s="19" t="s">
        <v>576</v>
      </c>
      <c r="D196" s="29" t="s">
        <v>577</v>
      </c>
      <c r="E196" s="25">
        <v>3050.38</v>
      </c>
      <c r="F196" s="19" t="s">
        <v>541</v>
      </c>
      <c r="G196" s="20">
        <v>42726</v>
      </c>
      <c r="H196" s="25">
        <v>3050.38</v>
      </c>
      <c r="I196" s="18">
        <f t="shared" si="3"/>
        <v>0</v>
      </c>
    </row>
    <row r="197" spans="1:9" hidden="1" x14ac:dyDescent="0.2">
      <c r="A197" s="19" t="s">
        <v>578</v>
      </c>
      <c r="B197" s="20">
        <v>42718</v>
      </c>
      <c r="C197" s="19" t="s">
        <v>579</v>
      </c>
      <c r="D197" s="29" t="s">
        <v>580</v>
      </c>
      <c r="E197" s="25">
        <v>3295.75</v>
      </c>
      <c r="F197" s="19" t="s">
        <v>541</v>
      </c>
      <c r="G197" s="20">
        <v>42726</v>
      </c>
      <c r="H197" s="25">
        <v>3295.75</v>
      </c>
      <c r="I197" s="18">
        <f t="shared" si="3"/>
        <v>0</v>
      </c>
    </row>
    <row r="198" spans="1:9" hidden="1" x14ac:dyDescent="0.2">
      <c r="A198" s="19" t="s">
        <v>581</v>
      </c>
      <c r="B198" s="20">
        <v>42718</v>
      </c>
      <c r="C198" s="19" t="s">
        <v>582</v>
      </c>
      <c r="D198" s="29" t="s">
        <v>583</v>
      </c>
      <c r="E198" s="25">
        <v>380.27</v>
      </c>
      <c r="F198" s="19" t="s">
        <v>541</v>
      </c>
      <c r="G198" s="20">
        <v>42726</v>
      </c>
      <c r="H198" s="25">
        <v>380.27</v>
      </c>
      <c r="I198" s="18">
        <f t="shared" si="3"/>
        <v>0</v>
      </c>
    </row>
    <row r="199" spans="1:9" hidden="1" x14ac:dyDescent="0.2">
      <c r="A199" s="19" t="s">
        <v>584</v>
      </c>
      <c r="B199" s="20">
        <v>42718</v>
      </c>
      <c r="C199" s="19" t="s">
        <v>585</v>
      </c>
      <c r="D199" s="29" t="s">
        <v>586</v>
      </c>
      <c r="E199" s="25">
        <v>2506.11</v>
      </c>
      <c r="F199" s="19" t="s">
        <v>541</v>
      </c>
      <c r="G199" s="20">
        <v>42726</v>
      </c>
      <c r="H199" s="25">
        <v>2506.11</v>
      </c>
      <c r="I199" s="18">
        <f t="shared" si="3"/>
        <v>0</v>
      </c>
    </row>
    <row r="200" spans="1:9" hidden="1" x14ac:dyDescent="0.2">
      <c r="A200" s="19" t="s">
        <v>587</v>
      </c>
      <c r="B200" s="20">
        <v>42718</v>
      </c>
      <c r="C200" s="19" t="s">
        <v>588</v>
      </c>
      <c r="D200" s="29" t="s">
        <v>589</v>
      </c>
      <c r="E200" s="25">
        <v>310.56</v>
      </c>
      <c r="F200" s="19" t="s">
        <v>541</v>
      </c>
      <c r="G200" s="20">
        <v>42726</v>
      </c>
      <c r="H200" s="25">
        <v>310.56</v>
      </c>
      <c r="I200" s="18">
        <f t="shared" si="3"/>
        <v>0</v>
      </c>
    </row>
    <row r="201" spans="1:9" hidden="1" x14ac:dyDescent="0.2">
      <c r="A201" s="19" t="s">
        <v>590</v>
      </c>
      <c r="B201" s="20">
        <v>42718</v>
      </c>
      <c r="C201" s="19" t="s">
        <v>591</v>
      </c>
      <c r="D201" s="29" t="s">
        <v>592</v>
      </c>
      <c r="E201" s="25">
        <v>202.54</v>
      </c>
      <c r="F201" s="19" t="s">
        <v>541</v>
      </c>
      <c r="G201" s="20">
        <v>42726</v>
      </c>
      <c r="H201" s="25">
        <v>202.54</v>
      </c>
      <c r="I201" s="18">
        <f t="shared" si="3"/>
        <v>0</v>
      </c>
    </row>
    <row r="202" spans="1:9" hidden="1" x14ac:dyDescent="0.2">
      <c r="A202" s="19" t="s">
        <v>593</v>
      </c>
      <c r="B202" s="20">
        <v>42718</v>
      </c>
      <c r="C202" s="19" t="s">
        <v>594</v>
      </c>
      <c r="D202" s="29" t="s">
        <v>595</v>
      </c>
      <c r="E202" s="25">
        <v>4249.24</v>
      </c>
      <c r="F202" s="19" t="s">
        <v>541</v>
      </c>
      <c r="G202" s="20">
        <v>42726</v>
      </c>
      <c r="H202" s="25">
        <v>4249.24</v>
      </c>
      <c r="I202" s="18">
        <f t="shared" si="3"/>
        <v>0</v>
      </c>
    </row>
    <row r="203" spans="1:9" hidden="1" x14ac:dyDescent="0.2">
      <c r="A203" s="19" t="s">
        <v>596</v>
      </c>
      <c r="B203" s="20">
        <v>42718</v>
      </c>
      <c r="C203" s="19" t="s">
        <v>597</v>
      </c>
      <c r="D203" s="29" t="s">
        <v>598</v>
      </c>
      <c r="E203" s="25">
        <v>202.54</v>
      </c>
      <c r="F203" s="19" t="s">
        <v>541</v>
      </c>
      <c r="G203" s="20">
        <v>42726</v>
      </c>
      <c r="H203" s="25">
        <v>202.54</v>
      </c>
      <c r="I203" s="18">
        <f t="shared" si="3"/>
        <v>0</v>
      </c>
    </row>
    <row r="204" spans="1:9" hidden="1" x14ac:dyDescent="0.2">
      <c r="A204" s="19" t="s">
        <v>599</v>
      </c>
      <c r="B204" s="20">
        <v>42718</v>
      </c>
      <c r="C204" s="19" t="s">
        <v>600</v>
      </c>
      <c r="D204" s="29" t="s">
        <v>601</v>
      </c>
      <c r="E204" s="25">
        <v>202.54</v>
      </c>
      <c r="F204" s="19" t="s">
        <v>541</v>
      </c>
      <c r="G204" s="20">
        <v>42726</v>
      </c>
      <c r="H204" s="25">
        <v>202.54</v>
      </c>
      <c r="I204" s="18">
        <f t="shared" si="3"/>
        <v>0</v>
      </c>
    </row>
    <row r="205" spans="1:9" hidden="1" x14ac:dyDescent="0.2">
      <c r="A205" s="19" t="s">
        <v>602</v>
      </c>
      <c r="B205" s="20">
        <v>42718</v>
      </c>
      <c r="C205" s="19" t="s">
        <v>603</v>
      </c>
      <c r="D205" s="29" t="s">
        <v>604</v>
      </c>
      <c r="E205" s="25">
        <v>202.54</v>
      </c>
      <c r="F205" s="19" t="s">
        <v>541</v>
      </c>
      <c r="G205" s="20">
        <v>42726</v>
      </c>
      <c r="H205" s="25">
        <v>202.54</v>
      </c>
      <c r="I205" s="18">
        <f t="shared" si="3"/>
        <v>0</v>
      </c>
    </row>
    <row r="206" spans="1:9" hidden="1" x14ac:dyDescent="0.2">
      <c r="A206" s="19" t="s">
        <v>605</v>
      </c>
      <c r="B206" s="20">
        <v>42718</v>
      </c>
      <c r="C206" s="19" t="s">
        <v>606</v>
      </c>
      <c r="D206" s="29" t="s">
        <v>607</v>
      </c>
      <c r="E206" s="25">
        <v>202.54</v>
      </c>
      <c r="F206" s="19" t="s">
        <v>541</v>
      </c>
      <c r="G206" s="20">
        <v>42726</v>
      </c>
      <c r="H206" s="25">
        <v>202.54</v>
      </c>
      <c r="I206" s="18">
        <f t="shared" si="3"/>
        <v>0</v>
      </c>
    </row>
    <row r="207" spans="1:9" hidden="1" x14ac:dyDescent="0.2">
      <c r="A207" s="19" t="s">
        <v>608</v>
      </c>
      <c r="B207" s="20">
        <v>42718</v>
      </c>
      <c r="C207" s="19" t="s">
        <v>609</v>
      </c>
      <c r="D207" s="29" t="s">
        <v>610</v>
      </c>
      <c r="E207" s="25">
        <v>226.71</v>
      </c>
      <c r="F207" s="19" t="s">
        <v>541</v>
      </c>
      <c r="G207" s="20">
        <v>42726</v>
      </c>
      <c r="H207" s="25">
        <v>226.71</v>
      </c>
      <c r="I207" s="18">
        <f t="shared" si="3"/>
        <v>0</v>
      </c>
    </row>
    <row r="208" spans="1:9" hidden="1" x14ac:dyDescent="0.2">
      <c r="A208" s="19" t="s">
        <v>611</v>
      </c>
      <c r="B208" s="20">
        <v>42718</v>
      </c>
      <c r="C208" s="19" t="s">
        <v>612</v>
      </c>
      <c r="D208" s="29" t="s">
        <v>613</v>
      </c>
      <c r="E208" s="25">
        <v>3050.38</v>
      </c>
      <c r="F208" s="19" t="s">
        <v>541</v>
      </c>
      <c r="G208" s="20">
        <v>42726</v>
      </c>
      <c r="H208" s="25">
        <v>3050.38</v>
      </c>
      <c r="I208" s="18">
        <f t="shared" si="3"/>
        <v>0</v>
      </c>
    </row>
    <row r="209" spans="1:9" hidden="1" x14ac:dyDescent="0.2">
      <c r="A209" s="19" t="s">
        <v>614</v>
      </c>
      <c r="B209" s="20">
        <v>42718</v>
      </c>
      <c r="C209" s="19" t="s">
        <v>615</v>
      </c>
      <c r="D209" s="29" t="s">
        <v>616</v>
      </c>
      <c r="E209" s="25">
        <v>3295.75</v>
      </c>
      <c r="F209" s="19" t="s">
        <v>541</v>
      </c>
      <c r="G209" s="20">
        <v>42726</v>
      </c>
      <c r="H209" s="25">
        <v>3295.75</v>
      </c>
      <c r="I209" s="18">
        <f t="shared" si="3"/>
        <v>0</v>
      </c>
    </row>
    <row r="210" spans="1:9" hidden="1" x14ac:dyDescent="0.2">
      <c r="A210" s="19" t="s">
        <v>617</v>
      </c>
      <c r="B210" s="20">
        <v>42718</v>
      </c>
      <c r="C210" s="19" t="s">
        <v>618</v>
      </c>
      <c r="D210" s="29" t="s">
        <v>619</v>
      </c>
      <c r="E210" s="25">
        <v>202.54</v>
      </c>
      <c r="F210" s="19" t="s">
        <v>541</v>
      </c>
      <c r="G210" s="20">
        <v>42726</v>
      </c>
      <c r="H210" s="25">
        <v>202.54</v>
      </c>
      <c r="I210" s="18">
        <f t="shared" si="3"/>
        <v>0</v>
      </c>
    </row>
    <row r="211" spans="1:9" hidden="1" x14ac:dyDescent="0.2">
      <c r="A211" s="19" t="s">
        <v>620</v>
      </c>
      <c r="B211" s="20">
        <v>42718</v>
      </c>
      <c r="C211" s="19" t="s">
        <v>621</v>
      </c>
      <c r="D211" s="29" t="s">
        <v>622</v>
      </c>
      <c r="E211" s="25">
        <v>202.54</v>
      </c>
      <c r="F211" s="19" t="s">
        <v>541</v>
      </c>
      <c r="G211" s="20">
        <v>42726</v>
      </c>
      <c r="H211" s="25">
        <v>202.54</v>
      </c>
      <c r="I211" s="18">
        <f t="shared" si="3"/>
        <v>0</v>
      </c>
    </row>
    <row r="212" spans="1:9" hidden="1" x14ac:dyDescent="0.2">
      <c r="A212" s="19" t="s">
        <v>623</v>
      </c>
      <c r="B212" s="20">
        <v>42718</v>
      </c>
      <c r="C212" s="19" t="s">
        <v>624</v>
      </c>
      <c r="D212" s="29" t="s">
        <v>625</v>
      </c>
      <c r="E212" s="25">
        <v>202.54</v>
      </c>
      <c r="F212" s="19" t="s">
        <v>541</v>
      </c>
      <c r="G212" s="20">
        <v>42726</v>
      </c>
      <c r="H212" s="25">
        <v>202.54</v>
      </c>
      <c r="I212" s="18">
        <f t="shared" si="3"/>
        <v>0</v>
      </c>
    </row>
    <row r="213" spans="1:9" hidden="1" x14ac:dyDescent="0.2">
      <c r="A213" s="19" t="s">
        <v>626</v>
      </c>
      <c r="B213" s="20">
        <v>42718</v>
      </c>
      <c r="C213" s="19" t="s">
        <v>627</v>
      </c>
      <c r="D213" s="29" t="s">
        <v>628</v>
      </c>
      <c r="E213" s="25">
        <v>4249.24</v>
      </c>
      <c r="F213" s="19" t="s">
        <v>541</v>
      </c>
      <c r="G213" s="20">
        <v>42726</v>
      </c>
      <c r="H213" s="25">
        <v>4249.24</v>
      </c>
      <c r="I213" s="18">
        <f t="shared" si="3"/>
        <v>0</v>
      </c>
    </row>
    <row r="214" spans="1:9" hidden="1" x14ac:dyDescent="0.2">
      <c r="A214" s="19" t="s">
        <v>629</v>
      </c>
      <c r="B214" s="20">
        <v>42718</v>
      </c>
      <c r="C214" s="19" t="s">
        <v>630</v>
      </c>
      <c r="D214" s="29" t="s">
        <v>631</v>
      </c>
      <c r="E214" s="25">
        <v>344.31</v>
      </c>
      <c r="F214" s="19" t="s">
        <v>541</v>
      </c>
      <c r="G214" s="20">
        <v>42726</v>
      </c>
      <c r="H214" s="25">
        <v>344.31</v>
      </c>
      <c r="I214" s="18">
        <f t="shared" si="3"/>
        <v>0</v>
      </c>
    </row>
    <row r="215" spans="1:9" hidden="1" x14ac:dyDescent="0.2">
      <c r="A215" s="19" t="s">
        <v>632</v>
      </c>
      <c r="B215" s="20">
        <v>42718</v>
      </c>
      <c r="C215" s="19" t="s">
        <v>633</v>
      </c>
      <c r="D215" s="29" t="s">
        <v>634</v>
      </c>
      <c r="E215" s="25">
        <v>3050.38</v>
      </c>
      <c r="F215" s="19" t="s">
        <v>541</v>
      </c>
      <c r="G215" s="20">
        <v>42726</v>
      </c>
      <c r="H215" s="25">
        <v>3050.38</v>
      </c>
      <c r="I215" s="18">
        <f t="shared" si="3"/>
        <v>0</v>
      </c>
    </row>
    <row r="216" spans="1:9" hidden="1" x14ac:dyDescent="0.2">
      <c r="A216" s="19" t="s">
        <v>635</v>
      </c>
      <c r="B216" s="20">
        <v>42718</v>
      </c>
      <c r="C216" s="19" t="s">
        <v>636</v>
      </c>
      <c r="D216" s="29" t="s">
        <v>637</v>
      </c>
      <c r="E216" s="25">
        <v>4249.24</v>
      </c>
      <c r="F216" s="19" t="s">
        <v>541</v>
      </c>
      <c r="G216" s="20">
        <v>42726</v>
      </c>
      <c r="H216" s="25">
        <v>4249.24</v>
      </c>
      <c r="I216" s="18">
        <f t="shared" si="3"/>
        <v>0</v>
      </c>
    </row>
    <row r="217" spans="1:9" hidden="1" x14ac:dyDescent="0.2">
      <c r="A217" s="19" t="s">
        <v>638</v>
      </c>
      <c r="B217" s="20">
        <v>42718</v>
      </c>
      <c r="C217" s="19" t="s">
        <v>639</v>
      </c>
      <c r="D217" s="29" t="s">
        <v>640</v>
      </c>
      <c r="E217" s="25">
        <v>380.27</v>
      </c>
      <c r="F217" s="19" t="s">
        <v>541</v>
      </c>
      <c r="G217" s="20">
        <v>42726</v>
      </c>
      <c r="H217" s="25">
        <v>380.27</v>
      </c>
      <c r="I217" s="18">
        <f t="shared" si="3"/>
        <v>0</v>
      </c>
    </row>
    <row r="218" spans="1:9" hidden="1" x14ac:dyDescent="0.2">
      <c r="A218" s="19" t="s">
        <v>641</v>
      </c>
      <c r="B218" s="20">
        <v>42718</v>
      </c>
      <c r="C218" s="19" t="s">
        <v>642</v>
      </c>
      <c r="D218" s="29" t="s">
        <v>643</v>
      </c>
      <c r="E218" s="25">
        <v>202.54</v>
      </c>
      <c r="F218" s="19" t="s">
        <v>541</v>
      </c>
      <c r="G218" s="20">
        <v>42726</v>
      </c>
      <c r="H218" s="25">
        <v>202.54</v>
      </c>
      <c r="I218" s="18">
        <f t="shared" si="3"/>
        <v>0</v>
      </c>
    </row>
    <row r="219" spans="1:9" hidden="1" x14ac:dyDescent="0.2">
      <c r="A219" s="19" t="s">
        <v>644</v>
      </c>
      <c r="B219" s="20">
        <v>42718</v>
      </c>
      <c r="C219" s="19" t="s">
        <v>645</v>
      </c>
      <c r="D219" s="29" t="s">
        <v>646</v>
      </c>
      <c r="E219" s="25">
        <v>4249.24</v>
      </c>
      <c r="F219" s="19" t="s">
        <v>541</v>
      </c>
      <c r="G219" s="20">
        <v>42726</v>
      </c>
      <c r="H219" s="25">
        <v>4249.24</v>
      </c>
      <c r="I219" s="18">
        <f t="shared" si="3"/>
        <v>0</v>
      </c>
    </row>
    <row r="220" spans="1:9" hidden="1" x14ac:dyDescent="0.2">
      <c r="A220" s="19" t="s">
        <v>647</v>
      </c>
      <c r="B220" s="20">
        <v>42718</v>
      </c>
      <c r="C220" s="19" t="s">
        <v>648</v>
      </c>
      <c r="D220" s="29" t="s">
        <v>649</v>
      </c>
      <c r="E220" s="25">
        <v>202.54</v>
      </c>
      <c r="F220" s="19" t="s">
        <v>541</v>
      </c>
      <c r="G220" s="20">
        <v>42726</v>
      </c>
      <c r="H220" s="25">
        <v>202.54</v>
      </c>
      <c r="I220" s="18">
        <f t="shared" si="3"/>
        <v>0</v>
      </c>
    </row>
    <row r="221" spans="1:9" hidden="1" x14ac:dyDescent="0.2">
      <c r="A221" s="19" t="s">
        <v>650</v>
      </c>
      <c r="B221" s="20">
        <v>42718</v>
      </c>
      <c r="C221" s="19" t="s">
        <v>651</v>
      </c>
      <c r="D221" s="29" t="s">
        <v>652</v>
      </c>
      <c r="E221" s="25">
        <v>202.54</v>
      </c>
      <c r="F221" s="19" t="s">
        <v>541</v>
      </c>
      <c r="G221" s="20">
        <v>42726</v>
      </c>
      <c r="H221" s="25">
        <v>202.54</v>
      </c>
      <c r="I221" s="18">
        <f t="shared" si="3"/>
        <v>0</v>
      </c>
    </row>
    <row r="222" spans="1:9" hidden="1" x14ac:dyDescent="0.2">
      <c r="A222" s="19" t="s">
        <v>653</v>
      </c>
      <c r="B222" s="20">
        <v>42718</v>
      </c>
      <c r="C222" s="19" t="s">
        <v>654</v>
      </c>
      <c r="D222" s="29" t="s">
        <v>655</v>
      </c>
      <c r="E222" s="25">
        <v>380.27</v>
      </c>
      <c r="F222" s="19" t="s">
        <v>541</v>
      </c>
      <c r="G222" s="20">
        <v>42726</v>
      </c>
      <c r="H222" s="25">
        <v>380.27</v>
      </c>
      <c r="I222" s="18">
        <f t="shared" si="3"/>
        <v>0</v>
      </c>
    </row>
    <row r="223" spans="1:9" hidden="1" x14ac:dyDescent="0.2">
      <c r="A223" s="19" t="s">
        <v>656</v>
      </c>
      <c r="B223" s="20">
        <v>42718</v>
      </c>
      <c r="C223" s="19" t="s">
        <v>657</v>
      </c>
      <c r="D223" s="29" t="s">
        <v>658</v>
      </c>
      <c r="E223" s="25">
        <v>202.54</v>
      </c>
      <c r="F223" s="19" t="s">
        <v>541</v>
      </c>
      <c r="G223" s="20">
        <v>42726</v>
      </c>
      <c r="H223" s="25">
        <v>202.54</v>
      </c>
      <c r="I223" s="18">
        <f t="shared" si="3"/>
        <v>0</v>
      </c>
    </row>
    <row r="224" spans="1:9" hidden="1" x14ac:dyDescent="0.2">
      <c r="A224" s="19" t="s">
        <v>659</v>
      </c>
      <c r="B224" s="20">
        <v>42718</v>
      </c>
      <c r="C224" s="19" t="s">
        <v>660</v>
      </c>
      <c r="D224" s="29" t="s">
        <v>661</v>
      </c>
      <c r="E224" s="25">
        <v>202.54</v>
      </c>
      <c r="F224" s="19" t="s">
        <v>541</v>
      </c>
      <c r="G224" s="20">
        <v>42726</v>
      </c>
      <c r="H224" s="25">
        <v>202.54</v>
      </c>
      <c r="I224" s="18">
        <f t="shared" si="3"/>
        <v>0</v>
      </c>
    </row>
    <row r="225" spans="1:9" hidden="1" x14ac:dyDescent="0.2">
      <c r="A225" s="19" t="s">
        <v>662</v>
      </c>
      <c r="B225" s="20">
        <v>42718</v>
      </c>
      <c r="C225" s="19" t="s">
        <v>663</v>
      </c>
      <c r="D225" s="29" t="s">
        <v>664</v>
      </c>
      <c r="E225" s="25">
        <v>4249.24</v>
      </c>
      <c r="F225" s="19" t="s">
        <v>541</v>
      </c>
      <c r="G225" s="20">
        <v>42726</v>
      </c>
      <c r="H225" s="25">
        <v>4249.24</v>
      </c>
      <c r="I225" s="18">
        <f t="shared" si="3"/>
        <v>0</v>
      </c>
    </row>
    <row r="226" spans="1:9" hidden="1" x14ac:dyDescent="0.2">
      <c r="A226" s="19" t="s">
        <v>665</v>
      </c>
      <c r="B226" s="20">
        <v>42718</v>
      </c>
      <c r="C226" s="19" t="s">
        <v>666</v>
      </c>
      <c r="D226" s="29" t="s">
        <v>667</v>
      </c>
      <c r="E226" s="25">
        <v>831.92</v>
      </c>
      <c r="F226" s="19" t="s">
        <v>541</v>
      </c>
      <c r="G226" s="20">
        <v>42726</v>
      </c>
      <c r="H226" s="25">
        <v>831.92</v>
      </c>
      <c r="I226" s="18">
        <f t="shared" si="3"/>
        <v>0</v>
      </c>
    </row>
    <row r="227" spans="1:9" hidden="1" x14ac:dyDescent="0.2">
      <c r="A227" s="19" t="s">
        <v>668</v>
      </c>
      <c r="B227" s="20">
        <v>42718</v>
      </c>
      <c r="C227" s="19" t="s">
        <v>669</v>
      </c>
      <c r="D227" s="29" t="s">
        <v>670</v>
      </c>
      <c r="E227" s="25">
        <v>380.27</v>
      </c>
      <c r="F227" s="19" t="s">
        <v>541</v>
      </c>
      <c r="G227" s="20">
        <v>42726</v>
      </c>
      <c r="H227" s="25">
        <v>380.27</v>
      </c>
      <c r="I227" s="18">
        <f t="shared" si="3"/>
        <v>0</v>
      </c>
    </row>
    <row r="228" spans="1:9" hidden="1" x14ac:dyDescent="0.2">
      <c r="A228" s="19" t="s">
        <v>671</v>
      </c>
      <c r="B228" s="20">
        <v>42718</v>
      </c>
      <c r="C228" s="19" t="s">
        <v>672</v>
      </c>
      <c r="D228" s="29" t="s">
        <v>673</v>
      </c>
      <c r="E228" s="25">
        <v>4249.24</v>
      </c>
      <c r="F228" s="19" t="s">
        <v>541</v>
      </c>
      <c r="G228" s="20">
        <v>42726</v>
      </c>
      <c r="H228" s="25">
        <v>4249.24</v>
      </c>
      <c r="I228" s="18">
        <f t="shared" si="3"/>
        <v>0</v>
      </c>
    </row>
    <row r="229" spans="1:9" hidden="1" x14ac:dyDescent="0.2">
      <c r="A229" s="19" t="s">
        <v>674</v>
      </c>
      <c r="B229" s="20">
        <v>42718</v>
      </c>
      <c r="C229" s="19" t="s">
        <v>675</v>
      </c>
      <c r="D229" s="29" t="s">
        <v>676</v>
      </c>
      <c r="E229" s="25">
        <v>202.54</v>
      </c>
      <c r="F229" s="19" t="s">
        <v>541</v>
      </c>
      <c r="G229" s="20">
        <v>42726</v>
      </c>
      <c r="H229" s="25">
        <v>202.54</v>
      </c>
      <c r="I229" s="18">
        <f t="shared" si="3"/>
        <v>0</v>
      </c>
    </row>
    <row r="230" spans="1:9" hidden="1" x14ac:dyDescent="0.2">
      <c r="A230" s="19" t="s">
        <v>677</v>
      </c>
      <c r="B230" s="20">
        <v>42718</v>
      </c>
      <c r="C230" s="19" t="s">
        <v>678</v>
      </c>
      <c r="D230" s="29" t="s">
        <v>679</v>
      </c>
      <c r="E230" s="25">
        <v>3050.38</v>
      </c>
      <c r="F230" s="19" t="s">
        <v>541</v>
      </c>
      <c r="G230" s="20">
        <v>42726</v>
      </c>
      <c r="H230" s="25">
        <v>3050.38</v>
      </c>
      <c r="I230" s="18">
        <f t="shared" si="3"/>
        <v>0</v>
      </c>
    </row>
    <row r="231" spans="1:9" hidden="1" x14ac:dyDescent="0.2">
      <c r="A231" s="19" t="s">
        <v>680</v>
      </c>
      <c r="B231" s="20">
        <v>42718</v>
      </c>
      <c r="C231" s="19" t="s">
        <v>681</v>
      </c>
      <c r="D231" s="29" t="s">
        <v>682</v>
      </c>
      <c r="E231" s="25">
        <v>202.54</v>
      </c>
      <c r="F231" s="19" t="s">
        <v>541</v>
      </c>
      <c r="G231" s="20">
        <v>42726</v>
      </c>
      <c r="H231" s="25">
        <v>202.54</v>
      </c>
      <c r="I231" s="18">
        <f t="shared" si="3"/>
        <v>0</v>
      </c>
    </row>
    <row r="232" spans="1:9" hidden="1" x14ac:dyDescent="0.2">
      <c r="A232" s="19" t="s">
        <v>683</v>
      </c>
      <c r="B232" s="20">
        <v>42718</v>
      </c>
      <c r="C232" s="19" t="s">
        <v>684</v>
      </c>
      <c r="D232" s="29" t="s">
        <v>685</v>
      </c>
      <c r="E232" s="25">
        <v>202.54</v>
      </c>
      <c r="F232" s="19" t="s">
        <v>541</v>
      </c>
      <c r="G232" s="20">
        <v>42726</v>
      </c>
      <c r="H232" s="25">
        <v>202.54</v>
      </c>
      <c r="I232" s="18">
        <f t="shared" si="3"/>
        <v>0</v>
      </c>
    </row>
    <row r="233" spans="1:9" hidden="1" x14ac:dyDescent="0.2">
      <c r="A233" s="19" t="s">
        <v>686</v>
      </c>
      <c r="B233" s="20">
        <v>42718</v>
      </c>
      <c r="C233" s="19" t="s">
        <v>687</v>
      </c>
      <c r="D233" s="29" t="s">
        <v>688</v>
      </c>
      <c r="E233" s="25">
        <v>202.54</v>
      </c>
      <c r="F233" s="19" t="s">
        <v>541</v>
      </c>
      <c r="G233" s="20">
        <v>42726</v>
      </c>
      <c r="H233" s="25">
        <v>202.54</v>
      </c>
      <c r="I233" s="18">
        <f t="shared" si="3"/>
        <v>0</v>
      </c>
    </row>
    <row r="234" spans="1:9" hidden="1" x14ac:dyDescent="0.2">
      <c r="A234" s="19" t="s">
        <v>689</v>
      </c>
      <c r="B234" s="20">
        <v>42718</v>
      </c>
      <c r="C234" s="19" t="s">
        <v>690</v>
      </c>
      <c r="D234" s="29" t="s">
        <v>691</v>
      </c>
      <c r="E234" s="25">
        <v>202.54</v>
      </c>
      <c r="F234" s="19" t="s">
        <v>541</v>
      </c>
      <c r="G234" s="20">
        <v>42726</v>
      </c>
      <c r="H234" s="25">
        <v>202.54</v>
      </c>
      <c r="I234" s="18">
        <f t="shared" si="3"/>
        <v>0</v>
      </c>
    </row>
    <row r="235" spans="1:9" hidden="1" x14ac:dyDescent="0.2">
      <c r="A235" s="19" t="s">
        <v>692</v>
      </c>
      <c r="B235" s="20">
        <v>42718</v>
      </c>
      <c r="C235" s="19" t="s">
        <v>693</v>
      </c>
      <c r="D235" s="29" t="s">
        <v>694</v>
      </c>
      <c r="E235" s="25">
        <v>202.54</v>
      </c>
      <c r="F235" s="19" t="s">
        <v>541</v>
      </c>
      <c r="G235" s="20">
        <v>42726</v>
      </c>
      <c r="H235" s="25">
        <v>202.54</v>
      </c>
      <c r="I235" s="18">
        <f t="shared" si="3"/>
        <v>0</v>
      </c>
    </row>
    <row r="236" spans="1:9" hidden="1" x14ac:dyDescent="0.2">
      <c r="A236" s="19" t="s">
        <v>695</v>
      </c>
      <c r="B236" s="20">
        <v>42718</v>
      </c>
      <c r="C236" s="19" t="s">
        <v>696</v>
      </c>
      <c r="D236" s="29" t="s">
        <v>697</v>
      </c>
      <c r="E236" s="25">
        <v>3295.75</v>
      </c>
      <c r="F236" s="19" t="s">
        <v>541</v>
      </c>
      <c r="G236" s="20">
        <v>42726</v>
      </c>
      <c r="H236" s="25">
        <v>3295.75</v>
      </c>
      <c r="I236" s="18">
        <f t="shared" si="3"/>
        <v>0</v>
      </c>
    </row>
    <row r="237" spans="1:9" hidden="1" x14ac:dyDescent="0.2">
      <c r="A237" s="19" t="s">
        <v>698</v>
      </c>
      <c r="B237" s="20">
        <v>42719</v>
      </c>
      <c r="C237" s="19" t="s">
        <v>699</v>
      </c>
      <c r="D237" s="29" t="s">
        <v>700</v>
      </c>
      <c r="E237" s="25">
        <v>9489.9500000000007</v>
      </c>
      <c r="F237" s="19" t="s">
        <v>541</v>
      </c>
      <c r="G237" s="20">
        <v>42726</v>
      </c>
      <c r="H237" s="25">
        <v>9489.9500000000007</v>
      </c>
      <c r="I237" s="18">
        <f t="shared" si="3"/>
        <v>0</v>
      </c>
    </row>
    <row r="238" spans="1:9" hidden="1" x14ac:dyDescent="0.2">
      <c r="A238" s="19" t="s">
        <v>701</v>
      </c>
      <c r="B238" s="20">
        <v>42719</v>
      </c>
      <c r="C238" s="19" t="s">
        <v>702</v>
      </c>
      <c r="D238" s="29" t="s">
        <v>703</v>
      </c>
      <c r="E238" s="25">
        <v>1581.8</v>
      </c>
      <c r="F238" s="19" t="s">
        <v>541</v>
      </c>
      <c r="G238" s="20">
        <v>42726</v>
      </c>
      <c r="H238" s="25">
        <v>1581.8</v>
      </c>
      <c r="I238" s="18">
        <f t="shared" si="3"/>
        <v>0</v>
      </c>
    </row>
    <row r="239" spans="1:9" hidden="1" x14ac:dyDescent="0.2">
      <c r="A239" s="19" t="s">
        <v>704</v>
      </c>
      <c r="B239" s="20">
        <v>42725</v>
      </c>
      <c r="C239" s="19" t="s">
        <v>705</v>
      </c>
      <c r="D239" s="29" t="s">
        <v>706</v>
      </c>
      <c r="E239" s="25">
        <v>202.54</v>
      </c>
      <c r="F239" s="19" t="s">
        <v>541</v>
      </c>
      <c r="G239" s="20">
        <v>42726</v>
      </c>
      <c r="H239" s="25">
        <v>202.54</v>
      </c>
      <c r="I239" s="18">
        <f t="shared" si="3"/>
        <v>0</v>
      </c>
    </row>
    <row r="240" spans="1:9" hidden="1" x14ac:dyDescent="0.2">
      <c r="A240" s="19" t="s">
        <v>707</v>
      </c>
      <c r="B240" s="20">
        <v>42725</v>
      </c>
      <c r="C240" s="19" t="s">
        <v>708</v>
      </c>
      <c r="D240" s="29" t="s">
        <v>709</v>
      </c>
      <c r="E240" s="25">
        <v>202.54</v>
      </c>
      <c r="F240" s="19" t="s">
        <v>541</v>
      </c>
      <c r="G240" s="20">
        <v>42726</v>
      </c>
      <c r="H240" s="25">
        <v>202.54</v>
      </c>
      <c r="I240" s="18">
        <f t="shared" si="3"/>
        <v>0</v>
      </c>
    </row>
    <row r="241" spans="1:9" hidden="1" x14ac:dyDescent="0.2">
      <c r="A241" s="19" t="s">
        <v>710</v>
      </c>
      <c r="B241" s="20">
        <v>42725</v>
      </c>
      <c r="C241" s="19" t="s">
        <v>711</v>
      </c>
      <c r="D241" s="29" t="s">
        <v>712</v>
      </c>
      <c r="E241" s="25">
        <v>380.27</v>
      </c>
      <c r="F241" s="19" t="s">
        <v>713</v>
      </c>
      <c r="G241" s="20">
        <v>42730</v>
      </c>
      <c r="H241" s="25">
        <v>380.27</v>
      </c>
      <c r="I241" s="18">
        <f t="shared" si="3"/>
        <v>0</v>
      </c>
    </row>
    <row r="242" spans="1:9" hidden="1" x14ac:dyDescent="0.2">
      <c r="A242" s="19" t="s">
        <v>714</v>
      </c>
      <c r="B242" s="20">
        <v>42725</v>
      </c>
      <c r="C242" s="19" t="s">
        <v>715</v>
      </c>
      <c r="D242" s="29" t="s">
        <v>716</v>
      </c>
      <c r="E242" s="25">
        <v>202.54</v>
      </c>
      <c r="F242" s="19" t="s">
        <v>713</v>
      </c>
      <c r="G242" s="20">
        <v>42730</v>
      </c>
      <c r="H242" s="25">
        <v>202.54</v>
      </c>
      <c r="I242" s="18">
        <f t="shared" si="3"/>
        <v>0</v>
      </c>
    </row>
    <row r="243" spans="1:9" hidden="1" x14ac:dyDescent="0.2">
      <c r="A243" s="19" t="s">
        <v>717</v>
      </c>
      <c r="B243" s="20">
        <v>42726</v>
      </c>
      <c r="C243" s="19" t="s">
        <v>718</v>
      </c>
      <c r="D243" s="29" t="s">
        <v>719</v>
      </c>
      <c r="E243" s="25">
        <v>4249.24</v>
      </c>
      <c r="F243" s="19" t="s">
        <v>713</v>
      </c>
      <c r="G243" s="20">
        <v>42730</v>
      </c>
      <c r="H243" s="25">
        <v>4249.24</v>
      </c>
      <c r="I243" s="18">
        <f t="shared" si="3"/>
        <v>0</v>
      </c>
    </row>
    <row r="244" spans="1:9" hidden="1" x14ac:dyDescent="0.2">
      <c r="A244" s="19" t="s">
        <v>720</v>
      </c>
      <c r="B244" s="20">
        <v>42726</v>
      </c>
      <c r="C244" s="19" t="s">
        <v>721</v>
      </c>
      <c r="D244" s="29" t="s">
        <v>722</v>
      </c>
      <c r="E244" s="25">
        <v>1065.1099999999999</v>
      </c>
      <c r="F244" s="19" t="s">
        <v>713</v>
      </c>
      <c r="G244" s="20">
        <v>42730</v>
      </c>
      <c r="H244" s="25">
        <v>1065.1099999999999</v>
      </c>
      <c r="I244" s="18">
        <f t="shared" si="3"/>
        <v>0</v>
      </c>
    </row>
    <row r="245" spans="1:9" hidden="1" x14ac:dyDescent="0.2">
      <c r="A245" s="19" t="s">
        <v>723</v>
      </c>
      <c r="B245" s="20">
        <v>42726</v>
      </c>
      <c r="C245" s="19" t="s">
        <v>724</v>
      </c>
      <c r="D245" s="29" t="s">
        <v>725</v>
      </c>
      <c r="E245" s="25">
        <v>310.56</v>
      </c>
      <c r="F245" s="19" t="s">
        <v>713</v>
      </c>
      <c r="G245" s="20">
        <v>42730</v>
      </c>
      <c r="H245" s="25">
        <v>310.56</v>
      </c>
      <c r="I245" s="18">
        <f t="shared" si="3"/>
        <v>0</v>
      </c>
    </row>
    <row r="246" spans="1:9" hidden="1" x14ac:dyDescent="0.2">
      <c r="A246" s="19" t="s">
        <v>726</v>
      </c>
      <c r="B246" s="20">
        <v>42726</v>
      </c>
      <c r="C246" s="19" t="s">
        <v>727</v>
      </c>
      <c r="D246" s="29" t="s">
        <v>728</v>
      </c>
      <c r="E246" s="25">
        <v>202.54</v>
      </c>
      <c r="F246" s="19" t="s">
        <v>713</v>
      </c>
      <c r="G246" s="20">
        <v>42730</v>
      </c>
      <c r="H246" s="25">
        <v>202.54</v>
      </c>
      <c r="I246" s="18">
        <f t="shared" si="3"/>
        <v>0</v>
      </c>
    </row>
    <row r="247" spans="1:9" hidden="1" x14ac:dyDescent="0.2">
      <c r="A247" s="19" t="s">
        <v>729</v>
      </c>
      <c r="B247" s="20">
        <v>42726</v>
      </c>
      <c r="C247" s="19" t="s">
        <v>730</v>
      </c>
      <c r="D247" s="29" t="s">
        <v>731</v>
      </c>
      <c r="E247" s="25">
        <v>202.54</v>
      </c>
      <c r="F247" s="19" t="s">
        <v>713</v>
      </c>
      <c r="G247" s="20">
        <v>42730</v>
      </c>
      <c r="H247" s="25">
        <v>202.54</v>
      </c>
      <c r="I247" s="18">
        <f t="shared" si="3"/>
        <v>0</v>
      </c>
    </row>
    <row r="248" spans="1:9" hidden="1" x14ac:dyDescent="0.2">
      <c r="A248" s="19" t="s">
        <v>732</v>
      </c>
      <c r="B248" s="20">
        <v>42726</v>
      </c>
      <c r="C248" s="19" t="s">
        <v>733</v>
      </c>
      <c r="D248" s="29" t="s">
        <v>734</v>
      </c>
      <c r="E248" s="25">
        <v>202.54</v>
      </c>
      <c r="F248" s="19" t="s">
        <v>713</v>
      </c>
      <c r="G248" s="20">
        <v>42730</v>
      </c>
      <c r="H248" s="25">
        <v>202.54</v>
      </c>
      <c r="I248" s="18">
        <f t="shared" ref="I248:I311" si="4">+E248-H248</f>
        <v>0</v>
      </c>
    </row>
    <row r="249" spans="1:9" hidden="1" x14ac:dyDescent="0.2">
      <c r="A249" s="19" t="s">
        <v>735</v>
      </c>
      <c r="B249" s="20">
        <v>42726</v>
      </c>
      <c r="C249" s="19" t="s">
        <v>736</v>
      </c>
      <c r="D249" s="29" t="s">
        <v>737</v>
      </c>
      <c r="E249" s="25">
        <v>202.54</v>
      </c>
      <c r="F249" s="19" t="s">
        <v>713</v>
      </c>
      <c r="G249" s="20">
        <v>42730</v>
      </c>
      <c r="H249" s="25">
        <v>202.54</v>
      </c>
      <c r="I249" s="18">
        <f t="shared" si="4"/>
        <v>0</v>
      </c>
    </row>
    <row r="250" spans="1:9" hidden="1" x14ac:dyDescent="0.2">
      <c r="A250" s="19" t="s">
        <v>738</v>
      </c>
      <c r="B250" s="20">
        <v>42726</v>
      </c>
      <c r="C250" s="19" t="s">
        <v>219</v>
      </c>
      <c r="D250" s="29" t="s">
        <v>739</v>
      </c>
      <c r="E250" s="25">
        <v>380.27</v>
      </c>
      <c r="F250" s="19" t="s">
        <v>225</v>
      </c>
      <c r="G250" s="20">
        <v>42726</v>
      </c>
      <c r="H250" s="25">
        <v>380.27</v>
      </c>
      <c r="I250" s="18">
        <f t="shared" si="4"/>
        <v>0</v>
      </c>
    </row>
    <row r="251" spans="1:9" hidden="1" x14ac:dyDescent="0.2">
      <c r="A251" s="19" t="s">
        <v>740</v>
      </c>
      <c r="B251" s="20">
        <v>42727</v>
      </c>
      <c r="C251" s="19" t="s">
        <v>741</v>
      </c>
      <c r="D251" s="29" t="s">
        <v>742</v>
      </c>
      <c r="E251" s="25">
        <v>380.27</v>
      </c>
      <c r="F251" s="19" t="s">
        <v>713</v>
      </c>
      <c r="G251" s="20">
        <v>42730</v>
      </c>
      <c r="H251" s="25">
        <v>380.27</v>
      </c>
      <c r="I251" s="18">
        <f t="shared" si="4"/>
        <v>0</v>
      </c>
    </row>
    <row r="252" spans="1:9" hidden="1" x14ac:dyDescent="0.2">
      <c r="A252" s="19" t="s">
        <v>196</v>
      </c>
      <c r="B252" s="20">
        <v>42727</v>
      </c>
      <c r="C252" s="19" t="s">
        <v>743</v>
      </c>
      <c r="D252" s="29" t="s">
        <v>744</v>
      </c>
      <c r="E252" s="25">
        <v>831.92</v>
      </c>
      <c r="F252" s="19" t="s">
        <v>713</v>
      </c>
      <c r="G252" s="20">
        <v>42730</v>
      </c>
      <c r="H252" s="25">
        <v>831.92</v>
      </c>
      <c r="I252" s="18">
        <f t="shared" si="4"/>
        <v>0</v>
      </c>
    </row>
    <row r="253" spans="1:9" hidden="1" x14ac:dyDescent="0.2">
      <c r="A253" s="19" t="s">
        <v>745</v>
      </c>
      <c r="B253" s="20">
        <v>42727</v>
      </c>
      <c r="C253" s="19" t="s">
        <v>746</v>
      </c>
      <c r="D253" s="28" t="s">
        <v>747</v>
      </c>
      <c r="E253" s="27">
        <v>4249.24</v>
      </c>
      <c r="F253" s="19" t="s">
        <v>713</v>
      </c>
      <c r="G253" s="20">
        <v>42730</v>
      </c>
      <c r="H253" s="27">
        <v>4249.24</v>
      </c>
      <c r="I253" s="18">
        <f t="shared" si="4"/>
        <v>0</v>
      </c>
    </row>
    <row r="254" spans="1:9" hidden="1" x14ac:dyDescent="0.2">
      <c r="A254" s="19" t="s">
        <v>748</v>
      </c>
      <c r="B254" s="20">
        <v>42727</v>
      </c>
      <c r="C254" s="19" t="s">
        <v>749</v>
      </c>
      <c r="D254" s="28" t="s">
        <v>750</v>
      </c>
      <c r="E254" s="27">
        <v>202.54</v>
      </c>
      <c r="F254" s="19" t="s">
        <v>713</v>
      </c>
      <c r="G254" s="20">
        <v>42730</v>
      </c>
      <c r="H254" s="27">
        <v>202.54</v>
      </c>
      <c r="I254" s="18">
        <f t="shared" si="4"/>
        <v>0</v>
      </c>
    </row>
    <row r="255" spans="1:9" hidden="1" x14ac:dyDescent="0.2">
      <c r="A255" s="19" t="s">
        <v>751</v>
      </c>
      <c r="B255" s="20">
        <v>42727</v>
      </c>
      <c r="C255" s="19" t="s">
        <v>752</v>
      </c>
      <c r="D255" s="28" t="s">
        <v>753</v>
      </c>
      <c r="E255" s="27">
        <v>202.54</v>
      </c>
      <c r="F255" s="19" t="s">
        <v>713</v>
      </c>
      <c r="G255" s="20">
        <v>42730</v>
      </c>
      <c r="H255" s="27">
        <v>202.54</v>
      </c>
      <c r="I255" s="18">
        <f t="shared" si="4"/>
        <v>0</v>
      </c>
    </row>
    <row r="256" spans="1:9" hidden="1" x14ac:dyDescent="0.2">
      <c r="A256" s="19" t="s">
        <v>754</v>
      </c>
      <c r="B256" s="20">
        <v>42727</v>
      </c>
      <c r="C256" s="19" t="s">
        <v>755</v>
      </c>
      <c r="D256" s="28" t="s">
        <v>756</v>
      </c>
      <c r="E256" s="27">
        <v>3050.38</v>
      </c>
      <c r="F256" s="19" t="s">
        <v>713</v>
      </c>
      <c r="G256" s="20">
        <v>42730</v>
      </c>
      <c r="H256" s="27">
        <v>3050.38</v>
      </c>
      <c r="I256" s="18">
        <f t="shared" si="4"/>
        <v>0</v>
      </c>
    </row>
    <row r="257" spans="1:9" hidden="1" x14ac:dyDescent="0.2">
      <c r="A257" s="19" t="s">
        <v>757</v>
      </c>
      <c r="B257" s="20">
        <v>42727</v>
      </c>
      <c r="C257" s="19" t="s">
        <v>758</v>
      </c>
      <c r="D257" s="28" t="s">
        <v>759</v>
      </c>
      <c r="E257" s="27">
        <v>380.27</v>
      </c>
      <c r="F257" s="19" t="s">
        <v>713</v>
      </c>
      <c r="G257" s="20">
        <v>42730</v>
      </c>
      <c r="H257" s="27">
        <v>380.27</v>
      </c>
      <c r="I257" s="18">
        <f t="shared" si="4"/>
        <v>0</v>
      </c>
    </row>
    <row r="258" spans="1:9" hidden="1" x14ac:dyDescent="0.2">
      <c r="A258" s="19" t="s">
        <v>760</v>
      </c>
      <c r="B258" s="20">
        <v>42727</v>
      </c>
      <c r="C258" s="19" t="s">
        <v>761</v>
      </c>
      <c r="D258" s="28" t="s">
        <v>762</v>
      </c>
      <c r="E258" s="27">
        <v>310.56</v>
      </c>
      <c r="F258" s="19" t="s">
        <v>713</v>
      </c>
      <c r="G258" s="20">
        <v>42730</v>
      </c>
      <c r="H258" s="27">
        <v>310.56</v>
      </c>
      <c r="I258" s="18">
        <f t="shared" si="4"/>
        <v>0</v>
      </c>
    </row>
    <row r="259" spans="1:9" hidden="1" x14ac:dyDescent="0.2">
      <c r="A259" s="19" t="s">
        <v>763</v>
      </c>
      <c r="B259" s="20">
        <v>42727</v>
      </c>
      <c r="C259" s="19" t="s">
        <v>764</v>
      </c>
      <c r="D259" s="28" t="s">
        <v>765</v>
      </c>
      <c r="E259" s="27">
        <v>202.54</v>
      </c>
      <c r="F259" s="19" t="s">
        <v>713</v>
      </c>
      <c r="G259" s="20">
        <v>42730</v>
      </c>
      <c r="H259" s="27">
        <v>202.54</v>
      </c>
      <c r="I259" s="18">
        <f t="shared" si="4"/>
        <v>0</v>
      </c>
    </row>
    <row r="260" spans="1:9" hidden="1" x14ac:dyDescent="0.2">
      <c r="A260" s="19" t="s">
        <v>766</v>
      </c>
      <c r="B260" s="20">
        <v>42730</v>
      </c>
      <c r="C260" s="19" t="s">
        <v>767</v>
      </c>
      <c r="D260" s="28" t="s">
        <v>768</v>
      </c>
      <c r="E260" s="27">
        <v>380.27</v>
      </c>
      <c r="F260" s="19" t="s">
        <v>713</v>
      </c>
      <c r="G260" s="20">
        <v>42730</v>
      </c>
      <c r="H260" s="27">
        <v>380.27</v>
      </c>
      <c r="I260" s="18">
        <f t="shared" si="4"/>
        <v>0</v>
      </c>
    </row>
    <row r="261" spans="1:9" hidden="1" x14ac:dyDescent="0.2">
      <c r="A261" s="19" t="s">
        <v>769</v>
      </c>
      <c r="B261" s="20">
        <v>42730</v>
      </c>
      <c r="C261" s="19" t="s">
        <v>770</v>
      </c>
      <c r="D261" s="28" t="s">
        <v>771</v>
      </c>
      <c r="E261" s="27">
        <v>202.54</v>
      </c>
      <c r="H261" s="19"/>
      <c r="I261" s="18">
        <f t="shared" si="4"/>
        <v>202.54</v>
      </c>
    </row>
    <row r="262" spans="1:9" hidden="1" x14ac:dyDescent="0.2">
      <c r="A262" s="19" t="s">
        <v>772</v>
      </c>
      <c r="B262" s="20">
        <v>42730</v>
      </c>
      <c r="C262" s="19" t="s">
        <v>773</v>
      </c>
      <c r="D262" s="28" t="s">
        <v>774</v>
      </c>
      <c r="E262" s="27">
        <v>202.54</v>
      </c>
      <c r="H262" s="19"/>
      <c r="I262" s="18">
        <f t="shared" si="4"/>
        <v>202.54</v>
      </c>
    </row>
    <row r="263" spans="1:9" hidden="1" x14ac:dyDescent="0.2">
      <c r="A263" s="19" t="s">
        <v>775</v>
      </c>
      <c r="B263" s="20">
        <v>42730</v>
      </c>
      <c r="C263" s="19" t="s">
        <v>776</v>
      </c>
      <c r="D263" s="28" t="s">
        <v>777</v>
      </c>
      <c r="E263" s="27">
        <v>202.54</v>
      </c>
      <c r="H263" s="19"/>
      <c r="I263" s="18">
        <f t="shared" si="4"/>
        <v>202.54</v>
      </c>
    </row>
    <row r="264" spans="1:9" hidden="1" x14ac:dyDescent="0.2">
      <c r="A264" s="19" t="s">
        <v>778</v>
      </c>
      <c r="B264" s="20">
        <v>42730</v>
      </c>
      <c r="C264" s="19" t="s">
        <v>779</v>
      </c>
      <c r="D264" s="28" t="s">
        <v>780</v>
      </c>
      <c r="E264" s="27">
        <v>202.54</v>
      </c>
      <c r="H264" s="19"/>
      <c r="I264" s="18">
        <f t="shared" si="4"/>
        <v>202.54</v>
      </c>
    </row>
    <row r="265" spans="1:9" hidden="1" x14ac:dyDescent="0.2">
      <c r="A265" s="19" t="s">
        <v>781</v>
      </c>
      <c r="B265" s="20">
        <v>42730</v>
      </c>
      <c r="C265" s="19" t="s">
        <v>782</v>
      </c>
      <c r="D265" s="28" t="s">
        <v>783</v>
      </c>
      <c r="E265" s="27">
        <v>202.54</v>
      </c>
      <c r="H265" s="19"/>
      <c r="I265" s="18">
        <f t="shared" si="4"/>
        <v>202.54</v>
      </c>
    </row>
    <row r="266" spans="1:9" hidden="1" x14ac:dyDescent="0.2">
      <c r="A266" s="19" t="s">
        <v>784</v>
      </c>
      <c r="B266" s="20">
        <v>42730</v>
      </c>
      <c r="C266" s="19" t="s">
        <v>785</v>
      </c>
      <c r="D266" s="28" t="s">
        <v>786</v>
      </c>
      <c r="E266" s="27">
        <v>820.63</v>
      </c>
      <c r="H266" s="19"/>
      <c r="I266" s="18">
        <f t="shared" si="4"/>
        <v>820.63</v>
      </c>
    </row>
    <row r="267" spans="1:9" hidden="1" x14ac:dyDescent="0.2">
      <c r="A267" s="19" t="s">
        <v>787</v>
      </c>
      <c r="B267" s="20">
        <v>42730</v>
      </c>
      <c r="C267" s="19" t="s">
        <v>788</v>
      </c>
      <c r="D267" s="28" t="s">
        <v>789</v>
      </c>
      <c r="E267" s="27">
        <v>310.56</v>
      </c>
      <c r="H267" s="19"/>
      <c r="I267" s="18">
        <f t="shared" si="4"/>
        <v>310.56</v>
      </c>
    </row>
    <row r="268" spans="1:9" hidden="1" x14ac:dyDescent="0.2">
      <c r="A268" s="19" t="s">
        <v>790</v>
      </c>
      <c r="B268" s="20">
        <v>42730</v>
      </c>
      <c r="C268" s="19" t="s">
        <v>791</v>
      </c>
      <c r="D268" s="28" t="s">
        <v>792</v>
      </c>
      <c r="E268" s="27">
        <v>202.54</v>
      </c>
      <c r="H268" s="19"/>
      <c r="I268" s="18">
        <f t="shared" si="4"/>
        <v>202.54</v>
      </c>
    </row>
    <row r="269" spans="1:9" hidden="1" x14ac:dyDescent="0.2">
      <c r="A269" s="19" t="s">
        <v>793</v>
      </c>
      <c r="B269" s="20">
        <v>42730</v>
      </c>
      <c r="C269" s="19" t="s">
        <v>794</v>
      </c>
      <c r="D269" s="28" t="s">
        <v>795</v>
      </c>
      <c r="E269" s="27">
        <v>4249.24</v>
      </c>
      <c r="H269" s="19"/>
      <c r="I269" s="18">
        <f t="shared" si="4"/>
        <v>4249.24</v>
      </c>
    </row>
    <row r="270" spans="1:9" hidden="1" x14ac:dyDescent="0.2">
      <c r="A270" s="19" t="s">
        <v>796</v>
      </c>
      <c r="B270" s="20">
        <v>42730</v>
      </c>
      <c r="C270" s="19" t="s">
        <v>797</v>
      </c>
      <c r="D270" s="28" t="s">
        <v>798</v>
      </c>
      <c r="E270" s="27">
        <v>202.54</v>
      </c>
      <c r="H270" s="19"/>
      <c r="I270" s="18">
        <f t="shared" si="4"/>
        <v>202.54</v>
      </c>
    </row>
    <row r="271" spans="1:9" hidden="1" x14ac:dyDescent="0.2">
      <c r="A271" s="19" t="s">
        <v>799</v>
      </c>
      <c r="B271" s="20">
        <v>42730</v>
      </c>
      <c r="C271" s="19" t="s">
        <v>800</v>
      </c>
      <c r="D271" s="28" t="s">
        <v>801</v>
      </c>
      <c r="E271" s="27">
        <v>4249.24</v>
      </c>
      <c r="H271" s="19"/>
      <c r="I271" s="18">
        <f t="shared" si="4"/>
        <v>4249.24</v>
      </c>
    </row>
    <row r="272" spans="1:9" hidden="1" x14ac:dyDescent="0.2">
      <c r="A272" s="19" t="s">
        <v>802</v>
      </c>
      <c r="B272" s="20">
        <v>42730</v>
      </c>
      <c r="C272" s="19" t="s">
        <v>803</v>
      </c>
      <c r="D272" s="28" t="s">
        <v>804</v>
      </c>
      <c r="E272" s="27">
        <v>4249.24</v>
      </c>
      <c r="H272" s="19"/>
      <c r="I272" s="18">
        <f t="shared" si="4"/>
        <v>4249.24</v>
      </c>
    </row>
    <row r="273" spans="1:9" hidden="1" x14ac:dyDescent="0.2">
      <c r="A273" s="19" t="s">
        <v>805</v>
      </c>
      <c r="B273" s="20">
        <v>42730</v>
      </c>
      <c r="C273" s="19" t="s">
        <v>806</v>
      </c>
      <c r="D273" s="28" t="s">
        <v>807</v>
      </c>
      <c r="E273" s="27">
        <v>380.27</v>
      </c>
      <c r="H273" s="19"/>
      <c r="I273" s="18">
        <f t="shared" si="4"/>
        <v>380.27</v>
      </c>
    </row>
    <row r="274" spans="1:9" hidden="1" x14ac:dyDescent="0.2">
      <c r="A274" s="19" t="s">
        <v>808</v>
      </c>
      <c r="B274" s="20">
        <v>42730</v>
      </c>
      <c r="C274" s="19" t="s">
        <v>809</v>
      </c>
      <c r="D274" s="28" t="s">
        <v>810</v>
      </c>
      <c r="E274" s="27">
        <v>3050.38</v>
      </c>
      <c r="H274" s="19"/>
      <c r="I274" s="18">
        <f t="shared" si="4"/>
        <v>3050.38</v>
      </c>
    </row>
    <row r="275" spans="1:9" hidden="1" x14ac:dyDescent="0.2">
      <c r="A275" s="19" t="s">
        <v>811</v>
      </c>
      <c r="B275" s="20">
        <v>42730</v>
      </c>
      <c r="C275" s="19" t="s">
        <v>812</v>
      </c>
      <c r="D275" s="28" t="s">
        <v>813</v>
      </c>
      <c r="E275" s="27">
        <v>202.54</v>
      </c>
      <c r="H275" s="19"/>
      <c r="I275" s="18">
        <f t="shared" si="4"/>
        <v>202.54</v>
      </c>
    </row>
    <row r="276" spans="1:9" hidden="1" x14ac:dyDescent="0.2">
      <c r="A276" s="19" t="s">
        <v>814</v>
      </c>
      <c r="B276" s="20">
        <v>42730</v>
      </c>
      <c r="C276" s="19" t="s">
        <v>815</v>
      </c>
      <c r="D276" s="28" t="s">
        <v>816</v>
      </c>
      <c r="E276" s="27">
        <v>3050.38</v>
      </c>
      <c r="H276" s="19"/>
      <c r="I276" s="18">
        <f t="shared" si="4"/>
        <v>3050.38</v>
      </c>
    </row>
    <row r="277" spans="1:9" hidden="1" x14ac:dyDescent="0.2">
      <c r="A277" s="19" t="s">
        <v>817</v>
      </c>
      <c r="B277" s="20">
        <v>42731</v>
      </c>
      <c r="C277" s="19" t="s">
        <v>818</v>
      </c>
      <c r="D277" s="28" t="s">
        <v>819</v>
      </c>
      <c r="E277" s="27">
        <v>3050.38</v>
      </c>
      <c r="H277" s="19"/>
      <c r="I277" s="18">
        <f t="shared" si="4"/>
        <v>3050.38</v>
      </c>
    </row>
    <row r="278" spans="1:9" hidden="1" x14ac:dyDescent="0.2">
      <c r="A278" s="19" t="s">
        <v>820</v>
      </c>
      <c r="B278" s="20">
        <v>42731</v>
      </c>
      <c r="C278" s="19" t="s">
        <v>821</v>
      </c>
      <c r="D278" s="28" t="s">
        <v>822</v>
      </c>
      <c r="E278" s="27">
        <v>4249.24</v>
      </c>
      <c r="H278" s="19"/>
      <c r="I278" s="18">
        <f t="shared" si="4"/>
        <v>4249.24</v>
      </c>
    </row>
    <row r="279" spans="1:9" hidden="1" x14ac:dyDescent="0.2">
      <c r="A279" s="19" t="s">
        <v>823</v>
      </c>
      <c r="B279" s="20">
        <v>42731</v>
      </c>
      <c r="C279" s="19" t="s">
        <v>824</v>
      </c>
      <c r="D279" s="28" t="s">
        <v>825</v>
      </c>
      <c r="E279" s="27">
        <v>3050.38</v>
      </c>
      <c r="H279" s="19"/>
      <c r="I279" s="18">
        <f t="shared" si="4"/>
        <v>3050.38</v>
      </c>
    </row>
    <row r="280" spans="1:9" hidden="1" x14ac:dyDescent="0.2">
      <c r="A280" s="19" t="s">
        <v>826</v>
      </c>
      <c r="B280" s="20">
        <v>42731</v>
      </c>
      <c r="C280" s="19" t="s">
        <v>827</v>
      </c>
      <c r="D280" s="28" t="s">
        <v>828</v>
      </c>
      <c r="E280" s="27">
        <v>2744.98</v>
      </c>
      <c r="H280" s="19"/>
      <c r="I280" s="18">
        <f t="shared" si="4"/>
        <v>2744.98</v>
      </c>
    </row>
    <row r="281" spans="1:9" hidden="1" x14ac:dyDescent="0.2">
      <c r="A281" s="19" t="s">
        <v>829</v>
      </c>
      <c r="B281" s="20">
        <v>42731</v>
      </c>
      <c r="C281" s="19" t="s">
        <v>830</v>
      </c>
      <c r="D281" s="28" t="s">
        <v>831</v>
      </c>
      <c r="E281" s="27">
        <v>2506.11</v>
      </c>
      <c r="H281" s="19"/>
      <c r="I281" s="18">
        <f t="shared" si="4"/>
        <v>2506.11</v>
      </c>
    </row>
    <row r="282" spans="1:9" hidden="1" x14ac:dyDescent="0.2">
      <c r="A282" s="19" t="s">
        <v>832</v>
      </c>
      <c r="B282" s="20">
        <v>42731</v>
      </c>
      <c r="C282" s="19" t="s">
        <v>833</v>
      </c>
      <c r="D282" s="28" t="s">
        <v>834</v>
      </c>
      <c r="E282" s="27">
        <v>202.54</v>
      </c>
      <c r="H282" s="19"/>
      <c r="I282" s="18">
        <f t="shared" si="4"/>
        <v>202.54</v>
      </c>
    </row>
    <row r="283" spans="1:9" hidden="1" x14ac:dyDescent="0.2">
      <c r="A283" s="19" t="s">
        <v>835</v>
      </c>
      <c r="B283" s="20">
        <v>42731</v>
      </c>
      <c r="C283" s="19" t="s">
        <v>836</v>
      </c>
      <c r="D283" s="28" t="s">
        <v>837</v>
      </c>
      <c r="E283" s="27">
        <v>202.54</v>
      </c>
      <c r="H283" s="19"/>
      <c r="I283" s="18">
        <f t="shared" si="4"/>
        <v>202.54</v>
      </c>
    </row>
    <row r="284" spans="1:9" hidden="1" x14ac:dyDescent="0.2">
      <c r="A284" s="19" t="s">
        <v>838</v>
      </c>
      <c r="B284" s="20">
        <v>42731</v>
      </c>
      <c r="C284" s="19" t="s">
        <v>839</v>
      </c>
      <c r="D284" s="28" t="s">
        <v>840</v>
      </c>
      <c r="E284" s="27">
        <v>4249.24</v>
      </c>
      <c r="H284" s="19"/>
      <c r="I284" s="18">
        <f t="shared" si="4"/>
        <v>4249.24</v>
      </c>
    </row>
    <row r="285" spans="1:9" hidden="1" x14ac:dyDescent="0.2">
      <c r="A285" s="19" t="s">
        <v>841</v>
      </c>
      <c r="B285" s="20">
        <v>42731</v>
      </c>
      <c r="C285" s="19" t="s">
        <v>842</v>
      </c>
      <c r="D285" s="28" t="s">
        <v>843</v>
      </c>
      <c r="E285" s="27">
        <v>202.54</v>
      </c>
      <c r="H285" s="19"/>
      <c r="I285" s="18">
        <f t="shared" si="4"/>
        <v>202.54</v>
      </c>
    </row>
    <row r="286" spans="1:9" hidden="1" x14ac:dyDescent="0.2">
      <c r="A286" s="19" t="s">
        <v>844</v>
      </c>
      <c r="B286" s="20">
        <v>42731</v>
      </c>
      <c r="C286" s="19" t="s">
        <v>845</v>
      </c>
      <c r="D286" s="28" t="s">
        <v>846</v>
      </c>
      <c r="E286" s="27">
        <v>202.54</v>
      </c>
      <c r="H286" s="19"/>
      <c r="I286" s="18">
        <f t="shared" si="4"/>
        <v>202.54</v>
      </c>
    </row>
    <row r="287" spans="1:9" hidden="1" x14ac:dyDescent="0.2">
      <c r="A287" s="19" t="s">
        <v>847</v>
      </c>
      <c r="B287" s="20">
        <v>42731</v>
      </c>
      <c r="C287" s="19" t="s">
        <v>848</v>
      </c>
      <c r="D287" s="28" t="s">
        <v>849</v>
      </c>
      <c r="E287" s="27">
        <v>202.54</v>
      </c>
      <c r="H287" s="19"/>
      <c r="I287" s="18">
        <f t="shared" si="4"/>
        <v>202.54</v>
      </c>
    </row>
    <row r="288" spans="1:9" hidden="1" x14ac:dyDescent="0.2">
      <c r="A288" s="19" t="s">
        <v>850</v>
      </c>
      <c r="B288" s="20">
        <v>42731</v>
      </c>
      <c r="C288" s="19" t="s">
        <v>851</v>
      </c>
      <c r="D288" s="28" t="s">
        <v>852</v>
      </c>
      <c r="E288" s="27">
        <v>202.54</v>
      </c>
      <c r="H288" s="19"/>
      <c r="I288" s="18">
        <f t="shared" si="4"/>
        <v>202.54</v>
      </c>
    </row>
    <row r="289" spans="1:9" hidden="1" x14ac:dyDescent="0.2">
      <c r="A289" s="19" t="s">
        <v>853</v>
      </c>
      <c r="B289" s="20">
        <v>42731</v>
      </c>
      <c r="C289" s="19" t="s">
        <v>854</v>
      </c>
      <c r="D289" s="28" t="s">
        <v>855</v>
      </c>
      <c r="E289" s="27">
        <v>3050.38</v>
      </c>
      <c r="H289" s="19"/>
      <c r="I289" s="18">
        <f t="shared" si="4"/>
        <v>3050.38</v>
      </c>
    </row>
    <row r="290" spans="1:9" hidden="1" x14ac:dyDescent="0.2">
      <c r="A290" s="19" t="s">
        <v>856</v>
      </c>
      <c r="B290" s="20">
        <v>42731</v>
      </c>
      <c r="C290" s="19" t="s">
        <v>857</v>
      </c>
      <c r="D290" s="28" t="s">
        <v>858</v>
      </c>
      <c r="E290" s="27">
        <v>202.54</v>
      </c>
      <c r="H290" s="19"/>
      <c r="I290" s="18">
        <f t="shared" si="4"/>
        <v>202.54</v>
      </c>
    </row>
    <row r="291" spans="1:9" hidden="1" x14ac:dyDescent="0.2">
      <c r="A291" s="19" t="s">
        <v>859</v>
      </c>
      <c r="B291" s="20">
        <v>42731</v>
      </c>
      <c r="C291" s="19" t="s">
        <v>860</v>
      </c>
      <c r="D291" s="28" t="s">
        <v>861</v>
      </c>
      <c r="E291" s="27">
        <v>226.71</v>
      </c>
      <c r="H291" s="19"/>
      <c r="I291" s="18">
        <f t="shared" si="4"/>
        <v>226.71</v>
      </c>
    </row>
    <row r="292" spans="1:9" hidden="1" x14ac:dyDescent="0.2">
      <c r="A292" s="19" t="s">
        <v>862</v>
      </c>
      <c r="B292" s="20">
        <v>42731</v>
      </c>
      <c r="C292" s="19" t="s">
        <v>863</v>
      </c>
      <c r="D292" s="28" t="s">
        <v>864</v>
      </c>
      <c r="E292" s="27">
        <v>202.54</v>
      </c>
      <c r="H292" s="19"/>
      <c r="I292" s="18">
        <f t="shared" si="4"/>
        <v>202.54</v>
      </c>
    </row>
    <row r="293" spans="1:9" hidden="1" x14ac:dyDescent="0.2">
      <c r="A293" s="19" t="s">
        <v>865</v>
      </c>
      <c r="B293" s="20">
        <v>42731</v>
      </c>
      <c r="C293" s="19" t="s">
        <v>866</v>
      </c>
      <c r="D293" s="28" t="s">
        <v>867</v>
      </c>
      <c r="E293" s="27">
        <v>202.54</v>
      </c>
      <c r="H293" s="19"/>
      <c r="I293" s="18">
        <f t="shared" si="4"/>
        <v>202.54</v>
      </c>
    </row>
    <row r="294" spans="1:9" hidden="1" x14ac:dyDescent="0.2">
      <c r="A294" s="19" t="s">
        <v>868</v>
      </c>
      <c r="B294" s="20">
        <v>42731</v>
      </c>
      <c r="C294" s="19" t="s">
        <v>869</v>
      </c>
      <c r="D294" s="28" t="s">
        <v>870</v>
      </c>
      <c r="E294" s="27">
        <v>3050.38</v>
      </c>
      <c r="H294" s="19"/>
      <c r="I294" s="18">
        <f t="shared" si="4"/>
        <v>3050.38</v>
      </c>
    </row>
    <row r="295" spans="1:9" hidden="1" x14ac:dyDescent="0.2">
      <c r="A295" s="19" t="s">
        <v>871</v>
      </c>
      <c r="B295" s="20">
        <v>42731</v>
      </c>
      <c r="C295" s="19" t="s">
        <v>872</v>
      </c>
      <c r="D295" s="28" t="s">
        <v>873</v>
      </c>
      <c r="E295" s="27">
        <v>202.54</v>
      </c>
      <c r="H295" s="19"/>
      <c r="I295" s="18">
        <f t="shared" si="4"/>
        <v>202.54</v>
      </c>
    </row>
    <row r="296" spans="1:9" hidden="1" x14ac:dyDescent="0.2">
      <c r="A296" s="19" t="s">
        <v>874</v>
      </c>
      <c r="B296" s="20">
        <v>42731</v>
      </c>
      <c r="C296" s="19" t="s">
        <v>875</v>
      </c>
      <c r="D296" s="28" t="s">
        <v>876</v>
      </c>
      <c r="E296" s="27">
        <v>202.54</v>
      </c>
      <c r="H296" s="19"/>
      <c r="I296" s="18">
        <f t="shared" si="4"/>
        <v>202.54</v>
      </c>
    </row>
    <row r="297" spans="1:9" hidden="1" x14ac:dyDescent="0.2">
      <c r="A297" s="19" t="s">
        <v>877</v>
      </c>
      <c r="B297" s="20">
        <v>42731</v>
      </c>
      <c r="C297" s="19" t="s">
        <v>878</v>
      </c>
      <c r="D297" s="28" t="s">
        <v>879</v>
      </c>
      <c r="E297" s="27">
        <v>202.54</v>
      </c>
      <c r="H297" s="19"/>
      <c r="I297" s="18">
        <f t="shared" si="4"/>
        <v>202.54</v>
      </c>
    </row>
    <row r="298" spans="1:9" hidden="1" x14ac:dyDescent="0.2">
      <c r="A298" s="19" t="s">
        <v>880</v>
      </c>
      <c r="B298" s="20">
        <v>42731</v>
      </c>
      <c r="C298" s="19" t="s">
        <v>881</v>
      </c>
      <c r="D298" s="28" t="s">
        <v>882</v>
      </c>
      <c r="E298" s="27">
        <v>226.71</v>
      </c>
      <c r="H298" s="19"/>
      <c r="I298" s="18">
        <f t="shared" si="4"/>
        <v>226.71</v>
      </c>
    </row>
    <row r="299" spans="1:9" hidden="1" x14ac:dyDescent="0.2">
      <c r="A299" s="19" t="s">
        <v>883</v>
      </c>
      <c r="B299" s="20">
        <v>42731</v>
      </c>
      <c r="C299" s="19" t="s">
        <v>884</v>
      </c>
      <c r="D299" s="28" t="s">
        <v>885</v>
      </c>
      <c r="E299" s="27">
        <v>202.54</v>
      </c>
      <c r="H299" s="19"/>
      <c r="I299" s="18">
        <f t="shared" si="4"/>
        <v>202.54</v>
      </c>
    </row>
    <row r="300" spans="1:9" hidden="1" x14ac:dyDescent="0.2">
      <c r="A300" s="19" t="s">
        <v>886</v>
      </c>
      <c r="B300" s="20">
        <v>42731</v>
      </c>
      <c r="C300" s="19" t="s">
        <v>887</v>
      </c>
      <c r="D300" s="28" t="s">
        <v>888</v>
      </c>
      <c r="E300" s="27">
        <v>380.27</v>
      </c>
      <c r="H300" s="19"/>
      <c r="I300" s="18">
        <f t="shared" si="4"/>
        <v>380.27</v>
      </c>
    </row>
    <row r="301" spans="1:9" hidden="1" x14ac:dyDescent="0.2">
      <c r="A301" s="19" t="s">
        <v>889</v>
      </c>
      <c r="B301" s="20">
        <v>42731</v>
      </c>
      <c r="C301" s="19" t="s">
        <v>890</v>
      </c>
      <c r="D301" s="28" t="s">
        <v>891</v>
      </c>
      <c r="E301" s="27">
        <v>67.510000000000005</v>
      </c>
      <c r="H301" s="19"/>
      <c r="I301" s="18">
        <f t="shared" si="4"/>
        <v>67.510000000000005</v>
      </c>
    </row>
    <row r="302" spans="1:9" hidden="1" x14ac:dyDescent="0.2">
      <c r="A302" s="19" t="s">
        <v>892</v>
      </c>
      <c r="B302" s="20">
        <v>42731</v>
      </c>
      <c r="C302" s="19" t="s">
        <v>893</v>
      </c>
      <c r="D302" s="28" t="s">
        <v>894</v>
      </c>
      <c r="E302" s="27">
        <v>825.13</v>
      </c>
      <c r="H302" s="19"/>
      <c r="I302" s="18">
        <f t="shared" si="4"/>
        <v>825.13</v>
      </c>
    </row>
    <row r="303" spans="1:9" hidden="1" x14ac:dyDescent="0.2">
      <c r="A303" s="19" t="s">
        <v>895</v>
      </c>
      <c r="B303" s="20">
        <v>42731</v>
      </c>
      <c r="C303" s="19" t="s">
        <v>896</v>
      </c>
      <c r="D303" s="28" t="s">
        <v>897</v>
      </c>
      <c r="E303" s="27">
        <v>313.5</v>
      </c>
      <c r="H303" s="19"/>
      <c r="I303" s="18">
        <f t="shared" si="4"/>
        <v>313.5</v>
      </c>
    </row>
    <row r="304" spans="1:9" hidden="1" x14ac:dyDescent="0.2">
      <c r="A304" s="19" t="s">
        <v>898</v>
      </c>
      <c r="B304" s="20">
        <v>42731</v>
      </c>
      <c r="C304" s="19" t="s">
        <v>899</v>
      </c>
      <c r="D304" s="28" t="s">
        <v>900</v>
      </c>
      <c r="E304" s="27">
        <v>4249.24</v>
      </c>
      <c r="H304" s="19"/>
      <c r="I304" s="18">
        <f t="shared" si="4"/>
        <v>4249.24</v>
      </c>
    </row>
    <row r="305" spans="1:9" hidden="1" x14ac:dyDescent="0.2">
      <c r="A305" s="19" t="s">
        <v>901</v>
      </c>
      <c r="B305" s="20">
        <v>42731</v>
      </c>
      <c r="C305" s="19" t="s">
        <v>902</v>
      </c>
      <c r="D305" s="28" t="s">
        <v>903</v>
      </c>
      <c r="E305" s="27">
        <v>202.54</v>
      </c>
      <c r="H305" s="19"/>
      <c r="I305" s="18">
        <f t="shared" si="4"/>
        <v>202.54</v>
      </c>
    </row>
    <row r="306" spans="1:9" hidden="1" x14ac:dyDescent="0.2">
      <c r="A306" s="19" t="s">
        <v>904</v>
      </c>
      <c r="B306" s="20">
        <v>42731</v>
      </c>
      <c r="C306" s="19" t="s">
        <v>905</v>
      </c>
      <c r="D306" s="28" t="s">
        <v>906</v>
      </c>
      <c r="E306" s="27">
        <v>202.54</v>
      </c>
      <c r="H306" s="19"/>
      <c r="I306" s="18">
        <f t="shared" si="4"/>
        <v>202.54</v>
      </c>
    </row>
    <row r="307" spans="1:9" hidden="1" x14ac:dyDescent="0.2">
      <c r="A307" s="19" t="s">
        <v>907</v>
      </c>
      <c r="B307" s="20">
        <v>42731</v>
      </c>
      <c r="C307" s="19" t="s">
        <v>908</v>
      </c>
      <c r="D307" s="28" t="s">
        <v>909</v>
      </c>
      <c r="E307" s="27">
        <v>202.54</v>
      </c>
      <c r="H307" s="19"/>
      <c r="I307" s="18">
        <f t="shared" si="4"/>
        <v>202.54</v>
      </c>
    </row>
    <row r="308" spans="1:9" hidden="1" x14ac:dyDescent="0.2">
      <c r="A308" s="19" t="s">
        <v>910</v>
      </c>
      <c r="B308" s="20">
        <v>42731</v>
      </c>
      <c r="C308" s="19" t="s">
        <v>911</v>
      </c>
      <c r="D308" s="28" t="s">
        <v>912</v>
      </c>
      <c r="E308" s="27">
        <v>202.54</v>
      </c>
      <c r="H308" s="19"/>
      <c r="I308" s="18">
        <f t="shared" si="4"/>
        <v>202.54</v>
      </c>
    </row>
    <row r="309" spans="1:9" hidden="1" x14ac:dyDescent="0.2">
      <c r="A309" s="19" t="s">
        <v>913</v>
      </c>
      <c r="B309" s="20">
        <v>42731</v>
      </c>
      <c r="C309" s="19" t="s">
        <v>914</v>
      </c>
      <c r="D309" s="28" t="s">
        <v>915</v>
      </c>
      <c r="E309" s="27">
        <v>202.54</v>
      </c>
      <c r="H309" s="19"/>
      <c r="I309" s="18">
        <f t="shared" si="4"/>
        <v>202.54</v>
      </c>
    </row>
    <row r="310" spans="1:9" hidden="1" x14ac:dyDescent="0.2">
      <c r="A310" s="19" t="s">
        <v>916</v>
      </c>
      <c r="B310" s="20">
        <v>42731</v>
      </c>
      <c r="C310" s="19" t="s">
        <v>917</v>
      </c>
      <c r="D310" s="28" t="s">
        <v>918</v>
      </c>
      <c r="E310" s="27">
        <v>202.54</v>
      </c>
      <c r="H310" s="19"/>
      <c r="I310" s="18">
        <f t="shared" si="4"/>
        <v>202.54</v>
      </c>
    </row>
    <row r="311" spans="1:9" hidden="1" x14ac:dyDescent="0.2">
      <c r="A311" s="19" t="s">
        <v>919</v>
      </c>
      <c r="B311" s="20">
        <v>42731</v>
      </c>
      <c r="C311" s="19" t="s">
        <v>920</v>
      </c>
      <c r="D311" s="28" t="s">
        <v>921</v>
      </c>
      <c r="E311" s="27">
        <v>202.54</v>
      </c>
      <c r="H311" s="19"/>
      <c r="I311" s="18">
        <f t="shared" si="4"/>
        <v>202.54</v>
      </c>
    </row>
    <row r="312" spans="1:9" hidden="1" x14ac:dyDescent="0.2">
      <c r="A312" s="19" t="s">
        <v>922</v>
      </c>
      <c r="B312" s="20">
        <v>42731</v>
      </c>
      <c r="C312" s="19" t="s">
        <v>923</v>
      </c>
      <c r="D312" s="28" t="s">
        <v>924</v>
      </c>
      <c r="E312" s="27">
        <v>4249.24</v>
      </c>
      <c r="H312" s="19"/>
      <c r="I312" s="18">
        <f t="shared" ref="I312:I375" si="5">+E312-H312</f>
        <v>4249.24</v>
      </c>
    </row>
    <row r="313" spans="1:9" hidden="1" x14ac:dyDescent="0.2">
      <c r="A313" s="19" t="s">
        <v>925</v>
      </c>
      <c r="B313" s="20">
        <v>42731</v>
      </c>
      <c r="C313" s="19" t="s">
        <v>926</v>
      </c>
      <c r="D313" s="28" t="s">
        <v>927</v>
      </c>
      <c r="E313" s="27">
        <v>202.54</v>
      </c>
      <c r="H313" s="19"/>
      <c r="I313" s="18">
        <f t="shared" si="5"/>
        <v>202.54</v>
      </c>
    </row>
    <row r="314" spans="1:9" hidden="1" x14ac:dyDescent="0.2">
      <c r="A314" s="19" t="s">
        <v>928</v>
      </c>
      <c r="B314" s="20">
        <v>42732</v>
      </c>
      <c r="C314" s="19" t="s">
        <v>929</v>
      </c>
      <c r="D314" s="28" t="s">
        <v>930</v>
      </c>
      <c r="E314" s="27">
        <v>202.54</v>
      </c>
      <c r="H314" s="19"/>
      <c r="I314" s="18">
        <f t="shared" si="5"/>
        <v>202.54</v>
      </c>
    </row>
    <row r="315" spans="1:9" hidden="1" x14ac:dyDescent="0.2">
      <c r="A315" s="19" t="s">
        <v>931</v>
      </c>
      <c r="B315" s="20">
        <v>42732</v>
      </c>
      <c r="C315" s="19" t="s">
        <v>932</v>
      </c>
      <c r="D315" s="28" t="s">
        <v>933</v>
      </c>
      <c r="E315" s="27">
        <v>14736.22</v>
      </c>
      <c r="H315" s="19"/>
      <c r="I315" s="18">
        <f t="shared" si="5"/>
        <v>14736.22</v>
      </c>
    </row>
    <row r="316" spans="1:9" hidden="1" x14ac:dyDescent="0.2">
      <c r="A316" s="19" t="s">
        <v>934</v>
      </c>
      <c r="B316" s="20">
        <v>42732</v>
      </c>
      <c r="C316" s="19" t="s">
        <v>935</v>
      </c>
      <c r="D316" s="28" t="s">
        <v>936</v>
      </c>
      <c r="E316" s="27">
        <v>202.54</v>
      </c>
      <c r="H316" s="19"/>
      <c r="I316" s="18">
        <f t="shared" si="5"/>
        <v>202.54</v>
      </c>
    </row>
    <row r="317" spans="1:9" hidden="1" x14ac:dyDescent="0.2">
      <c r="A317" s="19" t="s">
        <v>937</v>
      </c>
      <c r="B317" s="20">
        <v>42732</v>
      </c>
      <c r="C317" s="19" t="s">
        <v>938</v>
      </c>
      <c r="D317" s="28" t="s">
        <v>939</v>
      </c>
      <c r="E317" s="27">
        <v>226.71</v>
      </c>
      <c r="H317" s="19"/>
      <c r="I317" s="18">
        <f t="shared" si="5"/>
        <v>226.71</v>
      </c>
    </row>
    <row r="318" spans="1:9" hidden="1" x14ac:dyDescent="0.2">
      <c r="A318" s="19" t="s">
        <v>940</v>
      </c>
      <c r="B318" s="20">
        <v>42732</v>
      </c>
      <c r="C318" s="19" t="s">
        <v>941</v>
      </c>
      <c r="D318" s="28" t="s">
        <v>942</v>
      </c>
      <c r="E318" s="27">
        <v>202.54</v>
      </c>
      <c r="H318" s="19"/>
      <c r="I318" s="18">
        <f t="shared" si="5"/>
        <v>202.54</v>
      </c>
    </row>
    <row r="319" spans="1:9" hidden="1" x14ac:dyDescent="0.2">
      <c r="A319" s="19" t="s">
        <v>943</v>
      </c>
      <c r="B319" s="20">
        <v>42732</v>
      </c>
      <c r="C319" s="19" t="s">
        <v>944</v>
      </c>
      <c r="D319" s="28" t="s">
        <v>945</v>
      </c>
      <c r="E319" s="27">
        <v>380.27</v>
      </c>
      <c r="H319" s="19"/>
      <c r="I319" s="18">
        <f t="shared" si="5"/>
        <v>380.27</v>
      </c>
    </row>
    <row r="320" spans="1:9" hidden="1" x14ac:dyDescent="0.2">
      <c r="A320" s="19" t="s">
        <v>946</v>
      </c>
      <c r="B320" s="20">
        <v>42732</v>
      </c>
      <c r="C320" s="19" t="s">
        <v>947</v>
      </c>
      <c r="D320" s="28" t="s">
        <v>948</v>
      </c>
      <c r="E320" s="27">
        <v>202.54</v>
      </c>
      <c r="H320" s="19"/>
      <c r="I320" s="18">
        <f t="shared" si="5"/>
        <v>202.54</v>
      </c>
    </row>
    <row r="321" spans="1:9" hidden="1" x14ac:dyDescent="0.2">
      <c r="A321" s="19" t="s">
        <v>949</v>
      </c>
      <c r="B321" s="20">
        <v>42732</v>
      </c>
      <c r="C321" s="19" t="s">
        <v>950</v>
      </c>
      <c r="D321" s="28" t="s">
        <v>951</v>
      </c>
      <c r="E321" s="27">
        <v>3295.75</v>
      </c>
      <c r="H321" s="19"/>
      <c r="I321" s="18">
        <f t="shared" si="5"/>
        <v>3295.75</v>
      </c>
    </row>
    <row r="322" spans="1:9" hidden="1" x14ac:dyDescent="0.2">
      <c r="A322" s="19" t="s">
        <v>952</v>
      </c>
      <c r="B322" s="20">
        <v>42732</v>
      </c>
      <c r="C322" s="19" t="s">
        <v>953</v>
      </c>
      <c r="D322" s="28" t="s">
        <v>954</v>
      </c>
      <c r="E322" s="27">
        <v>12625.21</v>
      </c>
      <c r="H322" s="19"/>
      <c r="I322" s="18">
        <f t="shared" si="5"/>
        <v>12625.21</v>
      </c>
    </row>
    <row r="323" spans="1:9" hidden="1" x14ac:dyDescent="0.2">
      <c r="A323" s="19" t="s">
        <v>955</v>
      </c>
      <c r="B323" s="20">
        <v>42732</v>
      </c>
      <c r="C323" s="19" t="s">
        <v>956</v>
      </c>
      <c r="D323" s="28" t="s">
        <v>957</v>
      </c>
      <c r="E323" s="27">
        <v>4249.24</v>
      </c>
      <c r="H323" s="19"/>
      <c r="I323" s="18">
        <f t="shared" si="5"/>
        <v>4249.24</v>
      </c>
    </row>
    <row r="324" spans="1:9" hidden="1" x14ac:dyDescent="0.2">
      <c r="A324" s="19" t="s">
        <v>958</v>
      </c>
      <c r="B324" s="20">
        <v>42732</v>
      </c>
      <c r="C324" s="19" t="s">
        <v>959</v>
      </c>
      <c r="D324" s="28" t="s">
        <v>960</v>
      </c>
      <c r="E324" s="27">
        <v>202.54</v>
      </c>
      <c r="H324" s="19"/>
      <c r="I324" s="18">
        <f t="shared" si="5"/>
        <v>202.54</v>
      </c>
    </row>
    <row r="325" spans="1:9" hidden="1" x14ac:dyDescent="0.2">
      <c r="A325" s="19" t="s">
        <v>961</v>
      </c>
      <c r="B325" s="20">
        <v>42732</v>
      </c>
      <c r="C325" s="19" t="s">
        <v>962</v>
      </c>
      <c r="D325" s="28" t="s">
        <v>963</v>
      </c>
      <c r="E325" s="27">
        <v>485.15</v>
      </c>
      <c r="H325" s="19"/>
      <c r="I325" s="18">
        <f t="shared" si="5"/>
        <v>485.15</v>
      </c>
    </row>
    <row r="326" spans="1:9" hidden="1" x14ac:dyDescent="0.2">
      <c r="A326" s="19" t="s">
        <v>964</v>
      </c>
      <c r="B326" s="20">
        <v>42732</v>
      </c>
      <c r="C326" s="19" t="s">
        <v>965</v>
      </c>
      <c r="D326" s="28" t="s">
        <v>966</v>
      </c>
      <c r="E326" s="27">
        <v>202.54</v>
      </c>
      <c r="H326" s="19"/>
      <c r="I326" s="18">
        <f t="shared" si="5"/>
        <v>202.54</v>
      </c>
    </row>
    <row r="327" spans="1:9" hidden="1" x14ac:dyDescent="0.2">
      <c r="A327" s="19" t="s">
        <v>967</v>
      </c>
      <c r="B327" s="20">
        <v>42732</v>
      </c>
      <c r="C327" s="19" t="s">
        <v>968</v>
      </c>
      <c r="D327" s="28" t="s">
        <v>969</v>
      </c>
      <c r="E327" s="27">
        <v>202.54</v>
      </c>
      <c r="H327" s="19"/>
      <c r="I327" s="18">
        <f t="shared" si="5"/>
        <v>202.54</v>
      </c>
    </row>
    <row r="328" spans="1:9" hidden="1" x14ac:dyDescent="0.2">
      <c r="A328" s="19" t="s">
        <v>970</v>
      </c>
      <c r="B328" s="20">
        <v>42732</v>
      </c>
      <c r="C328" s="19" t="s">
        <v>971</v>
      </c>
      <c r="D328" s="28" t="s">
        <v>972</v>
      </c>
      <c r="E328" s="27">
        <v>202.54</v>
      </c>
      <c r="H328" s="19"/>
      <c r="I328" s="18">
        <f t="shared" si="5"/>
        <v>202.54</v>
      </c>
    </row>
    <row r="329" spans="1:9" hidden="1" x14ac:dyDescent="0.2">
      <c r="A329" s="19" t="s">
        <v>973</v>
      </c>
      <c r="B329" s="20">
        <v>42733</v>
      </c>
      <c r="C329" s="19" t="s">
        <v>974</v>
      </c>
      <c r="D329" s="28" t="s">
        <v>975</v>
      </c>
      <c r="E329" s="27">
        <v>4249.24</v>
      </c>
      <c r="H329" s="19"/>
      <c r="I329" s="18">
        <f t="shared" si="5"/>
        <v>4249.24</v>
      </c>
    </row>
    <row r="330" spans="1:9" hidden="1" x14ac:dyDescent="0.2">
      <c r="A330" s="19" t="s">
        <v>976</v>
      </c>
      <c r="B330" s="20">
        <v>42733</v>
      </c>
      <c r="C330" s="19" t="s">
        <v>977</v>
      </c>
      <c r="D330" s="28" t="s">
        <v>978</v>
      </c>
      <c r="E330" s="27">
        <v>4249.24</v>
      </c>
      <c r="H330" s="19"/>
      <c r="I330" s="18">
        <f t="shared" si="5"/>
        <v>4249.24</v>
      </c>
    </row>
    <row r="331" spans="1:9" hidden="1" x14ac:dyDescent="0.2">
      <c r="A331" s="19" t="s">
        <v>979</v>
      </c>
      <c r="B331" s="20">
        <v>42733</v>
      </c>
      <c r="C331" s="19" t="s">
        <v>980</v>
      </c>
      <c r="D331" s="28" t="s">
        <v>981</v>
      </c>
      <c r="E331" s="27">
        <v>21795.98</v>
      </c>
      <c r="H331" s="19"/>
      <c r="I331" s="18">
        <f t="shared" si="5"/>
        <v>21795.98</v>
      </c>
    </row>
    <row r="332" spans="1:9" hidden="1" x14ac:dyDescent="0.2">
      <c r="A332" s="19" t="s">
        <v>982</v>
      </c>
      <c r="B332" s="20">
        <v>42733</v>
      </c>
      <c r="C332" s="19" t="s">
        <v>983</v>
      </c>
      <c r="D332" s="28" t="s">
        <v>984</v>
      </c>
      <c r="E332" s="27">
        <v>380.27</v>
      </c>
      <c r="H332" s="19"/>
      <c r="I332" s="18">
        <f t="shared" si="5"/>
        <v>380.27</v>
      </c>
    </row>
    <row r="333" spans="1:9" hidden="1" x14ac:dyDescent="0.2">
      <c r="A333" s="19" t="s">
        <v>985</v>
      </c>
      <c r="B333" s="20">
        <v>42733</v>
      </c>
      <c r="C333" s="19" t="s">
        <v>986</v>
      </c>
      <c r="D333" s="28" t="s">
        <v>987</v>
      </c>
      <c r="E333" s="27">
        <v>3050.38</v>
      </c>
      <c r="H333" s="19"/>
      <c r="I333" s="18">
        <f t="shared" si="5"/>
        <v>3050.38</v>
      </c>
    </row>
    <row r="334" spans="1:9" hidden="1" x14ac:dyDescent="0.2">
      <c r="A334" s="19" t="s">
        <v>988</v>
      </c>
      <c r="B334" s="20">
        <v>42733</v>
      </c>
      <c r="C334" s="19" t="s">
        <v>989</v>
      </c>
      <c r="D334" s="28" t="s">
        <v>990</v>
      </c>
      <c r="E334" s="27">
        <v>202.54</v>
      </c>
      <c r="H334" s="19"/>
      <c r="I334" s="18">
        <f t="shared" si="5"/>
        <v>202.54</v>
      </c>
    </row>
    <row r="335" spans="1:9" hidden="1" x14ac:dyDescent="0.2">
      <c r="A335" s="19" t="s">
        <v>991</v>
      </c>
      <c r="B335" s="20">
        <v>42733</v>
      </c>
      <c r="C335" s="19" t="s">
        <v>992</v>
      </c>
      <c r="D335" s="28" t="s">
        <v>993</v>
      </c>
      <c r="E335" s="27">
        <v>202.54</v>
      </c>
      <c r="H335" s="19"/>
      <c r="I335" s="18">
        <f t="shared" si="5"/>
        <v>202.54</v>
      </c>
    </row>
    <row r="336" spans="1:9" hidden="1" x14ac:dyDescent="0.2">
      <c r="A336" s="19" t="s">
        <v>994</v>
      </c>
      <c r="B336" s="20">
        <v>42733</v>
      </c>
      <c r="C336" s="19" t="s">
        <v>995</v>
      </c>
      <c r="D336" s="28" t="s">
        <v>996</v>
      </c>
      <c r="E336" s="27">
        <v>202.54</v>
      </c>
      <c r="H336" s="19"/>
      <c r="I336" s="18">
        <f t="shared" si="5"/>
        <v>202.54</v>
      </c>
    </row>
    <row r="337" spans="1:9" hidden="1" x14ac:dyDescent="0.2">
      <c r="A337" s="19" t="s">
        <v>997</v>
      </c>
      <c r="B337" s="20">
        <v>42733</v>
      </c>
      <c r="C337" s="19" t="s">
        <v>998</v>
      </c>
      <c r="D337" s="28" t="s">
        <v>999</v>
      </c>
      <c r="E337" s="27">
        <v>3050.38</v>
      </c>
      <c r="H337" s="19"/>
      <c r="I337" s="18">
        <f t="shared" si="5"/>
        <v>3050.38</v>
      </c>
    </row>
    <row r="338" spans="1:9" hidden="1" x14ac:dyDescent="0.2">
      <c r="A338" s="19" t="s">
        <v>1000</v>
      </c>
      <c r="B338" s="20">
        <v>42733</v>
      </c>
      <c r="C338" s="19" t="s">
        <v>1001</v>
      </c>
      <c r="D338" s="28" t="s">
        <v>1002</v>
      </c>
      <c r="E338" s="27">
        <v>202.54</v>
      </c>
      <c r="H338" s="19"/>
      <c r="I338" s="18">
        <f t="shared" si="5"/>
        <v>202.54</v>
      </c>
    </row>
    <row r="339" spans="1:9" hidden="1" x14ac:dyDescent="0.2">
      <c r="A339" s="19" t="s">
        <v>1003</v>
      </c>
      <c r="B339" s="20">
        <v>42733</v>
      </c>
      <c r="C339" s="19" t="s">
        <v>1004</v>
      </c>
      <c r="D339" s="28" t="s">
        <v>1005</v>
      </c>
      <c r="E339" s="27">
        <v>202.54</v>
      </c>
      <c r="H339" s="19"/>
      <c r="I339" s="18">
        <f t="shared" si="5"/>
        <v>202.54</v>
      </c>
    </row>
    <row r="340" spans="1:9" hidden="1" x14ac:dyDescent="0.2">
      <c r="A340" s="19" t="s">
        <v>1006</v>
      </c>
      <c r="B340" s="20">
        <v>42733</v>
      </c>
      <c r="C340" s="19" t="s">
        <v>1007</v>
      </c>
      <c r="D340" s="28" t="s">
        <v>1008</v>
      </c>
      <c r="E340" s="27">
        <v>820.63</v>
      </c>
      <c r="H340" s="19"/>
      <c r="I340" s="18">
        <f t="shared" si="5"/>
        <v>820.63</v>
      </c>
    </row>
    <row r="341" spans="1:9" hidden="1" x14ac:dyDescent="0.2">
      <c r="A341" s="19" t="s">
        <v>1009</v>
      </c>
      <c r="B341" s="20">
        <v>42733</v>
      </c>
      <c r="C341" s="19" t="s">
        <v>1010</v>
      </c>
      <c r="D341" s="28" t="s">
        <v>1011</v>
      </c>
      <c r="E341" s="27">
        <v>202.54</v>
      </c>
      <c r="H341" s="19"/>
      <c r="I341" s="18">
        <f t="shared" si="5"/>
        <v>202.54</v>
      </c>
    </row>
    <row r="342" spans="1:9" hidden="1" x14ac:dyDescent="0.2">
      <c r="A342" s="19" t="s">
        <v>1012</v>
      </c>
      <c r="B342" s="20">
        <v>42733</v>
      </c>
      <c r="C342" s="19" t="s">
        <v>1013</v>
      </c>
      <c r="D342" s="28" t="s">
        <v>1014</v>
      </c>
      <c r="E342" s="19">
        <v>202.54</v>
      </c>
      <c r="H342" s="19"/>
      <c r="I342" s="18">
        <f t="shared" si="5"/>
        <v>202.54</v>
      </c>
    </row>
    <row r="343" spans="1:9" hidden="1" x14ac:dyDescent="0.2">
      <c r="A343" s="19" t="s">
        <v>1015</v>
      </c>
      <c r="B343" s="20">
        <v>42733</v>
      </c>
      <c r="C343" s="19" t="s">
        <v>1016</v>
      </c>
      <c r="D343" s="28" t="s">
        <v>1017</v>
      </c>
      <c r="E343" s="19">
        <v>202.54</v>
      </c>
      <c r="H343" s="19"/>
      <c r="I343" s="18">
        <f t="shared" si="5"/>
        <v>202.54</v>
      </c>
    </row>
    <row r="344" spans="1:9" hidden="1" x14ac:dyDescent="0.2">
      <c r="A344" s="19" t="s">
        <v>1018</v>
      </c>
      <c r="B344" s="20">
        <v>42733</v>
      </c>
      <c r="C344" s="19" t="s">
        <v>1019</v>
      </c>
      <c r="D344" s="28" t="s">
        <v>1020</v>
      </c>
      <c r="E344" s="27">
        <v>3050.38</v>
      </c>
      <c r="H344" s="19"/>
      <c r="I344" s="18">
        <f t="shared" si="5"/>
        <v>3050.38</v>
      </c>
    </row>
    <row r="345" spans="1:9" hidden="1" x14ac:dyDescent="0.2">
      <c r="A345" s="19" t="s">
        <v>1021</v>
      </c>
      <c r="B345" s="20">
        <v>42733</v>
      </c>
      <c r="C345" s="19" t="s">
        <v>1022</v>
      </c>
      <c r="D345" s="28" t="s">
        <v>1023</v>
      </c>
      <c r="E345" s="19">
        <v>202.54</v>
      </c>
      <c r="H345" s="19"/>
      <c r="I345" s="18">
        <f t="shared" si="5"/>
        <v>202.54</v>
      </c>
    </row>
    <row r="346" spans="1:9" hidden="1" x14ac:dyDescent="0.2">
      <c r="A346" s="19" t="s">
        <v>1024</v>
      </c>
      <c r="B346" s="20">
        <v>42733</v>
      </c>
      <c r="C346" s="19" t="s">
        <v>1025</v>
      </c>
      <c r="D346" s="28" t="s">
        <v>1026</v>
      </c>
      <c r="E346" s="19">
        <v>202.54</v>
      </c>
      <c r="H346" s="19"/>
      <c r="I346" s="18">
        <f t="shared" si="5"/>
        <v>202.54</v>
      </c>
    </row>
    <row r="347" spans="1:9" hidden="1" x14ac:dyDescent="0.2">
      <c r="A347" s="19" t="s">
        <v>1027</v>
      </c>
      <c r="B347" s="20">
        <v>42733</v>
      </c>
      <c r="C347" s="19" t="s">
        <v>1028</v>
      </c>
      <c r="D347" s="28" t="s">
        <v>1029</v>
      </c>
      <c r="E347" s="19">
        <v>202.54</v>
      </c>
      <c r="H347" s="19"/>
      <c r="I347" s="18">
        <f t="shared" si="5"/>
        <v>202.54</v>
      </c>
    </row>
    <row r="348" spans="1:9" hidden="1" x14ac:dyDescent="0.2">
      <c r="A348" s="19" t="s">
        <v>1030</v>
      </c>
      <c r="B348" s="20">
        <v>42733</v>
      </c>
      <c r="C348" s="19" t="s">
        <v>1031</v>
      </c>
      <c r="D348" s="28" t="s">
        <v>1032</v>
      </c>
      <c r="E348" s="19">
        <v>202.54</v>
      </c>
      <c r="H348" s="19"/>
      <c r="I348" s="18">
        <f t="shared" si="5"/>
        <v>202.54</v>
      </c>
    </row>
    <row r="349" spans="1:9" hidden="1" x14ac:dyDescent="0.2">
      <c r="A349" s="19" t="s">
        <v>1033</v>
      </c>
      <c r="B349" s="20">
        <v>42733</v>
      </c>
      <c r="C349" s="19" t="s">
        <v>1034</v>
      </c>
      <c r="D349" s="28" t="s">
        <v>1035</v>
      </c>
      <c r="E349" s="19">
        <v>202.54</v>
      </c>
      <c r="H349" s="19"/>
      <c r="I349" s="18">
        <f t="shared" si="5"/>
        <v>202.54</v>
      </c>
    </row>
    <row r="350" spans="1:9" hidden="1" x14ac:dyDescent="0.2">
      <c r="A350" s="19" t="s">
        <v>1036</v>
      </c>
      <c r="B350" s="20">
        <v>42733</v>
      </c>
      <c r="C350" s="19" t="s">
        <v>1037</v>
      </c>
      <c r="D350" s="28" t="s">
        <v>1038</v>
      </c>
      <c r="E350" s="19">
        <v>202.54</v>
      </c>
      <c r="H350" s="19"/>
      <c r="I350" s="18">
        <f t="shared" si="5"/>
        <v>202.54</v>
      </c>
    </row>
    <row r="351" spans="1:9" hidden="1" x14ac:dyDescent="0.2">
      <c r="A351" s="19" t="s">
        <v>1039</v>
      </c>
      <c r="B351" s="20">
        <v>42733</v>
      </c>
      <c r="C351" s="19" t="s">
        <v>1040</v>
      </c>
      <c r="D351" s="28" t="s">
        <v>1041</v>
      </c>
      <c r="E351" s="19">
        <v>202.54</v>
      </c>
      <c r="H351" s="19"/>
      <c r="I351" s="18">
        <f t="shared" si="5"/>
        <v>202.54</v>
      </c>
    </row>
    <row r="352" spans="1:9" hidden="1" x14ac:dyDescent="0.2">
      <c r="A352" s="19" t="s">
        <v>1042</v>
      </c>
      <c r="B352" s="20">
        <v>42733</v>
      </c>
      <c r="C352" s="19" t="s">
        <v>1043</v>
      </c>
      <c r="D352" s="28" t="s">
        <v>1044</v>
      </c>
      <c r="E352" s="19">
        <v>202.54</v>
      </c>
      <c r="H352" s="19"/>
      <c r="I352" s="18">
        <f t="shared" si="5"/>
        <v>202.54</v>
      </c>
    </row>
    <row r="353" spans="1:9" hidden="1" x14ac:dyDescent="0.2">
      <c r="A353" s="19" t="s">
        <v>1045</v>
      </c>
      <c r="B353" s="20">
        <v>42733</v>
      </c>
      <c r="C353" s="19" t="s">
        <v>1046</v>
      </c>
      <c r="D353" s="28" t="s">
        <v>1047</v>
      </c>
      <c r="E353" s="27">
        <v>1991.29</v>
      </c>
      <c r="H353" s="19"/>
      <c r="I353" s="18">
        <f t="shared" si="5"/>
        <v>1991.29</v>
      </c>
    </row>
    <row r="354" spans="1:9" hidden="1" x14ac:dyDescent="0.2">
      <c r="A354" s="19" t="s">
        <v>1048</v>
      </c>
      <c r="B354" s="20">
        <v>42733</v>
      </c>
      <c r="C354" s="19" t="s">
        <v>1049</v>
      </c>
      <c r="D354" s="28" t="s">
        <v>1050</v>
      </c>
      <c r="E354" s="19">
        <v>202.54</v>
      </c>
      <c r="H354" s="19"/>
      <c r="I354" s="18">
        <f t="shared" si="5"/>
        <v>202.54</v>
      </c>
    </row>
    <row r="355" spans="1:9" hidden="1" x14ac:dyDescent="0.2">
      <c r="A355" s="19" t="s">
        <v>1051</v>
      </c>
      <c r="B355" s="20">
        <v>42733</v>
      </c>
      <c r="C355" s="19" t="s">
        <v>1052</v>
      </c>
      <c r="D355" s="28" t="s">
        <v>1053</v>
      </c>
      <c r="E355" s="27">
        <v>3050.38</v>
      </c>
      <c r="H355" s="19"/>
      <c r="I355" s="18">
        <f t="shared" si="5"/>
        <v>3050.38</v>
      </c>
    </row>
    <row r="356" spans="1:9" hidden="1" x14ac:dyDescent="0.2">
      <c r="A356" s="19" t="s">
        <v>390</v>
      </c>
      <c r="B356" s="20">
        <v>42733</v>
      </c>
      <c r="C356" s="19" t="s">
        <v>1054</v>
      </c>
      <c r="D356" s="28" t="s">
        <v>1055</v>
      </c>
      <c r="E356" s="27">
        <v>1065.1099999999999</v>
      </c>
      <c r="H356" s="19"/>
      <c r="I356" s="18">
        <f t="shared" si="5"/>
        <v>1065.1099999999999</v>
      </c>
    </row>
    <row r="357" spans="1:9" hidden="1" x14ac:dyDescent="0.2">
      <c r="A357" s="19" t="s">
        <v>1056</v>
      </c>
      <c r="B357" s="20">
        <v>42734</v>
      </c>
      <c r="C357" s="19" t="s">
        <v>1057</v>
      </c>
      <c r="D357" s="28" t="s">
        <v>1058</v>
      </c>
      <c r="E357" s="19">
        <v>202.54</v>
      </c>
      <c r="H357" s="19"/>
      <c r="I357" s="18">
        <f t="shared" si="5"/>
        <v>202.54</v>
      </c>
    </row>
    <row r="358" spans="1:9" hidden="1" x14ac:dyDescent="0.2">
      <c r="A358" s="19" t="s">
        <v>1059</v>
      </c>
      <c r="B358" s="20">
        <v>42734</v>
      </c>
      <c r="C358" s="19" t="s">
        <v>1060</v>
      </c>
      <c r="D358" s="28" t="s">
        <v>1061</v>
      </c>
      <c r="E358" s="19">
        <v>101.27</v>
      </c>
      <c r="H358" s="19"/>
      <c r="I358" s="18">
        <f t="shared" si="5"/>
        <v>101.27</v>
      </c>
    </row>
    <row r="359" spans="1:9" hidden="1" x14ac:dyDescent="0.2">
      <c r="A359" s="19" t="s">
        <v>1062</v>
      </c>
      <c r="B359" s="20">
        <v>42734</v>
      </c>
      <c r="C359" s="19" t="s">
        <v>1063</v>
      </c>
      <c r="D359" s="28" t="s">
        <v>1064</v>
      </c>
      <c r="E359" s="27">
        <v>1991.29</v>
      </c>
      <c r="H359" s="19"/>
      <c r="I359" s="18">
        <f t="shared" si="5"/>
        <v>1991.29</v>
      </c>
    </row>
    <row r="360" spans="1:9" hidden="1" x14ac:dyDescent="0.2">
      <c r="A360" s="19" t="s">
        <v>1065</v>
      </c>
      <c r="B360" s="20">
        <v>42734</v>
      </c>
      <c r="C360" s="19" t="s">
        <v>1066</v>
      </c>
      <c r="D360" s="28" t="s">
        <v>1067</v>
      </c>
      <c r="E360" s="27">
        <v>3050.38</v>
      </c>
      <c r="H360" s="19"/>
      <c r="I360" s="18">
        <f t="shared" si="5"/>
        <v>3050.38</v>
      </c>
    </row>
    <row r="361" spans="1:9" hidden="1" x14ac:dyDescent="0.2">
      <c r="A361" s="19" t="s">
        <v>1068</v>
      </c>
      <c r="B361" s="20">
        <v>42734</v>
      </c>
      <c r="C361" s="19" t="s">
        <v>1069</v>
      </c>
      <c r="D361" s="28" t="s">
        <v>1070</v>
      </c>
      <c r="E361" s="19">
        <v>820.63</v>
      </c>
      <c r="H361" s="19"/>
      <c r="I361" s="18">
        <f t="shared" si="5"/>
        <v>820.63</v>
      </c>
    </row>
    <row r="362" spans="1:9" hidden="1" x14ac:dyDescent="0.2">
      <c r="A362" s="19" t="s">
        <v>1071</v>
      </c>
      <c r="B362" s="20">
        <v>42734</v>
      </c>
      <c r="C362" s="19" t="s">
        <v>1072</v>
      </c>
      <c r="D362" s="28" t="s">
        <v>1073</v>
      </c>
      <c r="E362" s="19">
        <v>202.54</v>
      </c>
      <c r="H362" s="19"/>
      <c r="I362" s="18">
        <f t="shared" si="5"/>
        <v>202.54</v>
      </c>
    </row>
    <row r="363" spans="1:9" hidden="1" x14ac:dyDescent="0.2">
      <c r="A363" s="19" t="s">
        <v>1074</v>
      </c>
      <c r="B363" s="20">
        <v>42734</v>
      </c>
      <c r="C363" s="19" t="s">
        <v>1075</v>
      </c>
      <c r="D363" s="28" t="s">
        <v>1076</v>
      </c>
      <c r="E363" s="19">
        <v>101.27</v>
      </c>
      <c r="H363" s="19"/>
      <c r="I363" s="18">
        <f t="shared" si="5"/>
        <v>101.27</v>
      </c>
    </row>
    <row r="364" spans="1:9" hidden="1" x14ac:dyDescent="0.2">
      <c r="A364" s="19" t="s">
        <v>1077</v>
      </c>
      <c r="B364" s="20">
        <v>42734</v>
      </c>
      <c r="C364" s="19" t="s">
        <v>1078</v>
      </c>
      <c r="D364" s="28" t="s">
        <v>1079</v>
      </c>
      <c r="E364" s="19">
        <v>202.54</v>
      </c>
      <c r="H364" s="19"/>
      <c r="I364" s="18">
        <f t="shared" si="5"/>
        <v>202.54</v>
      </c>
    </row>
    <row r="365" spans="1:9" hidden="1" x14ac:dyDescent="0.2">
      <c r="A365" s="19" t="s">
        <v>1080</v>
      </c>
      <c r="B365" s="20">
        <v>42734</v>
      </c>
      <c r="C365" s="19" t="s">
        <v>1081</v>
      </c>
      <c r="D365" s="28" t="s">
        <v>1082</v>
      </c>
      <c r="E365" s="19">
        <v>310.56</v>
      </c>
      <c r="H365" s="19"/>
      <c r="I365" s="18">
        <f t="shared" si="5"/>
        <v>310.56</v>
      </c>
    </row>
    <row r="366" spans="1:9" hidden="1" x14ac:dyDescent="0.2">
      <c r="A366" s="19" t="s">
        <v>1083</v>
      </c>
      <c r="B366" s="20">
        <v>42734</v>
      </c>
      <c r="C366" s="19" t="s">
        <v>1084</v>
      </c>
      <c r="D366" s="28" t="s">
        <v>1085</v>
      </c>
      <c r="E366" s="19">
        <v>202.54</v>
      </c>
      <c r="H366" s="19"/>
      <c r="I366" s="18">
        <f t="shared" si="5"/>
        <v>202.54</v>
      </c>
    </row>
    <row r="367" spans="1:9" hidden="1" x14ac:dyDescent="0.2">
      <c r="A367" s="19" t="s">
        <v>1086</v>
      </c>
      <c r="B367" s="20">
        <v>42734</v>
      </c>
      <c r="C367" s="19" t="s">
        <v>1087</v>
      </c>
      <c r="D367" s="28" t="s">
        <v>1088</v>
      </c>
      <c r="E367" s="19">
        <v>202.54</v>
      </c>
      <c r="H367" s="19"/>
      <c r="I367" s="18">
        <f t="shared" si="5"/>
        <v>202.54</v>
      </c>
    </row>
    <row r="368" spans="1:9" hidden="1" x14ac:dyDescent="0.2">
      <c r="A368" s="19" t="s">
        <v>1089</v>
      </c>
      <c r="B368" s="20">
        <v>42734</v>
      </c>
      <c r="C368" s="19" t="s">
        <v>1090</v>
      </c>
      <c r="D368" s="28" t="s">
        <v>1091</v>
      </c>
      <c r="E368" s="19">
        <v>202.54</v>
      </c>
      <c r="H368" s="19"/>
      <c r="I368" s="18">
        <f t="shared" si="5"/>
        <v>202.54</v>
      </c>
    </row>
    <row r="369" spans="1:9" hidden="1" x14ac:dyDescent="0.2">
      <c r="A369" s="19" t="s">
        <v>1092</v>
      </c>
      <c r="B369" s="20">
        <v>42734</v>
      </c>
      <c r="C369" s="19" t="s">
        <v>1093</v>
      </c>
      <c r="D369" s="28" t="s">
        <v>1094</v>
      </c>
      <c r="E369" s="19">
        <v>202.54</v>
      </c>
      <c r="H369" s="19"/>
      <c r="I369" s="18">
        <f t="shared" si="5"/>
        <v>202.54</v>
      </c>
    </row>
    <row r="370" spans="1:9" hidden="1" x14ac:dyDescent="0.2">
      <c r="A370" s="19" t="s">
        <v>1095</v>
      </c>
      <c r="B370" s="20">
        <v>42734</v>
      </c>
      <c r="C370" s="19" t="s">
        <v>1096</v>
      </c>
      <c r="D370" s="28" t="s">
        <v>1097</v>
      </c>
      <c r="E370" s="19">
        <v>202.54</v>
      </c>
      <c r="H370" s="19"/>
      <c r="I370" s="18">
        <f t="shared" si="5"/>
        <v>202.54</v>
      </c>
    </row>
    <row r="371" spans="1:9" hidden="1" x14ac:dyDescent="0.2">
      <c r="A371" s="19" t="s">
        <v>1098</v>
      </c>
      <c r="B371" s="20">
        <v>42734</v>
      </c>
      <c r="C371" s="19" t="s">
        <v>1099</v>
      </c>
      <c r="D371" s="28" t="s">
        <v>1100</v>
      </c>
      <c r="E371" s="19">
        <v>202.54</v>
      </c>
      <c r="H371" s="19"/>
      <c r="I371" s="18">
        <f t="shared" si="5"/>
        <v>202.54</v>
      </c>
    </row>
    <row r="372" spans="1:9" hidden="1" x14ac:dyDescent="0.2">
      <c r="A372" s="19" t="s">
        <v>1101</v>
      </c>
      <c r="B372" s="20">
        <v>42734</v>
      </c>
      <c r="C372" s="19" t="s">
        <v>1102</v>
      </c>
      <c r="D372" s="28" t="s">
        <v>1103</v>
      </c>
      <c r="E372" s="27">
        <v>3050.38</v>
      </c>
      <c r="H372" s="19"/>
      <c r="I372" s="18">
        <f t="shared" si="5"/>
        <v>3050.38</v>
      </c>
    </row>
    <row r="373" spans="1:9" hidden="1" x14ac:dyDescent="0.2">
      <c r="A373" s="19" t="s">
        <v>1104</v>
      </c>
      <c r="B373" s="20">
        <v>42734</v>
      </c>
      <c r="C373" s="19" t="s">
        <v>1105</v>
      </c>
      <c r="D373" s="28" t="s">
        <v>1106</v>
      </c>
      <c r="E373" s="19">
        <v>202.54</v>
      </c>
      <c r="H373" s="19"/>
      <c r="I373" s="18">
        <f t="shared" si="5"/>
        <v>202.54</v>
      </c>
    </row>
    <row r="374" spans="1:9" hidden="1" x14ac:dyDescent="0.2">
      <c r="A374" s="19" t="s">
        <v>1107</v>
      </c>
      <c r="B374" s="20">
        <v>42734</v>
      </c>
      <c r="C374" s="19" t="s">
        <v>1108</v>
      </c>
      <c r="D374" s="28" t="s">
        <v>1109</v>
      </c>
      <c r="E374" s="27">
        <v>3050.38</v>
      </c>
      <c r="H374" s="19"/>
      <c r="I374" s="18">
        <f t="shared" si="5"/>
        <v>3050.38</v>
      </c>
    </row>
    <row r="375" spans="1:9" hidden="1" x14ac:dyDescent="0.2">
      <c r="A375" s="19" t="s">
        <v>1110</v>
      </c>
      <c r="B375" s="20">
        <v>42734</v>
      </c>
      <c r="C375" s="19" t="s">
        <v>1111</v>
      </c>
      <c r="D375" s="28" t="s">
        <v>1112</v>
      </c>
      <c r="E375" s="19">
        <v>202.54</v>
      </c>
      <c r="H375" s="19"/>
      <c r="I375" s="18">
        <f t="shared" si="5"/>
        <v>202.54</v>
      </c>
    </row>
    <row r="376" spans="1:9" hidden="1" x14ac:dyDescent="0.2">
      <c r="A376" s="19" t="s">
        <v>1113</v>
      </c>
      <c r="B376" s="20">
        <v>42734</v>
      </c>
      <c r="C376" s="19" t="s">
        <v>1114</v>
      </c>
      <c r="D376" s="28" t="s">
        <v>1115</v>
      </c>
      <c r="E376" s="19">
        <v>202.54</v>
      </c>
      <c r="H376" s="19"/>
      <c r="I376" s="18">
        <f t="shared" ref="I376:I415" si="6">+E376-H376</f>
        <v>202.54</v>
      </c>
    </row>
    <row r="377" spans="1:9" hidden="1" x14ac:dyDescent="0.2">
      <c r="A377" s="19" t="s">
        <v>1116</v>
      </c>
      <c r="B377" s="20">
        <v>42734</v>
      </c>
      <c r="C377" s="19" t="s">
        <v>1117</v>
      </c>
      <c r="D377" s="28" t="s">
        <v>1118</v>
      </c>
      <c r="E377" s="19">
        <v>202.54</v>
      </c>
      <c r="H377" s="19"/>
      <c r="I377" s="18">
        <f t="shared" si="6"/>
        <v>202.54</v>
      </c>
    </row>
    <row r="378" spans="1:9" hidden="1" x14ac:dyDescent="0.2">
      <c r="A378" s="19" t="s">
        <v>1119</v>
      </c>
      <c r="B378" s="20">
        <v>42734</v>
      </c>
      <c r="C378" s="19" t="s">
        <v>1120</v>
      </c>
      <c r="D378" s="28" t="s">
        <v>1121</v>
      </c>
      <c r="E378" s="27">
        <v>3050.38</v>
      </c>
      <c r="H378" s="19"/>
      <c r="I378" s="18">
        <f t="shared" si="6"/>
        <v>3050.38</v>
      </c>
    </row>
    <row r="379" spans="1:9" hidden="1" x14ac:dyDescent="0.2">
      <c r="A379" s="19" t="s">
        <v>1122</v>
      </c>
      <c r="B379" s="20">
        <v>42734</v>
      </c>
      <c r="C379" s="19" t="s">
        <v>1123</v>
      </c>
      <c r="D379" s="28" t="s">
        <v>1124</v>
      </c>
      <c r="E379" s="19">
        <v>202.54</v>
      </c>
      <c r="H379" s="19"/>
      <c r="I379" s="18">
        <f t="shared" si="6"/>
        <v>202.54</v>
      </c>
    </row>
    <row r="380" spans="1:9" hidden="1" x14ac:dyDescent="0.2">
      <c r="A380" s="19" t="s">
        <v>1125</v>
      </c>
      <c r="B380" s="20">
        <v>42734</v>
      </c>
      <c r="C380" s="19" t="s">
        <v>1126</v>
      </c>
      <c r="D380" s="28" t="s">
        <v>1127</v>
      </c>
      <c r="E380" s="27">
        <v>4249.24</v>
      </c>
      <c r="H380" s="19"/>
      <c r="I380" s="18">
        <f t="shared" si="6"/>
        <v>4249.24</v>
      </c>
    </row>
    <row r="381" spans="1:9" hidden="1" x14ac:dyDescent="0.2">
      <c r="A381" s="19" t="s">
        <v>1128</v>
      </c>
      <c r="B381" s="20">
        <v>42734</v>
      </c>
      <c r="C381" s="19" t="s">
        <v>1129</v>
      </c>
      <c r="D381" s="28" t="s">
        <v>1130</v>
      </c>
      <c r="E381" s="19">
        <v>202.54</v>
      </c>
      <c r="H381" s="19"/>
      <c r="I381" s="18">
        <f t="shared" si="6"/>
        <v>202.54</v>
      </c>
    </row>
    <row r="382" spans="1:9" hidden="1" x14ac:dyDescent="0.2">
      <c r="A382" s="19" t="s">
        <v>1131</v>
      </c>
      <c r="B382" s="20">
        <v>42734</v>
      </c>
      <c r="C382" s="19" t="s">
        <v>1132</v>
      </c>
      <c r="D382" s="28" t="s">
        <v>1133</v>
      </c>
      <c r="E382" s="19">
        <v>202.54</v>
      </c>
      <c r="H382" s="19"/>
      <c r="I382" s="18">
        <f t="shared" si="6"/>
        <v>202.54</v>
      </c>
    </row>
    <row r="383" spans="1:9" hidden="1" x14ac:dyDescent="0.2">
      <c r="A383" s="19" t="s">
        <v>1134</v>
      </c>
      <c r="B383" s="20">
        <v>42734</v>
      </c>
      <c r="C383" s="19" t="s">
        <v>1135</v>
      </c>
      <c r="D383" s="28" t="s">
        <v>1136</v>
      </c>
      <c r="E383" s="19">
        <v>202.54</v>
      </c>
      <c r="H383" s="19"/>
      <c r="I383" s="18">
        <f t="shared" si="6"/>
        <v>202.54</v>
      </c>
    </row>
    <row r="384" spans="1:9" hidden="1" x14ac:dyDescent="0.2">
      <c r="A384" s="19" t="s">
        <v>1137</v>
      </c>
      <c r="B384" s="20">
        <v>42734</v>
      </c>
      <c r="C384" s="19" t="s">
        <v>1138</v>
      </c>
      <c r="D384" s="28" t="s">
        <v>1139</v>
      </c>
      <c r="E384" s="19">
        <v>202.54</v>
      </c>
      <c r="H384" s="19"/>
      <c r="I384" s="18">
        <f t="shared" si="6"/>
        <v>202.54</v>
      </c>
    </row>
    <row r="385" spans="1:9" hidden="1" x14ac:dyDescent="0.2">
      <c r="A385" s="19" t="s">
        <v>1140</v>
      </c>
      <c r="B385" s="20">
        <v>42734</v>
      </c>
      <c r="C385" s="19" t="s">
        <v>1141</v>
      </c>
      <c r="D385" s="28" t="s">
        <v>1142</v>
      </c>
      <c r="E385" s="19">
        <v>202.54</v>
      </c>
      <c r="H385" s="19"/>
      <c r="I385" s="18">
        <f t="shared" si="6"/>
        <v>202.54</v>
      </c>
    </row>
    <row r="386" spans="1:9" hidden="1" x14ac:dyDescent="0.2">
      <c r="A386" s="19" t="s">
        <v>1143</v>
      </c>
      <c r="B386" s="20">
        <v>42734</v>
      </c>
      <c r="C386" s="19" t="s">
        <v>1144</v>
      </c>
      <c r="D386" s="28" t="s">
        <v>1145</v>
      </c>
      <c r="E386" s="19">
        <v>380.27</v>
      </c>
      <c r="H386" s="19"/>
      <c r="I386" s="18">
        <f t="shared" si="6"/>
        <v>380.27</v>
      </c>
    </row>
    <row r="387" spans="1:9" hidden="1" x14ac:dyDescent="0.2">
      <c r="A387" s="19" t="s">
        <v>1146</v>
      </c>
      <c r="B387" s="20">
        <v>42734</v>
      </c>
      <c r="C387" s="19" t="s">
        <v>1147</v>
      </c>
      <c r="D387" s="28" t="s">
        <v>1148</v>
      </c>
      <c r="E387" s="19">
        <v>202.54</v>
      </c>
      <c r="H387" s="19"/>
      <c r="I387" s="18">
        <f t="shared" si="6"/>
        <v>202.54</v>
      </c>
    </row>
    <row r="388" spans="1:9" hidden="1" x14ac:dyDescent="0.2">
      <c r="A388" s="19" t="s">
        <v>1149</v>
      </c>
      <c r="B388" s="20">
        <v>42734</v>
      </c>
      <c r="C388" s="19" t="s">
        <v>1150</v>
      </c>
      <c r="D388" s="28" t="s">
        <v>1151</v>
      </c>
      <c r="E388" s="19">
        <v>202.54</v>
      </c>
      <c r="H388" s="19"/>
      <c r="I388" s="18">
        <f t="shared" si="6"/>
        <v>202.54</v>
      </c>
    </row>
    <row r="389" spans="1:9" hidden="1" x14ac:dyDescent="0.2">
      <c r="A389" s="19" t="s">
        <v>1152</v>
      </c>
      <c r="B389" s="20">
        <v>42734</v>
      </c>
      <c r="C389" s="19" t="s">
        <v>1153</v>
      </c>
      <c r="D389" s="28" t="s">
        <v>1154</v>
      </c>
      <c r="E389" s="19">
        <v>202.54</v>
      </c>
      <c r="H389" s="19"/>
      <c r="I389" s="18">
        <f t="shared" si="6"/>
        <v>202.54</v>
      </c>
    </row>
    <row r="390" spans="1:9" hidden="1" x14ac:dyDescent="0.2">
      <c r="A390" s="19" t="s">
        <v>1155</v>
      </c>
      <c r="B390" s="20">
        <v>42734</v>
      </c>
      <c r="C390" s="19" t="s">
        <v>1156</v>
      </c>
      <c r="D390" s="28" t="s">
        <v>1157</v>
      </c>
      <c r="E390" s="19">
        <v>202.54</v>
      </c>
      <c r="H390" s="19"/>
      <c r="I390" s="18">
        <f t="shared" si="6"/>
        <v>202.54</v>
      </c>
    </row>
    <row r="391" spans="1:9" hidden="1" x14ac:dyDescent="0.2">
      <c r="A391" s="19" t="s">
        <v>1158</v>
      </c>
      <c r="B391" s="20">
        <v>42734</v>
      </c>
      <c r="C391" s="19" t="s">
        <v>1159</v>
      </c>
      <c r="D391" s="28" t="s">
        <v>1160</v>
      </c>
      <c r="E391" s="27">
        <v>1273.9000000000001</v>
      </c>
      <c r="H391" s="19"/>
      <c r="I391" s="18">
        <f t="shared" si="6"/>
        <v>1273.9000000000001</v>
      </c>
    </row>
    <row r="392" spans="1:9" hidden="1" x14ac:dyDescent="0.2">
      <c r="A392" s="19" t="s">
        <v>1161</v>
      </c>
      <c r="B392" s="20">
        <v>42735</v>
      </c>
      <c r="C392" s="19" t="s">
        <v>1162</v>
      </c>
      <c r="D392" s="28" t="s">
        <v>1163</v>
      </c>
      <c r="E392" s="19">
        <v>226.71</v>
      </c>
      <c r="H392" s="19"/>
      <c r="I392" s="18">
        <f t="shared" si="6"/>
        <v>226.71</v>
      </c>
    </row>
    <row r="393" spans="1:9" hidden="1" x14ac:dyDescent="0.2">
      <c r="A393" s="19" t="s">
        <v>1164</v>
      </c>
      <c r="B393" s="20">
        <v>42735</v>
      </c>
      <c r="C393" s="19" t="s">
        <v>1165</v>
      </c>
      <c r="D393" s="28" t="s">
        <v>1166</v>
      </c>
      <c r="E393" s="19">
        <v>226.71</v>
      </c>
      <c r="H393" s="19"/>
      <c r="I393" s="18">
        <f t="shared" si="6"/>
        <v>226.71</v>
      </c>
    </row>
    <row r="394" spans="1:9" hidden="1" x14ac:dyDescent="0.2">
      <c r="A394" s="19" t="s">
        <v>1167</v>
      </c>
      <c r="B394" s="20">
        <v>42735</v>
      </c>
      <c r="C394" s="19" t="s">
        <v>1168</v>
      </c>
      <c r="D394" s="28" t="s">
        <v>1169</v>
      </c>
      <c r="E394" s="19">
        <v>202.54</v>
      </c>
      <c r="H394" s="19"/>
      <c r="I394" s="18">
        <f t="shared" si="6"/>
        <v>202.54</v>
      </c>
    </row>
    <row r="395" spans="1:9" hidden="1" x14ac:dyDescent="0.2">
      <c r="A395" s="19" t="s">
        <v>1170</v>
      </c>
      <c r="B395" s="20">
        <v>42735</v>
      </c>
      <c r="C395" s="19" t="s">
        <v>1171</v>
      </c>
      <c r="D395" s="28" t="s">
        <v>1172</v>
      </c>
      <c r="E395" s="19">
        <v>202.54</v>
      </c>
      <c r="H395" s="19"/>
      <c r="I395" s="18">
        <f t="shared" si="6"/>
        <v>202.54</v>
      </c>
    </row>
    <row r="396" spans="1:9" hidden="1" x14ac:dyDescent="0.2">
      <c r="A396" s="19" t="s">
        <v>1173</v>
      </c>
      <c r="B396" s="20">
        <v>42735</v>
      </c>
      <c r="C396" s="19" t="s">
        <v>1174</v>
      </c>
      <c r="D396" s="28" t="s">
        <v>1175</v>
      </c>
      <c r="E396" s="19">
        <v>202.54</v>
      </c>
      <c r="H396" s="19"/>
      <c r="I396" s="18">
        <f t="shared" si="6"/>
        <v>202.54</v>
      </c>
    </row>
    <row r="397" spans="1:9" hidden="1" x14ac:dyDescent="0.2">
      <c r="A397" s="19" t="s">
        <v>1176</v>
      </c>
      <c r="B397" s="20">
        <v>42735</v>
      </c>
      <c r="C397" s="19" t="s">
        <v>1177</v>
      </c>
      <c r="D397" s="28" t="s">
        <v>1178</v>
      </c>
      <c r="E397" s="27">
        <v>3050.38</v>
      </c>
      <c r="H397" s="19"/>
      <c r="I397" s="18">
        <f t="shared" si="6"/>
        <v>3050.38</v>
      </c>
    </row>
    <row r="398" spans="1:9" hidden="1" x14ac:dyDescent="0.2">
      <c r="A398" s="19" t="s">
        <v>1179</v>
      </c>
      <c r="B398" s="20">
        <v>42735</v>
      </c>
      <c r="C398" s="19" t="s">
        <v>1180</v>
      </c>
      <c r="D398" s="28" t="s">
        <v>1181</v>
      </c>
      <c r="E398" s="19">
        <v>202.54</v>
      </c>
      <c r="H398" s="19"/>
      <c r="I398" s="18">
        <f t="shared" si="6"/>
        <v>202.54</v>
      </c>
    </row>
    <row r="399" spans="1:9" hidden="1" x14ac:dyDescent="0.2">
      <c r="A399" s="19" t="s">
        <v>1182</v>
      </c>
      <c r="B399" s="20">
        <v>42735</v>
      </c>
      <c r="C399" s="19" t="s">
        <v>1183</v>
      </c>
      <c r="D399" s="28" t="s">
        <v>1184</v>
      </c>
      <c r="E399" s="19">
        <v>380.27</v>
      </c>
      <c r="H399" s="19"/>
      <c r="I399" s="18">
        <f t="shared" si="6"/>
        <v>380.27</v>
      </c>
    </row>
    <row r="400" spans="1:9" hidden="1" x14ac:dyDescent="0.2">
      <c r="A400" s="19" t="s">
        <v>1185</v>
      </c>
      <c r="B400" s="20">
        <v>42735</v>
      </c>
      <c r="C400" s="19" t="s">
        <v>1186</v>
      </c>
      <c r="D400" s="28" t="s">
        <v>1187</v>
      </c>
      <c r="E400" s="19">
        <v>310.56</v>
      </c>
      <c r="H400" s="19"/>
      <c r="I400" s="18">
        <f t="shared" si="6"/>
        <v>310.56</v>
      </c>
    </row>
    <row r="401" spans="1:9" hidden="1" x14ac:dyDescent="0.2">
      <c r="A401" s="19" t="s">
        <v>1188</v>
      </c>
      <c r="B401" s="20">
        <v>42735</v>
      </c>
      <c r="C401" s="19" t="s">
        <v>1189</v>
      </c>
      <c r="D401" s="28" t="s">
        <v>1190</v>
      </c>
      <c r="E401" s="19">
        <v>202.54</v>
      </c>
      <c r="H401" s="19"/>
      <c r="I401" s="18">
        <f t="shared" si="6"/>
        <v>202.54</v>
      </c>
    </row>
    <row r="402" spans="1:9" hidden="1" x14ac:dyDescent="0.2">
      <c r="A402" s="19" t="s">
        <v>1191</v>
      </c>
      <c r="B402" s="20">
        <v>42735</v>
      </c>
      <c r="C402" s="19" t="s">
        <v>1192</v>
      </c>
      <c r="D402" s="28" t="s">
        <v>1193</v>
      </c>
      <c r="E402" s="19">
        <v>202.54</v>
      </c>
      <c r="H402" s="19"/>
      <c r="I402" s="18">
        <f t="shared" si="6"/>
        <v>202.54</v>
      </c>
    </row>
    <row r="403" spans="1:9" hidden="1" x14ac:dyDescent="0.2">
      <c r="A403" s="19" t="s">
        <v>1194</v>
      </c>
      <c r="B403" s="20">
        <v>42735</v>
      </c>
      <c r="C403" s="19" t="s">
        <v>1195</v>
      </c>
      <c r="D403" s="28" t="s">
        <v>1196</v>
      </c>
      <c r="E403" s="27">
        <v>4249.24</v>
      </c>
      <c r="H403" s="19"/>
      <c r="I403" s="18">
        <f t="shared" si="6"/>
        <v>4249.24</v>
      </c>
    </row>
    <row r="404" spans="1:9" hidden="1" x14ac:dyDescent="0.2">
      <c r="A404" s="19" t="s">
        <v>1197</v>
      </c>
      <c r="B404" s="20">
        <v>42735</v>
      </c>
      <c r="C404" s="19" t="s">
        <v>1198</v>
      </c>
      <c r="D404" s="28" t="s">
        <v>1199</v>
      </c>
      <c r="E404" s="19">
        <v>202.54</v>
      </c>
      <c r="H404" s="19"/>
      <c r="I404" s="18">
        <f t="shared" si="6"/>
        <v>202.54</v>
      </c>
    </row>
    <row r="405" spans="1:9" hidden="1" x14ac:dyDescent="0.2">
      <c r="A405" s="19" t="s">
        <v>1200</v>
      </c>
      <c r="B405" s="20">
        <v>42735</v>
      </c>
      <c r="C405" s="19" t="s">
        <v>1201</v>
      </c>
      <c r="D405" s="28" t="s">
        <v>1202</v>
      </c>
      <c r="E405" s="19">
        <v>202.54</v>
      </c>
      <c r="H405" s="19"/>
      <c r="I405" s="18">
        <f t="shared" si="6"/>
        <v>202.54</v>
      </c>
    </row>
    <row r="406" spans="1:9" hidden="1" x14ac:dyDescent="0.2">
      <c r="A406" s="19" t="s">
        <v>1203</v>
      </c>
      <c r="B406" s="20">
        <v>42735</v>
      </c>
      <c r="C406" s="19" t="s">
        <v>1204</v>
      </c>
      <c r="D406" s="28" t="s">
        <v>1205</v>
      </c>
      <c r="E406" s="19">
        <v>202.54</v>
      </c>
      <c r="H406" s="19"/>
      <c r="I406" s="18">
        <f t="shared" si="6"/>
        <v>202.54</v>
      </c>
    </row>
    <row r="407" spans="1:9" hidden="1" x14ac:dyDescent="0.2">
      <c r="A407" s="19" t="s">
        <v>1206</v>
      </c>
      <c r="B407" s="20">
        <v>42735</v>
      </c>
      <c r="C407" s="19" t="s">
        <v>1207</v>
      </c>
      <c r="D407" s="28" t="s">
        <v>1208</v>
      </c>
      <c r="E407" s="19">
        <v>202.54</v>
      </c>
      <c r="H407" s="19"/>
      <c r="I407" s="18">
        <f t="shared" si="6"/>
        <v>202.54</v>
      </c>
    </row>
    <row r="408" spans="1:9" hidden="1" x14ac:dyDescent="0.2">
      <c r="A408" s="19" t="s">
        <v>1209</v>
      </c>
      <c r="B408" s="20">
        <v>42735</v>
      </c>
      <c r="C408" s="19" t="s">
        <v>1210</v>
      </c>
      <c r="D408" s="28" t="s">
        <v>1211</v>
      </c>
      <c r="E408" s="19">
        <v>202.54</v>
      </c>
      <c r="H408" s="19"/>
      <c r="I408" s="18">
        <f t="shared" si="6"/>
        <v>202.54</v>
      </c>
    </row>
    <row r="409" spans="1:9" hidden="1" x14ac:dyDescent="0.2">
      <c r="A409" s="19" t="s">
        <v>1212</v>
      </c>
      <c r="B409" s="20">
        <v>42735</v>
      </c>
      <c r="C409" s="19" t="s">
        <v>1213</v>
      </c>
      <c r="D409" s="28" t="s">
        <v>1214</v>
      </c>
      <c r="E409" s="19">
        <v>202.54</v>
      </c>
      <c r="H409" s="19"/>
      <c r="I409" s="18">
        <f t="shared" si="6"/>
        <v>202.54</v>
      </c>
    </row>
    <row r="410" spans="1:9" hidden="1" x14ac:dyDescent="0.2">
      <c r="A410" s="19" t="s">
        <v>1215</v>
      </c>
      <c r="B410" s="20">
        <v>42735</v>
      </c>
      <c r="C410" s="19" t="s">
        <v>1216</v>
      </c>
      <c r="D410" s="28" t="s">
        <v>1217</v>
      </c>
      <c r="E410" s="19">
        <v>202.54</v>
      </c>
      <c r="H410" s="19"/>
      <c r="I410" s="18">
        <f t="shared" si="6"/>
        <v>202.54</v>
      </c>
    </row>
    <row r="411" spans="1:9" hidden="1" x14ac:dyDescent="0.2">
      <c r="A411" s="19" t="s">
        <v>1218</v>
      </c>
      <c r="B411" s="20">
        <v>42735</v>
      </c>
      <c r="C411" s="19" t="s">
        <v>1219</v>
      </c>
      <c r="D411" s="28" t="s">
        <v>1220</v>
      </c>
      <c r="E411" s="19">
        <v>202.54</v>
      </c>
      <c r="H411" s="19"/>
      <c r="I411" s="18">
        <f t="shared" si="6"/>
        <v>202.54</v>
      </c>
    </row>
    <row r="412" spans="1:9" hidden="1" x14ac:dyDescent="0.2">
      <c r="A412" s="19" t="s">
        <v>1221</v>
      </c>
      <c r="B412" s="20">
        <v>42735</v>
      </c>
      <c r="C412" s="19" t="s">
        <v>1222</v>
      </c>
      <c r="D412" s="28" t="s">
        <v>1223</v>
      </c>
      <c r="E412" s="19">
        <v>202.54</v>
      </c>
      <c r="H412" s="19"/>
      <c r="I412" s="18">
        <f t="shared" si="6"/>
        <v>202.54</v>
      </c>
    </row>
    <row r="413" spans="1:9" hidden="1" x14ac:dyDescent="0.2">
      <c r="A413" s="19" t="s">
        <v>1224</v>
      </c>
      <c r="B413" s="20">
        <v>42735</v>
      </c>
      <c r="C413" s="19" t="s">
        <v>1225</v>
      </c>
      <c r="D413" s="28" t="s">
        <v>1226</v>
      </c>
      <c r="E413" s="27">
        <v>4249.24</v>
      </c>
      <c r="H413" s="19"/>
      <c r="I413" s="18">
        <f t="shared" si="6"/>
        <v>4249.24</v>
      </c>
    </row>
    <row r="414" spans="1:9" hidden="1" x14ac:dyDescent="0.2">
      <c r="A414" s="19" t="s">
        <v>1227</v>
      </c>
      <c r="B414" s="20">
        <v>42735</v>
      </c>
      <c r="C414" s="19" t="s">
        <v>1228</v>
      </c>
      <c r="D414" s="28" t="s">
        <v>1229</v>
      </c>
      <c r="E414" s="27">
        <v>3050.38</v>
      </c>
      <c r="H414" s="19"/>
      <c r="I414" s="18">
        <f t="shared" si="6"/>
        <v>3050.38</v>
      </c>
    </row>
    <row r="415" spans="1:9" hidden="1" x14ac:dyDescent="0.2">
      <c r="A415" s="19" t="s">
        <v>1230</v>
      </c>
      <c r="B415" s="20">
        <v>42735</v>
      </c>
      <c r="C415" s="19" t="s">
        <v>1231</v>
      </c>
      <c r="D415" s="28" t="s">
        <v>1232</v>
      </c>
      <c r="E415" s="27">
        <v>3050.38</v>
      </c>
      <c r="H415" s="19"/>
      <c r="I415" s="18">
        <f t="shared" si="6"/>
        <v>3050.38</v>
      </c>
    </row>
    <row r="416" spans="1:9" hidden="1" x14ac:dyDescent="0.2">
      <c r="A416" s="19"/>
      <c r="B416" s="20"/>
      <c r="C416" s="19"/>
      <c r="D416" s="29"/>
      <c r="E416" s="25"/>
      <c r="H416" s="25"/>
    </row>
    <row r="417" spans="1:9" x14ac:dyDescent="0.2">
      <c r="A417" s="19"/>
      <c r="B417" s="20"/>
    </row>
    <row r="418" spans="1:9" x14ac:dyDescent="0.2">
      <c r="E418" s="30" t="s">
        <v>1233</v>
      </c>
      <c r="I418" s="31">
        <f>+SUM(I8:I415)</f>
        <v>416089.03999999858</v>
      </c>
    </row>
    <row r="419" spans="1:9" ht="12" thickBot="1" x14ac:dyDescent="0.25">
      <c r="E419" s="30" t="s">
        <v>1234</v>
      </c>
      <c r="I419" s="32">
        <v>416088.7</v>
      </c>
    </row>
    <row r="420" spans="1:9" ht="12" thickTop="1" x14ac:dyDescent="0.2">
      <c r="E420" s="30" t="s">
        <v>1235</v>
      </c>
      <c r="I420" s="33">
        <f>+I418-I419</f>
        <v>0.33999999857041985</v>
      </c>
    </row>
    <row r="424" spans="1:9" ht="12" x14ac:dyDescent="0.2">
      <c r="A424" s="34" t="s">
        <v>1238</v>
      </c>
      <c r="B424" s="35" t="s">
        <v>1239</v>
      </c>
    </row>
    <row r="425" spans="1:9" x14ac:dyDescent="0.2">
      <c r="A425" s="9" t="s">
        <v>2</v>
      </c>
      <c r="B425" s="9" t="s">
        <v>3</v>
      </c>
      <c r="C425" s="9" t="s">
        <v>1242</v>
      </c>
      <c r="D425" s="10" t="s">
        <v>1244</v>
      </c>
      <c r="E425" s="11" t="s">
        <v>6</v>
      </c>
      <c r="F425" s="11" t="s">
        <v>2</v>
      </c>
      <c r="G425" s="11" t="s">
        <v>3</v>
      </c>
      <c r="H425" s="11" t="s">
        <v>7</v>
      </c>
      <c r="I425" s="11" t="s">
        <v>8</v>
      </c>
    </row>
    <row r="426" spans="1:9" x14ac:dyDescent="0.2">
      <c r="A426" s="19" t="s">
        <v>1240</v>
      </c>
      <c r="B426" s="20">
        <v>42669</v>
      </c>
      <c r="C426" s="19" t="s">
        <v>1241</v>
      </c>
      <c r="D426" s="19" t="s">
        <v>1243</v>
      </c>
      <c r="E426" s="25">
        <v>223706</v>
      </c>
      <c r="I426" s="18">
        <f>+E426-H426</f>
        <v>223706</v>
      </c>
    </row>
    <row r="429" spans="1:9" x14ac:dyDescent="0.2">
      <c r="E429" s="30" t="s">
        <v>1233</v>
      </c>
      <c r="I429" s="31">
        <f>SUM(I426:I428)</f>
        <v>223706</v>
      </c>
    </row>
    <row r="430" spans="1:9" ht="12" thickBot="1" x14ac:dyDescent="0.25">
      <c r="E430" s="30" t="s">
        <v>1234</v>
      </c>
      <c r="I430" s="32">
        <v>223706</v>
      </c>
    </row>
    <row r="431" spans="1:9" ht="12" thickTop="1" x14ac:dyDescent="0.2">
      <c r="E431" s="30" t="s">
        <v>1235</v>
      </c>
      <c r="I431" s="33">
        <f>+I429-I430</f>
        <v>0</v>
      </c>
    </row>
    <row r="435" spans="5:9" x14ac:dyDescent="0.2">
      <c r="E435" s="36" t="s">
        <v>1233</v>
      </c>
      <c r="F435" s="37"/>
      <c r="G435" s="37"/>
      <c r="H435" s="37"/>
      <c r="I435" s="37">
        <f>+I418+I429</f>
        <v>639795.03999999864</v>
      </c>
    </row>
    <row r="436" spans="5:9" ht="12" thickBot="1" x14ac:dyDescent="0.25">
      <c r="E436" s="36" t="s">
        <v>1245</v>
      </c>
      <c r="F436" s="37"/>
      <c r="G436" s="37"/>
      <c r="H436" s="37"/>
      <c r="I436" s="39">
        <f>+I419+I430</f>
        <v>639794.69999999995</v>
      </c>
    </row>
    <row r="437" spans="5:9" ht="12" thickTop="1" x14ac:dyDescent="0.2">
      <c r="E437" s="36" t="s">
        <v>1235</v>
      </c>
      <c r="F437" s="37"/>
      <c r="G437" s="37"/>
      <c r="H437" s="37"/>
      <c r="I437" s="38">
        <f>+I435-I436</f>
        <v>0.33999999868683517</v>
      </c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2017-03-25T17:54:59Z</dcterms:created>
  <dcterms:modified xsi:type="dcterms:W3CDTF">2017-03-25T18:57:20Z</dcterms:modified>
</cp:coreProperties>
</file>