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MAY" sheetId="1" r:id="rId1"/>
  </sheets>
  <externalReferences>
    <externalReference r:id="rId2"/>
  </externalReferences>
  <definedNames>
    <definedName name="_xlnm.Print_Area" localSheetId="0">MAY!$A$1:$X$93</definedName>
    <definedName name="P">MAY!$R$1</definedName>
    <definedName name="_xlnm.Print_Titles" localSheetId="0">MAY!$1:$7</definedName>
    <definedName name="W">MAY!$A$1</definedName>
  </definedNames>
  <calcPr calcId="125725" fullCalcOnLoad="1"/>
</workbook>
</file>

<file path=xl/calcChain.xml><?xml version="1.0" encoding="utf-8"?>
<calcChain xmlns="http://schemas.openxmlformats.org/spreadsheetml/2006/main">
  <c r="A38" i="1"/>
  <c r="B38"/>
  <c r="C38"/>
  <c r="H38"/>
  <c r="A39"/>
  <c r="B39"/>
  <c r="C39"/>
  <c r="H39"/>
  <c r="A40"/>
  <c r="B40"/>
  <c r="C40"/>
  <c r="H40"/>
  <c r="A41"/>
  <c r="B41"/>
  <c r="C41"/>
  <c r="H41"/>
  <c r="A42"/>
  <c r="B42"/>
  <c r="C42"/>
  <c r="H42"/>
  <c r="A43"/>
  <c r="B43"/>
  <c r="C43"/>
  <c r="H43"/>
  <c r="A44"/>
  <c r="B44"/>
  <c r="C44"/>
  <c r="H44"/>
  <c r="A45"/>
  <c r="B45"/>
  <c r="C45"/>
  <c r="H45"/>
  <c r="A46"/>
  <c r="B46"/>
  <c r="C46"/>
  <c r="H46"/>
  <c r="A47"/>
  <c r="B47"/>
  <c r="C47"/>
  <c r="H47"/>
  <c r="A48"/>
  <c r="B48"/>
  <c r="C48"/>
  <c r="H48"/>
  <c r="A49"/>
  <c r="B49"/>
  <c r="C49"/>
  <c r="H49"/>
  <c r="A50"/>
  <c r="B50"/>
  <c r="C50"/>
  <c r="H50"/>
  <c r="A51"/>
  <c r="B51"/>
  <c r="C51"/>
  <c r="H51"/>
  <c r="A52"/>
  <c r="B52"/>
  <c r="C52"/>
  <c r="H52"/>
  <c r="A53"/>
  <c r="B53"/>
  <c r="C53"/>
  <c r="H53"/>
  <c r="A54"/>
  <c r="B54"/>
  <c r="C54"/>
  <c r="H54"/>
  <c r="A55"/>
  <c r="B55"/>
  <c r="C55"/>
  <c r="H55"/>
  <c r="A56"/>
  <c r="B56"/>
  <c r="C56"/>
  <c r="H56"/>
  <c r="A57"/>
  <c r="B57"/>
  <c r="C57"/>
  <c r="H57"/>
  <c r="A58"/>
  <c r="B58"/>
  <c r="C58"/>
  <c r="H58"/>
  <c r="A59"/>
  <c r="B59"/>
  <c r="C59"/>
  <c r="H59"/>
  <c r="A60"/>
  <c r="B60"/>
  <c r="C60"/>
  <c r="H60"/>
  <c r="A61"/>
  <c r="B61"/>
  <c r="C61"/>
  <c r="H61"/>
  <c r="A62"/>
  <c r="B62"/>
  <c r="C62"/>
  <c r="H62"/>
  <c r="A63"/>
  <c r="B63"/>
  <c r="C63"/>
  <c r="H63"/>
  <c r="A64"/>
  <c r="B64"/>
  <c r="C64"/>
  <c r="H64"/>
  <c r="A65"/>
  <c r="B65"/>
  <c r="C65"/>
  <c r="H65"/>
  <c r="A66"/>
  <c r="B66"/>
  <c r="C66"/>
  <c r="H66"/>
  <c r="A67"/>
  <c r="B67"/>
  <c r="C67"/>
  <c r="H67"/>
  <c r="A68"/>
  <c r="B68"/>
  <c r="C68"/>
  <c r="H68"/>
  <c r="A69"/>
  <c r="B69"/>
  <c r="C69"/>
  <c r="H69"/>
  <c r="A70"/>
  <c r="B70"/>
  <c r="C70"/>
  <c r="H70"/>
  <c r="A71"/>
  <c r="B71"/>
  <c r="C71"/>
  <c r="H71"/>
  <c r="A72"/>
  <c r="B72"/>
  <c r="C72"/>
  <c r="H72"/>
  <c r="A73"/>
  <c r="B73"/>
  <c r="C73"/>
  <c r="H73"/>
  <c r="A74"/>
  <c r="B74"/>
  <c r="C74"/>
  <c r="H74"/>
  <c r="A75"/>
  <c r="B75"/>
  <c r="C75"/>
  <c r="H75"/>
  <c r="A76"/>
  <c r="B76"/>
  <c r="C76"/>
  <c r="H76"/>
  <c r="A77"/>
  <c r="B77"/>
  <c r="C77"/>
  <c r="H77"/>
  <c r="A78"/>
  <c r="B78"/>
  <c r="C78"/>
  <c r="H78"/>
  <c r="A79"/>
  <c r="B79"/>
  <c r="C79"/>
  <c r="H79"/>
  <c r="A80"/>
  <c r="B80"/>
  <c r="C80"/>
  <c r="H80"/>
  <c r="A81"/>
  <c r="B81"/>
  <c r="C81"/>
  <c r="H81"/>
  <c r="A82"/>
  <c r="B82"/>
  <c r="C82"/>
  <c r="H82"/>
  <c r="A83"/>
  <c r="B83"/>
  <c r="C83"/>
  <c r="H83"/>
  <c r="A84"/>
  <c r="B84"/>
  <c r="C84"/>
  <c r="H84"/>
  <c r="A85"/>
  <c r="B85"/>
  <c r="C85"/>
  <c r="H85"/>
  <c r="A86"/>
  <c r="B86"/>
  <c r="C86"/>
  <c r="H86"/>
  <c r="A87"/>
  <c r="B87"/>
  <c r="C87"/>
  <c r="H87"/>
  <c r="A88"/>
  <c r="B88"/>
  <c r="C88"/>
  <c r="H88"/>
  <c r="A89"/>
  <c r="B89"/>
  <c r="C89"/>
  <c r="H89"/>
  <c r="A90"/>
  <c r="B90"/>
  <c r="C90"/>
  <c r="H90"/>
  <c r="A91"/>
  <c r="B91"/>
  <c r="C91"/>
  <c r="H91"/>
  <c r="A92"/>
  <c r="B92"/>
  <c r="C92"/>
  <c r="H92"/>
  <c r="A93"/>
  <c r="B93"/>
  <c r="C93"/>
  <c r="H93"/>
  <c r="A94"/>
  <c r="B94"/>
  <c r="C94"/>
  <c r="H94"/>
  <c r="A95"/>
  <c r="B95"/>
  <c r="C95"/>
  <c r="H95"/>
  <c r="A96"/>
  <c r="B96"/>
  <c r="C96"/>
  <c r="H96"/>
  <c r="A97"/>
  <c r="B97"/>
  <c r="C97"/>
  <c r="H97"/>
  <c r="A98"/>
  <c r="B98"/>
  <c r="C98"/>
  <c r="H98"/>
  <c r="A99"/>
  <c r="B99"/>
  <c r="C99"/>
  <c r="H99"/>
  <c r="A100"/>
  <c r="B100"/>
  <c r="C100"/>
  <c r="H100"/>
  <c r="A101"/>
  <c r="B101"/>
  <c r="C101"/>
  <c r="H101"/>
  <c r="A102"/>
  <c r="B102"/>
  <c r="C102"/>
  <c r="H102"/>
  <c r="A103"/>
  <c r="B103"/>
  <c r="C103"/>
  <c r="H103"/>
  <c r="A104"/>
  <c r="B104"/>
  <c r="C104"/>
  <c r="H104"/>
  <c r="A105"/>
  <c r="B105"/>
  <c r="C105"/>
  <c r="H105"/>
  <c r="A106"/>
  <c r="B106"/>
  <c r="C106"/>
  <c r="H106"/>
  <c r="A107"/>
  <c r="B107"/>
  <c r="C107"/>
  <c r="H107"/>
  <c r="A108"/>
  <c r="B108"/>
  <c r="C108"/>
  <c r="H108"/>
  <c r="A109"/>
  <c r="B109"/>
  <c r="C109"/>
  <c r="H109"/>
  <c r="A110"/>
  <c r="B110"/>
  <c r="C110"/>
  <c r="H110"/>
  <c r="A111"/>
  <c r="B111"/>
  <c r="C111"/>
  <c r="H111"/>
  <c r="A112"/>
  <c r="B112"/>
  <c r="C112"/>
  <c r="H112"/>
  <c r="A113"/>
  <c r="B113"/>
  <c r="C113"/>
  <c r="H113"/>
  <c r="A114"/>
  <c r="B114"/>
  <c r="C114"/>
  <c r="H114"/>
  <c r="A115"/>
  <c r="B115"/>
  <c r="C115"/>
  <c r="H115"/>
  <c r="A116"/>
  <c r="B116"/>
  <c r="C116"/>
  <c r="H116"/>
  <c r="A117"/>
  <c r="B117"/>
  <c r="C117"/>
  <c r="H117"/>
  <c r="A118"/>
  <c r="B118"/>
  <c r="C118"/>
  <c r="H118"/>
  <c r="A119"/>
  <c r="B119"/>
  <c r="C119"/>
  <c r="H119"/>
  <c r="A120"/>
  <c r="B120"/>
  <c r="C120"/>
  <c r="H120"/>
  <c r="A121"/>
  <c r="B121"/>
  <c r="C121"/>
  <c r="H121"/>
  <c r="A122"/>
  <c r="B122"/>
  <c r="C122"/>
  <c r="H122"/>
  <c r="A123"/>
  <c r="B123"/>
  <c r="C123"/>
  <c r="H123"/>
  <c r="A124"/>
  <c r="B124"/>
  <c r="C124"/>
  <c r="H124"/>
  <c r="A125"/>
  <c r="B125"/>
  <c r="C125"/>
  <c r="H125"/>
  <c r="A126"/>
  <c r="B126"/>
  <c r="C126"/>
  <c r="H126"/>
  <c r="A127"/>
  <c r="B127"/>
  <c r="C127"/>
  <c r="H127"/>
  <c r="A128"/>
  <c r="B128"/>
  <c r="C128"/>
  <c r="H128"/>
  <c r="A129"/>
  <c r="B129"/>
  <c r="C129"/>
  <c r="H129"/>
  <c r="A130"/>
  <c r="B130"/>
  <c r="C130"/>
  <c r="H130"/>
  <c r="A131"/>
  <c r="B131"/>
  <c r="C131"/>
  <c r="H131"/>
  <c r="A132"/>
  <c r="B132"/>
  <c r="C132"/>
  <c r="H132"/>
  <c r="A133"/>
  <c r="B133"/>
  <c r="C133"/>
  <c r="H133"/>
  <c r="A134"/>
  <c r="B134"/>
  <c r="C134"/>
  <c r="H134"/>
  <c r="A135"/>
  <c r="B135"/>
  <c r="C135"/>
  <c r="H135"/>
  <c r="A136"/>
  <c r="B136"/>
  <c r="C136"/>
  <c r="H136"/>
  <c r="A137"/>
  <c r="B137"/>
  <c r="C137"/>
  <c r="H137"/>
  <c r="A138"/>
  <c r="B138"/>
  <c r="C138"/>
  <c r="H138"/>
  <c r="A139"/>
  <c r="B139"/>
  <c r="C139"/>
  <c r="H139"/>
  <c r="A140"/>
  <c r="B140"/>
  <c r="C140"/>
  <c r="H140"/>
  <c r="A141"/>
  <c r="B141"/>
  <c r="C141"/>
  <c r="H141"/>
  <c r="A142"/>
  <c r="B142"/>
  <c r="C142"/>
  <c r="H142"/>
  <c r="A143"/>
  <c r="B143"/>
  <c r="C143"/>
  <c r="H143"/>
  <c r="A144"/>
  <c r="B144"/>
  <c r="C144"/>
  <c r="H144"/>
  <c r="A145"/>
  <c r="B145"/>
  <c r="C145"/>
  <c r="H145"/>
  <c r="A146"/>
  <c r="B146"/>
  <c r="C146"/>
  <c r="H146"/>
  <c r="A147"/>
  <c r="B147"/>
  <c r="C147"/>
  <c r="H147"/>
  <c r="A148"/>
  <c r="B148"/>
  <c r="C148"/>
  <c r="H148"/>
  <c r="A149"/>
  <c r="B149"/>
  <c r="C149"/>
  <c r="H149"/>
  <c r="A150"/>
  <c r="B150"/>
  <c r="C150"/>
  <c r="H150"/>
  <c r="A151"/>
  <c r="B151"/>
  <c r="C151"/>
  <c r="H151"/>
  <c r="A152"/>
  <c r="B152"/>
  <c r="C152"/>
  <c r="H152"/>
  <c r="A153"/>
  <c r="B153"/>
  <c r="C153"/>
  <c r="H153"/>
  <c r="U37"/>
  <c r="U93"/>
  <c r="U97"/>
  <c r="U107"/>
  <c r="U124"/>
  <c r="A9"/>
  <c r="B9"/>
  <c r="C9"/>
  <c r="H9"/>
  <c r="A10"/>
  <c r="B10"/>
  <c r="C10"/>
  <c r="H10"/>
  <c r="A11"/>
  <c r="B11"/>
  <c r="C11"/>
  <c r="H11"/>
  <c r="A12"/>
  <c r="X12" s="1"/>
  <c r="B12"/>
  <c r="C12"/>
  <c r="H12"/>
  <c r="A13"/>
  <c r="B13"/>
  <c r="C13"/>
  <c r="H13"/>
  <c r="A14"/>
  <c r="B14"/>
  <c r="C14"/>
  <c r="H14"/>
  <c r="A15"/>
  <c r="X15" s="1"/>
  <c r="B15"/>
  <c r="C15"/>
  <c r="H15"/>
  <c r="A16"/>
  <c r="X16" s="1"/>
  <c r="B16"/>
  <c r="C16"/>
  <c r="H16"/>
  <c r="A17"/>
  <c r="B17"/>
  <c r="C17"/>
  <c r="H17"/>
  <c r="A18"/>
  <c r="B18"/>
  <c r="C18"/>
  <c r="H18"/>
  <c r="A19"/>
  <c r="X19" s="1"/>
  <c r="B19"/>
  <c r="C19"/>
  <c r="H19"/>
  <c r="A20"/>
  <c r="X20" s="1"/>
  <c r="B20"/>
  <c r="C20"/>
  <c r="H20"/>
  <c r="A21"/>
  <c r="B21"/>
  <c r="C21"/>
  <c r="H21"/>
  <c r="A22"/>
  <c r="B22"/>
  <c r="C22"/>
  <c r="H22"/>
  <c r="A23"/>
  <c r="X23" s="1"/>
  <c r="B23"/>
  <c r="C23"/>
  <c r="H23"/>
  <c r="A24"/>
  <c r="X24" s="1"/>
  <c r="B24"/>
  <c r="C24"/>
  <c r="H24"/>
  <c r="A25"/>
  <c r="B25"/>
  <c r="C25"/>
  <c r="H25"/>
  <c r="A26"/>
  <c r="B26"/>
  <c r="C26"/>
  <c r="H26"/>
  <c r="A27"/>
  <c r="X27" s="1"/>
  <c r="B27"/>
  <c r="C27"/>
  <c r="H27"/>
  <c r="A28"/>
  <c r="X28" s="1"/>
  <c r="B28"/>
  <c r="C28"/>
  <c r="H28"/>
  <c r="A29"/>
  <c r="B29"/>
  <c r="C29"/>
  <c r="H29"/>
  <c r="A30"/>
  <c r="B30"/>
  <c r="C30"/>
  <c r="H30"/>
  <c r="A31"/>
  <c r="X31" s="1"/>
  <c r="B31"/>
  <c r="C31"/>
  <c r="H31"/>
  <c r="A32"/>
  <c r="X32" s="1"/>
  <c r="B32"/>
  <c r="C32"/>
  <c r="H32"/>
  <c r="A33"/>
  <c r="B33"/>
  <c r="C33"/>
  <c r="H33"/>
  <c r="A34"/>
  <c r="B34"/>
  <c r="C34"/>
  <c r="H34"/>
  <c r="A35"/>
  <c r="X35" s="1"/>
  <c r="B35"/>
  <c r="C35"/>
  <c r="H35"/>
  <c r="A36"/>
  <c r="X36" s="1"/>
  <c r="B36"/>
  <c r="C36"/>
  <c r="H36"/>
  <c r="A37"/>
  <c r="B37"/>
  <c r="C37"/>
  <c r="H37"/>
  <c r="X157"/>
  <c r="X158"/>
  <c r="X159"/>
  <c r="H8"/>
  <c r="C8"/>
  <c r="B8"/>
  <c r="A8"/>
  <c r="H177"/>
  <c r="X160"/>
  <c r="X161"/>
  <c r="X162"/>
  <c r="X163"/>
  <c r="X164"/>
  <c r="X165"/>
  <c r="X166"/>
  <c r="X167"/>
  <c r="X168"/>
  <c r="X169"/>
  <c r="X170"/>
  <c r="X171"/>
  <c r="X9"/>
  <c r="X10"/>
  <c r="X13"/>
  <c r="X14"/>
  <c r="X17"/>
  <c r="X18"/>
  <c r="X21"/>
  <c r="X22"/>
  <c r="X25"/>
  <c r="X26"/>
  <c r="X29"/>
  <c r="X30"/>
  <c r="X33"/>
  <c r="X34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B3"/>
  <c r="C3"/>
  <c r="D3"/>
  <c r="E3"/>
  <c r="F3" s="1"/>
  <c r="G3" s="1"/>
  <c r="J3"/>
  <c r="K3" s="1"/>
  <c r="L3" s="1"/>
  <c r="M3" s="1"/>
  <c r="N3" s="1"/>
  <c r="O3" s="1"/>
  <c r="P3" s="1"/>
  <c r="Q3" s="1"/>
  <c r="R3" s="1"/>
  <c r="S3" s="1"/>
  <c r="X8"/>
  <c r="X11" l="1"/>
</calcChain>
</file>

<file path=xl/sharedStrings.xml><?xml version="1.0" encoding="utf-8"?>
<sst xmlns="http://schemas.openxmlformats.org/spreadsheetml/2006/main" count="71" uniqueCount="37">
  <si>
    <t>ALECSA CELAYA S DE RL DE CV</t>
  </si>
  <si>
    <t>|</t>
  </si>
  <si>
    <t>PAPEL DE TRABAJO INFORMATIVA DE OPERACIONES CON TERCEROS</t>
  </si>
  <si>
    <t>base</t>
  </si>
  <si>
    <t>9 antes de 2010</t>
  </si>
  <si>
    <t>donativos</t>
  </si>
  <si>
    <t>no obligatorio</t>
  </si>
  <si>
    <t>aplica</t>
  </si>
  <si>
    <t>15 - PROV GLOBAL</t>
  </si>
  <si>
    <t>85 - OTROS</t>
  </si>
  <si>
    <t>T. TERCERO</t>
  </si>
  <si>
    <t>T. OPERACIÓN</t>
  </si>
  <si>
    <t>RFC</t>
  </si>
  <si>
    <t>num ID fiscal</t>
  </si>
  <si>
    <t>nom d extranjero</t>
  </si>
  <si>
    <t>pais d resid</t>
  </si>
  <si>
    <t>nacionalidad</t>
  </si>
  <si>
    <t>valor de los actos con IVA</t>
  </si>
  <si>
    <t>IVA ret x el contrib</t>
  </si>
  <si>
    <t>Monto iva pag no/acr 15% o 16% corresp deduc autorizadas</t>
  </si>
  <si>
    <t>Valor de los actos o act pagad al 10% u 11% de iva</t>
  </si>
  <si>
    <t>Valor de los actos o act pagad al 10% de iva</t>
  </si>
  <si>
    <t>IVA pag no acred el 10% u 11% corresp proporc deduc autorizadas</t>
  </si>
  <si>
    <t>valor de los actos con IVA en importac 15% o 16%</t>
  </si>
  <si>
    <t>monto de iva pagado no acreed incl impor 15% o 16%</t>
  </si>
  <si>
    <t>valor de actos o actv pag en la im bys al 10% u 11%</t>
  </si>
  <si>
    <t>IVA pag no acreed x la imp al 10% u 11% correspo proporc deduc autorizadas</t>
  </si>
  <si>
    <t>valor d actos pag n la imp de bsys (exentos)</t>
  </si>
  <si>
    <t>valos d actos pag al 0%</t>
  </si>
  <si>
    <t>valor d actos pag x los q no se pag iva (excentos)</t>
  </si>
  <si>
    <t>iva de descts o bonif s/compra</t>
  </si>
  <si>
    <t>(02)</t>
  </si>
  <si>
    <t>(13)</t>
  </si>
  <si>
    <t>(40)</t>
  </si>
  <si>
    <t>(43)</t>
  </si>
  <si>
    <t>(12)</t>
  </si>
  <si>
    <t>REDONDEAR('[PAPEL DE TRABAJO DIOT 2014.xls]JUN'!H426,0)</t>
  </si>
</sst>
</file>

<file path=xl/styles.xml><?xml version="1.0" encoding="utf-8"?>
<styleSheet xmlns="http://schemas.openxmlformats.org/spreadsheetml/2006/main">
  <numFmts count="4">
    <numFmt numFmtId="164" formatCode="#,##0_ ;[Red]\-#,##0\ "/>
    <numFmt numFmtId="165" formatCode="_-* #,##0.00_-;\-* #,##0.00_-;_-* \-??_-;_-@_-"/>
    <numFmt numFmtId="166" formatCode="_-* #,##0_-;\-* #,##0_-;_-* \-??_-;_-@_-"/>
    <numFmt numFmtId="167" formatCode="00000"/>
  </numFmts>
  <fonts count="9"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27"/>
        <bgColor indexed="41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165" fontId="8" fillId="0" borderId="0" applyFill="0" applyBorder="0" applyAlignment="0" applyProtection="0"/>
  </cellStyleXfs>
  <cellXfs count="36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8" fillId="0" borderId="0" xfId="1" applyFill="1" applyBorder="1" applyAlignment="1" applyProtection="1"/>
    <xf numFmtId="0" fontId="1" fillId="0" borderId="0" xfId="0" applyFont="1"/>
    <xf numFmtId="166" fontId="0" fillId="0" borderId="0" xfId="1" applyNumberFormat="1" applyFont="1" applyFill="1" applyBorder="1" applyAlignment="1" applyProtection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65" fontId="8" fillId="0" borderId="0" xfId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/>
    <xf numFmtId="0" fontId="5" fillId="2" borderId="0" xfId="0" applyFont="1" applyFill="1"/>
    <xf numFmtId="0" fontId="5" fillId="3" borderId="0" xfId="0" applyFont="1" applyFill="1"/>
    <xf numFmtId="0" fontId="5" fillId="2" borderId="1" xfId="0" applyFont="1" applyFill="1" applyBorder="1"/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165" fontId="0" fillId="0" borderId="0" xfId="1" applyFont="1" applyFill="1" applyBorder="1" applyAlignment="1" applyProtection="1">
      <alignment horizontal="center" wrapText="1"/>
    </xf>
    <xf numFmtId="0" fontId="0" fillId="0" borderId="0" xfId="0" applyFill="1"/>
    <xf numFmtId="49" fontId="7" fillId="0" borderId="0" xfId="0" applyNumberFormat="1" applyFont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3" borderId="0" xfId="0" applyNumberFormat="1" applyFont="1" applyFill="1" applyAlignment="1">
      <alignment horizontal="center"/>
    </xf>
    <xf numFmtId="1" fontId="0" fillId="0" borderId="0" xfId="0" applyNumberFormat="1" applyFill="1"/>
    <xf numFmtId="49" fontId="7" fillId="2" borderId="0" xfId="0" applyNumberFormat="1" applyFont="1" applyFill="1" applyBorder="1" applyAlignment="1">
      <alignment horizontal="center"/>
    </xf>
    <xf numFmtId="167" fontId="0" fillId="0" borderId="0" xfId="0" quotePrefix="1" applyNumberFormat="1" applyFill="1"/>
    <xf numFmtId="166" fontId="8" fillId="0" borderId="0" xfId="1" quotePrefix="1" applyNumberFormat="1" applyFill="1"/>
    <xf numFmtId="166" fontId="0" fillId="0" borderId="0" xfId="1" quotePrefix="1" applyNumberFormat="1" applyFont="1" applyFill="1"/>
    <xf numFmtId="166" fontId="0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PEL%20DE%20TRABAJO%20DIOT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RO.2015"/>
      <sheetName val="FEBRERO.2015"/>
      <sheetName val="MARZO.2015"/>
      <sheetName val="Hoja3"/>
      <sheetName val="Hoja2"/>
      <sheetName val="Hoja7"/>
      <sheetName val="Hoja6"/>
      <sheetName val="Hoja5"/>
      <sheetName val="Hoja4"/>
      <sheetName val="Hoja1"/>
    </sheetNames>
    <sheetDataSet>
      <sheetData sheetId="0"/>
      <sheetData sheetId="1"/>
      <sheetData sheetId="2">
        <row r="413">
          <cell r="A413" t="str">
            <v>04</v>
          </cell>
          <cell r="B413" t="str">
            <v>85</v>
          </cell>
          <cell r="F413" t="str">
            <v>MNQ101025MC4</v>
          </cell>
          <cell r="H413">
            <v>7350</v>
          </cell>
        </row>
        <row r="414">
          <cell r="A414" t="str">
            <v>04</v>
          </cell>
          <cell r="B414" t="str">
            <v>85</v>
          </cell>
          <cell r="F414" t="str">
            <v>LNA130523EN6</v>
          </cell>
          <cell r="H414">
            <v>10800</v>
          </cell>
        </row>
        <row r="415">
          <cell r="A415" t="str">
            <v>04</v>
          </cell>
          <cell r="B415" t="str">
            <v>85</v>
          </cell>
          <cell r="F415" t="str">
            <v>AMO010815U41</v>
          </cell>
          <cell r="H415">
            <v>73</v>
          </cell>
        </row>
        <row r="416">
          <cell r="A416" t="str">
            <v>04</v>
          </cell>
          <cell r="B416" t="str">
            <v>85</v>
          </cell>
          <cell r="F416" t="str">
            <v>AQU030811UM4</v>
          </cell>
          <cell r="H416">
            <v>401477</v>
          </cell>
        </row>
        <row r="417">
          <cell r="A417" t="str">
            <v>04</v>
          </cell>
          <cell r="B417" t="str">
            <v>85</v>
          </cell>
          <cell r="F417" t="str">
            <v>ROAA840915TS5</v>
          </cell>
          <cell r="H417">
            <v>500</v>
          </cell>
        </row>
        <row r="418">
          <cell r="A418" t="str">
            <v>04</v>
          </cell>
          <cell r="B418" t="str">
            <v>85</v>
          </cell>
          <cell r="F418" t="str">
            <v>LONA700127T42</v>
          </cell>
          <cell r="H418">
            <v>260</v>
          </cell>
        </row>
        <row r="419">
          <cell r="A419" t="str">
            <v>04</v>
          </cell>
          <cell r="B419" t="str">
            <v>85</v>
          </cell>
          <cell r="F419" t="str">
            <v>ALI081114AN2</v>
          </cell>
          <cell r="H419">
            <v>82</v>
          </cell>
        </row>
        <row r="420">
          <cell r="A420" t="str">
            <v>04</v>
          </cell>
          <cell r="B420" t="str">
            <v>85</v>
          </cell>
          <cell r="F420" t="str">
            <v>ASC1104193JA</v>
          </cell>
          <cell r="H420">
            <v>253</v>
          </cell>
        </row>
        <row r="421">
          <cell r="A421" t="str">
            <v>04</v>
          </cell>
          <cell r="B421" t="str">
            <v>85</v>
          </cell>
          <cell r="F421" t="str">
            <v>AEC810901298</v>
          </cell>
          <cell r="H421">
            <v>949</v>
          </cell>
        </row>
        <row r="422">
          <cell r="A422" t="str">
            <v>04</v>
          </cell>
          <cell r="B422" t="str">
            <v>85</v>
          </cell>
          <cell r="F422" t="str">
            <v>DUAA710502AH0</v>
          </cell>
          <cell r="H422">
            <v>86</v>
          </cell>
        </row>
        <row r="423">
          <cell r="A423" t="str">
            <v>04</v>
          </cell>
          <cell r="B423" t="str">
            <v>85</v>
          </cell>
          <cell r="F423" t="str">
            <v>DUMA580801KN5</v>
          </cell>
          <cell r="H423">
            <v>1509</v>
          </cell>
        </row>
        <row r="424">
          <cell r="A424" t="str">
            <v>04</v>
          </cell>
          <cell r="B424" t="str">
            <v>85</v>
          </cell>
          <cell r="F424" t="str">
            <v>RIHA691010CX2</v>
          </cell>
          <cell r="H424">
            <v>94</v>
          </cell>
        </row>
        <row r="425">
          <cell r="A425" t="str">
            <v>04</v>
          </cell>
          <cell r="B425" t="str">
            <v>85</v>
          </cell>
          <cell r="F425" t="str">
            <v>ALT030210LV9</v>
          </cell>
          <cell r="H425">
            <v>1815</v>
          </cell>
        </row>
        <row r="426">
          <cell r="A426" t="str">
            <v>04</v>
          </cell>
          <cell r="B426" t="str">
            <v>85</v>
          </cell>
          <cell r="F426" t="str">
            <v>API6609273E0</v>
          </cell>
          <cell r="H426">
            <v>3131</v>
          </cell>
        </row>
        <row r="427">
          <cell r="A427" t="str">
            <v>04</v>
          </cell>
          <cell r="B427" t="str">
            <v>85</v>
          </cell>
          <cell r="F427" t="str">
            <v>AOA040608H65</v>
          </cell>
          <cell r="H427">
            <v>494282</v>
          </cell>
        </row>
        <row r="428">
          <cell r="A428" t="str">
            <v>04</v>
          </cell>
          <cell r="B428" t="str">
            <v>85</v>
          </cell>
          <cell r="F428" t="str">
            <v>ATS020806JZ3</v>
          </cell>
          <cell r="H428">
            <v>366800</v>
          </cell>
        </row>
        <row r="429">
          <cell r="A429" t="str">
            <v>04</v>
          </cell>
          <cell r="B429" t="str">
            <v>85</v>
          </cell>
          <cell r="F429" t="str">
            <v>ATO0108161E1</v>
          </cell>
          <cell r="H429">
            <v>449667</v>
          </cell>
        </row>
        <row r="430">
          <cell r="A430" t="str">
            <v>04</v>
          </cell>
          <cell r="B430" t="str">
            <v>85</v>
          </cell>
          <cell r="F430" t="str">
            <v>AGA0006136F1</v>
          </cell>
          <cell r="H430">
            <v>755</v>
          </cell>
        </row>
        <row r="431">
          <cell r="A431" t="str">
            <v>04</v>
          </cell>
          <cell r="B431" t="str">
            <v>85</v>
          </cell>
          <cell r="F431" t="str">
            <v>AME970109GW0</v>
          </cell>
          <cell r="H431">
            <v>276</v>
          </cell>
        </row>
        <row r="432">
          <cell r="A432" t="str">
            <v>04</v>
          </cell>
          <cell r="B432" t="str">
            <v>85</v>
          </cell>
          <cell r="F432" t="str">
            <v>BARM9311227F1</v>
          </cell>
          <cell r="H432">
            <v>541</v>
          </cell>
        </row>
        <row r="433">
          <cell r="A433" t="str">
            <v>04</v>
          </cell>
          <cell r="B433" t="str">
            <v>85</v>
          </cell>
          <cell r="F433" t="str">
            <v>BRS870126P22</v>
          </cell>
          <cell r="H433">
            <v>1293</v>
          </cell>
        </row>
        <row r="434">
          <cell r="A434" t="str">
            <v>04</v>
          </cell>
          <cell r="B434" t="str">
            <v>85</v>
          </cell>
          <cell r="F434" t="str">
            <v>BBA940707IE1</v>
          </cell>
          <cell r="H434">
            <v>180</v>
          </cell>
        </row>
        <row r="435">
          <cell r="A435" t="str">
            <v>04</v>
          </cell>
          <cell r="B435" t="str">
            <v>85</v>
          </cell>
          <cell r="F435" t="str">
            <v>BMN930209927</v>
          </cell>
          <cell r="H435">
            <v>201</v>
          </cell>
        </row>
        <row r="436">
          <cell r="A436" t="str">
            <v>04</v>
          </cell>
          <cell r="B436" t="str">
            <v>85</v>
          </cell>
          <cell r="F436" t="str">
            <v>BNM840515VB1</v>
          </cell>
          <cell r="H436">
            <v>6915</v>
          </cell>
        </row>
        <row r="437">
          <cell r="A437" t="str">
            <v>04</v>
          </cell>
          <cell r="B437" t="str">
            <v>85</v>
          </cell>
          <cell r="F437" t="str">
            <v>BSI970519CZ2</v>
          </cell>
          <cell r="H437">
            <v>78</v>
          </cell>
        </row>
        <row r="438">
          <cell r="A438" t="str">
            <v>04</v>
          </cell>
          <cell r="B438" t="str">
            <v>85</v>
          </cell>
          <cell r="F438" t="str">
            <v>BBA830831LJ2</v>
          </cell>
          <cell r="H438">
            <v>13118</v>
          </cell>
        </row>
        <row r="439">
          <cell r="A439" t="str">
            <v>04</v>
          </cell>
          <cell r="B439" t="str">
            <v>85</v>
          </cell>
          <cell r="F439" t="str">
            <v>BEVT8309183A9</v>
          </cell>
          <cell r="H439">
            <v>8000</v>
          </cell>
        </row>
        <row r="440">
          <cell r="A440" t="str">
            <v>04</v>
          </cell>
          <cell r="B440" t="str">
            <v>85</v>
          </cell>
          <cell r="F440" t="str">
            <v>CCO8605231N4</v>
          </cell>
          <cell r="H440">
            <v>55</v>
          </cell>
        </row>
        <row r="441">
          <cell r="A441" t="str">
            <v>04</v>
          </cell>
          <cell r="B441" t="str">
            <v>85</v>
          </cell>
          <cell r="F441" t="str">
            <v>CAEE580104DC6</v>
          </cell>
          <cell r="H441">
            <v>381</v>
          </cell>
        </row>
        <row r="442">
          <cell r="A442" t="str">
            <v>04</v>
          </cell>
          <cell r="B442" t="str">
            <v>03</v>
          </cell>
          <cell r="F442" t="str">
            <v>CACX690510NNA</v>
          </cell>
          <cell r="H442">
            <v>30000</v>
          </cell>
          <cell r="K442">
            <v>3935</v>
          </cell>
        </row>
        <row r="443">
          <cell r="A443" t="str">
            <v>04</v>
          </cell>
          <cell r="B443" t="str">
            <v>85</v>
          </cell>
          <cell r="F443" t="str">
            <v>CAP070517CC3</v>
          </cell>
          <cell r="H443">
            <v>217061</v>
          </cell>
        </row>
        <row r="444">
          <cell r="A444" t="str">
            <v>04</v>
          </cell>
          <cell r="B444" t="str">
            <v>85</v>
          </cell>
          <cell r="F444" t="str">
            <v>CMB9802181M3</v>
          </cell>
          <cell r="H444">
            <v>201</v>
          </cell>
        </row>
        <row r="445">
          <cell r="A445" t="str">
            <v>04</v>
          </cell>
          <cell r="B445" t="str">
            <v>85</v>
          </cell>
          <cell r="F445" t="str">
            <v>CTO021007DZ8</v>
          </cell>
          <cell r="H445">
            <v>264825</v>
          </cell>
        </row>
        <row r="446">
          <cell r="A446" t="str">
            <v>04</v>
          </cell>
          <cell r="B446" t="str">
            <v>85</v>
          </cell>
          <cell r="F446" t="str">
            <v>CCE080808TW2</v>
          </cell>
          <cell r="H446">
            <v>1818</v>
          </cell>
        </row>
        <row r="447">
          <cell r="A447" t="str">
            <v>04</v>
          </cell>
          <cell r="B447" t="str">
            <v>85</v>
          </cell>
          <cell r="F447" t="str">
            <v>CCE130320UQ6</v>
          </cell>
          <cell r="H447">
            <v>288</v>
          </cell>
        </row>
        <row r="448">
          <cell r="A448" t="str">
            <v>04</v>
          </cell>
          <cell r="B448" t="str">
            <v>85</v>
          </cell>
          <cell r="F448" t="str">
            <v>CFE370814QI0</v>
          </cell>
          <cell r="H448">
            <v>18246</v>
          </cell>
        </row>
        <row r="449">
          <cell r="A449" t="str">
            <v>04</v>
          </cell>
          <cell r="B449" t="str">
            <v>85</v>
          </cell>
          <cell r="F449" t="str">
            <v>CME001204KS6</v>
          </cell>
          <cell r="H449">
            <v>11758</v>
          </cell>
        </row>
        <row r="450">
          <cell r="A450" t="str">
            <v>04</v>
          </cell>
          <cell r="B450" t="str">
            <v>85</v>
          </cell>
          <cell r="F450" t="str">
            <v>CNM980114PI2</v>
          </cell>
          <cell r="H450">
            <v>1079</v>
          </cell>
        </row>
        <row r="451">
          <cell r="A451" t="str">
            <v>04</v>
          </cell>
          <cell r="B451" t="str">
            <v>85</v>
          </cell>
          <cell r="F451" t="str">
            <v>C&amp;A050406NL0</v>
          </cell>
          <cell r="H451">
            <v>1112592</v>
          </cell>
        </row>
        <row r="452">
          <cell r="A452" t="str">
            <v>04</v>
          </cell>
          <cell r="B452" t="str">
            <v>85</v>
          </cell>
          <cell r="F452" t="str">
            <v>COP060201DL4</v>
          </cell>
          <cell r="H452">
            <v>273</v>
          </cell>
        </row>
        <row r="453">
          <cell r="A453" t="str">
            <v>04</v>
          </cell>
          <cell r="B453" t="str">
            <v>85</v>
          </cell>
          <cell r="F453" t="str">
            <v>CME910715UB9</v>
          </cell>
          <cell r="H453">
            <v>104</v>
          </cell>
        </row>
        <row r="454">
          <cell r="A454" t="str">
            <v>04</v>
          </cell>
          <cell r="B454" t="str">
            <v>85</v>
          </cell>
          <cell r="F454" t="str">
            <v>DAU031117FM5</v>
          </cell>
          <cell r="H454">
            <v>144431</v>
          </cell>
        </row>
        <row r="455">
          <cell r="A455" t="str">
            <v>04</v>
          </cell>
          <cell r="B455" t="str">
            <v>85</v>
          </cell>
          <cell r="F455" t="str">
            <v>DON110503C57</v>
          </cell>
          <cell r="H455">
            <v>176138</v>
          </cell>
        </row>
        <row r="456">
          <cell r="A456" t="str">
            <v>04</v>
          </cell>
          <cell r="B456" t="str">
            <v>85</v>
          </cell>
          <cell r="F456" t="str">
            <v>DRO940516GC2</v>
          </cell>
          <cell r="H456">
            <v>114</v>
          </cell>
        </row>
        <row r="457">
          <cell r="A457" t="str">
            <v>04</v>
          </cell>
          <cell r="B457" t="str">
            <v>85</v>
          </cell>
          <cell r="F457" t="str">
            <v>DCO050303BG1</v>
          </cell>
          <cell r="H457">
            <v>21059</v>
          </cell>
        </row>
        <row r="458">
          <cell r="A458" t="str">
            <v>04</v>
          </cell>
          <cell r="B458" t="str">
            <v>85</v>
          </cell>
          <cell r="F458" t="str">
            <v>DAU0511111HA</v>
          </cell>
          <cell r="H458">
            <v>207463</v>
          </cell>
        </row>
        <row r="459">
          <cell r="A459" t="str">
            <v>04</v>
          </cell>
          <cell r="B459" t="str">
            <v>85</v>
          </cell>
          <cell r="F459" t="str">
            <v>EBO090624DA8</v>
          </cell>
          <cell r="H459">
            <v>135</v>
          </cell>
        </row>
        <row r="460">
          <cell r="A460" t="str">
            <v>04</v>
          </cell>
          <cell r="B460" t="str">
            <v>85</v>
          </cell>
          <cell r="F460" t="str">
            <v>MEGE6610197J0</v>
          </cell>
          <cell r="H460">
            <v>130</v>
          </cell>
        </row>
        <row r="461">
          <cell r="A461" t="str">
            <v>04</v>
          </cell>
          <cell r="B461" t="str">
            <v>85</v>
          </cell>
          <cell r="F461" t="str">
            <v>ELE011009716</v>
          </cell>
          <cell r="H461">
            <v>512</v>
          </cell>
        </row>
        <row r="462">
          <cell r="A462" t="str">
            <v>04</v>
          </cell>
          <cell r="B462" t="str">
            <v>85</v>
          </cell>
          <cell r="F462" t="str">
            <v>EST000107SZ2</v>
          </cell>
          <cell r="H462">
            <v>42</v>
          </cell>
        </row>
        <row r="463">
          <cell r="A463" t="str">
            <v>04</v>
          </cell>
          <cell r="B463" t="str">
            <v>85</v>
          </cell>
          <cell r="F463" t="str">
            <v>ESE930624B79</v>
          </cell>
          <cell r="H463">
            <v>185</v>
          </cell>
        </row>
        <row r="464">
          <cell r="A464" t="str">
            <v>04</v>
          </cell>
          <cell r="B464" t="str">
            <v>85</v>
          </cell>
          <cell r="F464" t="str">
            <v>TUSF681215SEA</v>
          </cell>
          <cell r="H464">
            <v>1470</v>
          </cell>
        </row>
        <row r="465">
          <cell r="A465" t="str">
            <v>04</v>
          </cell>
          <cell r="B465" t="str">
            <v>85</v>
          </cell>
          <cell r="F465" t="str">
            <v>VEBF490427NV8</v>
          </cell>
          <cell r="H465">
            <v>310</v>
          </cell>
        </row>
        <row r="466">
          <cell r="A466" t="str">
            <v>04</v>
          </cell>
          <cell r="B466" t="str">
            <v>85</v>
          </cell>
          <cell r="F466" t="str">
            <v>LUGF680210BX3</v>
          </cell>
          <cell r="H466">
            <v>6053</v>
          </cell>
        </row>
        <row r="467">
          <cell r="A467" t="str">
            <v>04</v>
          </cell>
          <cell r="B467" t="str">
            <v>85</v>
          </cell>
          <cell r="F467" t="str">
            <v>FFR810330JX9</v>
          </cell>
          <cell r="H467">
            <v>540</v>
          </cell>
        </row>
        <row r="468">
          <cell r="A468" t="str">
            <v>04</v>
          </cell>
          <cell r="B468" t="str">
            <v>85</v>
          </cell>
          <cell r="F468" t="str">
            <v>FMB871228QF7</v>
          </cell>
          <cell r="H468">
            <v>109</v>
          </cell>
        </row>
        <row r="469">
          <cell r="A469" t="str">
            <v>04</v>
          </cell>
          <cell r="B469" t="str">
            <v>85</v>
          </cell>
          <cell r="F469" t="str">
            <v>FNM000504R36</v>
          </cell>
          <cell r="H469">
            <v>138</v>
          </cell>
        </row>
        <row r="470">
          <cell r="A470" t="str">
            <v>04</v>
          </cell>
          <cell r="B470" t="str">
            <v>85</v>
          </cell>
          <cell r="F470" t="str">
            <v>GYR880101TL1</v>
          </cell>
          <cell r="H470">
            <v>34330</v>
          </cell>
        </row>
        <row r="471">
          <cell r="A471" t="str">
            <v>04</v>
          </cell>
          <cell r="B471" t="str">
            <v>85</v>
          </cell>
          <cell r="F471" t="str">
            <v>IES0408199Y5</v>
          </cell>
          <cell r="H471">
            <v>1652</v>
          </cell>
        </row>
        <row r="472">
          <cell r="A472" t="str">
            <v>04</v>
          </cell>
          <cell r="B472" t="str">
            <v>85</v>
          </cell>
          <cell r="F472" t="str">
            <v>GSA140603SJ3</v>
          </cell>
          <cell r="H472">
            <v>755</v>
          </cell>
        </row>
        <row r="473">
          <cell r="A473" t="str">
            <v>04</v>
          </cell>
          <cell r="B473" t="str">
            <v>85</v>
          </cell>
          <cell r="F473" t="str">
            <v>GCI7602217U5</v>
          </cell>
          <cell r="H473">
            <v>541</v>
          </cell>
        </row>
        <row r="474">
          <cell r="A474" t="str">
            <v>04</v>
          </cell>
          <cell r="B474" t="str">
            <v>85</v>
          </cell>
          <cell r="F474" t="str">
            <v>GIN970606Q58</v>
          </cell>
          <cell r="H474">
            <v>346</v>
          </cell>
        </row>
        <row r="475">
          <cell r="A475" t="str">
            <v>04</v>
          </cell>
          <cell r="B475" t="str">
            <v>85</v>
          </cell>
          <cell r="F475" t="str">
            <v>GOM040622F26</v>
          </cell>
          <cell r="H475">
            <v>766</v>
          </cell>
        </row>
        <row r="476">
          <cell r="A476" t="str">
            <v>04</v>
          </cell>
          <cell r="B476" t="str">
            <v>85</v>
          </cell>
          <cell r="F476" t="str">
            <v>GPA0007314Q2</v>
          </cell>
          <cell r="H476">
            <v>826</v>
          </cell>
        </row>
        <row r="477">
          <cell r="A477" t="str">
            <v>04</v>
          </cell>
          <cell r="B477" t="str">
            <v>85</v>
          </cell>
          <cell r="F477" t="str">
            <v>VADG570615HU8</v>
          </cell>
          <cell r="H477">
            <v>138</v>
          </cell>
        </row>
        <row r="478">
          <cell r="A478" t="str">
            <v>04</v>
          </cell>
          <cell r="B478" t="str">
            <v>85</v>
          </cell>
          <cell r="F478" t="str">
            <v>GALA8206226I3</v>
          </cell>
          <cell r="H478">
            <v>5012</v>
          </cell>
        </row>
        <row r="479">
          <cell r="A479" t="str">
            <v>04</v>
          </cell>
          <cell r="B479" t="str">
            <v>85</v>
          </cell>
          <cell r="F479" t="str">
            <v>GPA0810247F3</v>
          </cell>
          <cell r="H479">
            <v>8990</v>
          </cell>
        </row>
        <row r="480">
          <cell r="A480" t="str">
            <v>04</v>
          </cell>
          <cell r="B480" t="str">
            <v>85</v>
          </cell>
          <cell r="F480" t="str">
            <v>GEC091223SN6</v>
          </cell>
          <cell r="H480">
            <v>2984</v>
          </cell>
        </row>
        <row r="481">
          <cell r="A481" t="str">
            <v>04</v>
          </cell>
          <cell r="B481" t="str">
            <v>85</v>
          </cell>
          <cell r="F481" t="str">
            <v>GFA050929612</v>
          </cell>
          <cell r="H481">
            <v>436</v>
          </cell>
        </row>
        <row r="482">
          <cell r="A482" t="str">
            <v>04</v>
          </cell>
          <cell r="B482" t="str">
            <v>85</v>
          </cell>
          <cell r="F482" t="str">
            <v>GHO091124SM3</v>
          </cell>
          <cell r="H482">
            <v>216</v>
          </cell>
        </row>
        <row r="483">
          <cell r="A483" t="str">
            <v>04</v>
          </cell>
          <cell r="B483" t="str">
            <v>85</v>
          </cell>
          <cell r="F483" t="str">
            <v>GQL941129CY5</v>
          </cell>
          <cell r="H483">
            <v>86</v>
          </cell>
        </row>
        <row r="484">
          <cell r="A484" t="str">
            <v>04</v>
          </cell>
          <cell r="B484" t="str">
            <v>85</v>
          </cell>
          <cell r="F484" t="str">
            <v>HLE130130451</v>
          </cell>
          <cell r="H484">
            <v>7291</v>
          </cell>
        </row>
        <row r="485">
          <cell r="A485" t="str">
            <v>04</v>
          </cell>
          <cell r="B485" t="str">
            <v>85</v>
          </cell>
          <cell r="F485" t="str">
            <v>HDM001017AS1</v>
          </cell>
          <cell r="H485">
            <v>680</v>
          </cell>
        </row>
        <row r="486">
          <cell r="A486" t="str">
            <v>04</v>
          </cell>
          <cell r="B486" t="str">
            <v>85</v>
          </cell>
          <cell r="F486" t="str">
            <v>IFC011107L9A</v>
          </cell>
          <cell r="H486">
            <v>4350</v>
          </cell>
        </row>
        <row r="487">
          <cell r="A487" t="str">
            <v>04</v>
          </cell>
          <cell r="B487" t="str">
            <v>85</v>
          </cell>
          <cell r="F487" t="str">
            <v>ILB130712NH3</v>
          </cell>
          <cell r="H487">
            <v>1724</v>
          </cell>
        </row>
        <row r="488">
          <cell r="A488" t="str">
            <v>04</v>
          </cell>
          <cell r="B488" t="str">
            <v>85</v>
          </cell>
          <cell r="F488" t="str">
            <v>ITM8012013N0</v>
          </cell>
          <cell r="H488">
            <v>414</v>
          </cell>
        </row>
        <row r="489">
          <cell r="A489" t="str">
            <v>04</v>
          </cell>
          <cell r="B489" t="str">
            <v>85</v>
          </cell>
          <cell r="F489" t="str">
            <v>IDA8609228I7</v>
          </cell>
          <cell r="H489">
            <v>38802</v>
          </cell>
        </row>
        <row r="490">
          <cell r="A490" t="str">
            <v>04</v>
          </cell>
          <cell r="B490" t="str">
            <v>85</v>
          </cell>
          <cell r="F490" t="str">
            <v>IIG090126G30</v>
          </cell>
          <cell r="H490">
            <v>84</v>
          </cell>
        </row>
        <row r="491">
          <cell r="A491" t="str">
            <v>04</v>
          </cell>
          <cell r="B491" t="str">
            <v>85</v>
          </cell>
          <cell r="F491" t="str">
            <v>IEHJ580905PR4</v>
          </cell>
          <cell r="H491">
            <v>2173</v>
          </cell>
        </row>
        <row r="492">
          <cell r="A492" t="str">
            <v>04</v>
          </cell>
          <cell r="B492" t="str">
            <v>85</v>
          </cell>
          <cell r="F492" t="str">
            <v>BIM850201QI0</v>
          </cell>
          <cell r="H492">
            <v>11800</v>
          </cell>
        </row>
        <row r="493">
          <cell r="A493" t="str">
            <v>04</v>
          </cell>
          <cell r="B493" t="str">
            <v>85</v>
          </cell>
          <cell r="F493" t="str">
            <v>JIA091120L52</v>
          </cell>
          <cell r="H493">
            <v>4603</v>
          </cell>
        </row>
        <row r="494">
          <cell r="A494" t="str">
            <v>04</v>
          </cell>
          <cell r="B494" t="str">
            <v>85</v>
          </cell>
          <cell r="F494" t="str">
            <v>RORJ710131DZ6</v>
          </cell>
          <cell r="H494">
            <v>600</v>
          </cell>
        </row>
        <row r="495">
          <cell r="A495" t="str">
            <v>04</v>
          </cell>
          <cell r="B495" t="str">
            <v>85</v>
          </cell>
          <cell r="F495" t="str">
            <v>JMA840106356</v>
          </cell>
          <cell r="H495">
            <v>104</v>
          </cell>
        </row>
        <row r="496">
          <cell r="A496" t="str">
            <v>04</v>
          </cell>
          <cell r="B496" t="str">
            <v>85</v>
          </cell>
          <cell r="F496" t="str">
            <v>LME140930HRA</v>
          </cell>
          <cell r="H496">
            <v>3278</v>
          </cell>
        </row>
        <row r="497">
          <cell r="A497" t="str">
            <v>04</v>
          </cell>
          <cell r="B497" t="str">
            <v>06</v>
          </cell>
          <cell r="F497" t="str">
            <v>LECA340720JN4</v>
          </cell>
          <cell r="H497">
            <v>107759</v>
          </cell>
          <cell r="K497">
            <v>11498</v>
          </cell>
        </row>
        <row r="498">
          <cell r="A498" t="str">
            <v>04</v>
          </cell>
          <cell r="B498" t="str">
            <v>85</v>
          </cell>
          <cell r="F498" t="str">
            <v>LAP0209255U7</v>
          </cell>
          <cell r="H498">
            <v>404586</v>
          </cell>
        </row>
        <row r="499">
          <cell r="A499" t="str">
            <v>04</v>
          </cell>
          <cell r="B499" t="str">
            <v>85</v>
          </cell>
          <cell r="F499" t="str">
            <v>LBA880808D36</v>
          </cell>
          <cell r="H499">
            <v>6889</v>
          </cell>
        </row>
        <row r="500">
          <cell r="A500" t="str">
            <v>04</v>
          </cell>
          <cell r="B500" t="str">
            <v>85</v>
          </cell>
          <cell r="F500" t="str">
            <v>MERL571216D49</v>
          </cell>
          <cell r="H500">
            <v>550</v>
          </cell>
        </row>
        <row r="501">
          <cell r="A501" t="str">
            <v>04</v>
          </cell>
          <cell r="B501" t="str">
            <v>85</v>
          </cell>
          <cell r="F501" t="str">
            <v>FICR750321LL4</v>
          </cell>
          <cell r="H501">
            <v>1160</v>
          </cell>
          <cell r="K501">
            <v>46</v>
          </cell>
        </row>
        <row r="502">
          <cell r="A502" t="str">
            <v>04</v>
          </cell>
          <cell r="B502" t="str">
            <v>85</v>
          </cell>
          <cell r="F502" t="str">
            <v>AAAG7203031N4</v>
          </cell>
          <cell r="H502">
            <v>39</v>
          </cell>
        </row>
        <row r="503">
          <cell r="A503" t="str">
            <v>04</v>
          </cell>
          <cell r="B503" t="str">
            <v>85</v>
          </cell>
          <cell r="F503" t="str">
            <v>ROCM620808M6A</v>
          </cell>
          <cell r="H503">
            <v>207</v>
          </cell>
        </row>
        <row r="504">
          <cell r="A504" t="str">
            <v>04</v>
          </cell>
          <cell r="B504" t="str">
            <v>85</v>
          </cell>
          <cell r="F504" t="str">
            <v>MTE440316E54</v>
          </cell>
          <cell r="H504">
            <v>7759</v>
          </cell>
        </row>
        <row r="505">
          <cell r="A505" t="str">
            <v>04</v>
          </cell>
          <cell r="B505" t="str">
            <v>85</v>
          </cell>
          <cell r="F505" t="str">
            <v>MNE0409226K9</v>
          </cell>
          <cell r="H505">
            <v>1017</v>
          </cell>
        </row>
        <row r="506">
          <cell r="A506" t="str">
            <v>04</v>
          </cell>
          <cell r="B506" t="str">
            <v>85</v>
          </cell>
          <cell r="F506" t="str">
            <v>MAR960105E93</v>
          </cell>
          <cell r="H506">
            <v>14237</v>
          </cell>
        </row>
        <row r="507">
          <cell r="A507" t="str">
            <v>04</v>
          </cell>
          <cell r="B507" t="str">
            <v>85</v>
          </cell>
          <cell r="F507" t="str">
            <v>MCI070720G67</v>
          </cell>
          <cell r="H507">
            <v>108</v>
          </cell>
        </row>
        <row r="508">
          <cell r="A508" t="str">
            <v>04</v>
          </cell>
          <cell r="B508" t="str">
            <v>85</v>
          </cell>
          <cell r="F508" t="str">
            <v>LOMM631121C79</v>
          </cell>
          <cell r="H508">
            <v>1000</v>
          </cell>
        </row>
        <row r="509">
          <cell r="A509" t="str">
            <v>04</v>
          </cell>
          <cell r="B509" t="str">
            <v>85</v>
          </cell>
          <cell r="F509" t="str">
            <v>MAB070816NS7</v>
          </cell>
          <cell r="H509">
            <v>5160</v>
          </cell>
        </row>
        <row r="510">
          <cell r="A510" t="str">
            <v>04</v>
          </cell>
          <cell r="B510" t="str">
            <v>85</v>
          </cell>
          <cell r="F510" t="str">
            <v>MOEF731201TA1</v>
          </cell>
          <cell r="H510">
            <v>7113</v>
          </cell>
        </row>
        <row r="511">
          <cell r="A511" t="str">
            <v>04</v>
          </cell>
          <cell r="B511" t="str">
            <v>06</v>
          </cell>
          <cell r="F511" t="str">
            <v>MUBC4112283F2</v>
          </cell>
          <cell r="H511">
            <v>107759</v>
          </cell>
          <cell r="K511">
            <v>11498</v>
          </cell>
        </row>
        <row r="512">
          <cell r="A512" t="str">
            <v>04</v>
          </cell>
          <cell r="B512" t="str">
            <v>85</v>
          </cell>
          <cell r="F512" t="str">
            <v>MSM010207IP3</v>
          </cell>
          <cell r="H512">
            <v>3786</v>
          </cell>
        </row>
        <row r="513">
          <cell r="A513" t="str">
            <v>04</v>
          </cell>
          <cell r="B513" t="str">
            <v>85</v>
          </cell>
          <cell r="F513" t="str">
            <v>NWM9709244W4</v>
          </cell>
          <cell r="H513">
            <v>165</v>
          </cell>
        </row>
        <row r="514">
          <cell r="A514" t="str">
            <v>04</v>
          </cell>
          <cell r="B514" t="str">
            <v>85</v>
          </cell>
          <cell r="F514" t="str">
            <v>OONG650317SF9</v>
          </cell>
          <cell r="H514">
            <v>10400</v>
          </cell>
        </row>
        <row r="515">
          <cell r="A515" t="str">
            <v>04</v>
          </cell>
          <cell r="B515" t="str">
            <v>85</v>
          </cell>
          <cell r="F515" t="str">
            <v>ODM950324V2A</v>
          </cell>
          <cell r="H515">
            <v>6629</v>
          </cell>
        </row>
        <row r="516">
          <cell r="A516" t="str">
            <v>04</v>
          </cell>
          <cell r="B516" t="str">
            <v>85</v>
          </cell>
          <cell r="F516" t="str">
            <v>OME561118AA8</v>
          </cell>
          <cell r="H516">
            <v>2548</v>
          </cell>
        </row>
        <row r="517">
          <cell r="A517" t="str">
            <v>04</v>
          </cell>
          <cell r="B517" t="str">
            <v>85</v>
          </cell>
          <cell r="F517" t="str">
            <v>OAP08050277A</v>
          </cell>
          <cell r="H517">
            <v>384</v>
          </cell>
        </row>
        <row r="518">
          <cell r="A518" t="str">
            <v>04</v>
          </cell>
          <cell r="B518" t="str">
            <v>85</v>
          </cell>
          <cell r="F518" t="str">
            <v>OMC100818GZ7</v>
          </cell>
          <cell r="H518">
            <v>210</v>
          </cell>
        </row>
        <row r="519">
          <cell r="A519" t="str">
            <v>04</v>
          </cell>
          <cell r="B519" t="str">
            <v>85</v>
          </cell>
          <cell r="F519" t="str">
            <v>OVI800131GQ6</v>
          </cell>
          <cell r="H519">
            <v>271</v>
          </cell>
        </row>
        <row r="520">
          <cell r="A520" t="str">
            <v>04</v>
          </cell>
          <cell r="B520" t="str">
            <v>85</v>
          </cell>
          <cell r="F520" t="str">
            <v>ONO9507278T4</v>
          </cell>
          <cell r="H520">
            <v>335</v>
          </cell>
        </row>
        <row r="521">
          <cell r="A521" t="str">
            <v>04</v>
          </cell>
          <cell r="B521" t="str">
            <v>85</v>
          </cell>
          <cell r="F521" t="str">
            <v>OAC041025LXA</v>
          </cell>
          <cell r="H521">
            <v>248319</v>
          </cell>
        </row>
        <row r="522">
          <cell r="A522" t="str">
            <v>04</v>
          </cell>
          <cell r="B522" t="str">
            <v>85</v>
          </cell>
          <cell r="F522" t="str">
            <v>OAU021125H84</v>
          </cell>
          <cell r="H522">
            <v>238393</v>
          </cell>
        </row>
        <row r="523">
          <cell r="A523" t="str">
            <v>04</v>
          </cell>
          <cell r="B523" t="str">
            <v>85</v>
          </cell>
          <cell r="F523" t="str">
            <v>PCC0801181HA</v>
          </cell>
          <cell r="H523">
            <v>487</v>
          </cell>
        </row>
        <row r="524">
          <cell r="A524" t="str">
            <v>04</v>
          </cell>
          <cell r="B524" t="str">
            <v>85</v>
          </cell>
          <cell r="F524" t="str">
            <v>PES9001033K1</v>
          </cell>
          <cell r="H524">
            <v>207</v>
          </cell>
        </row>
        <row r="525">
          <cell r="A525" t="str">
            <v>04</v>
          </cell>
          <cell r="B525" t="str">
            <v>85</v>
          </cell>
          <cell r="F525" t="str">
            <v>PRB100802H20</v>
          </cell>
          <cell r="H525">
            <v>167</v>
          </cell>
        </row>
        <row r="526">
          <cell r="A526" t="str">
            <v>04</v>
          </cell>
          <cell r="B526" t="str">
            <v>85</v>
          </cell>
          <cell r="F526" t="str">
            <v>PAI060427TP7</v>
          </cell>
          <cell r="H526">
            <v>322077</v>
          </cell>
        </row>
        <row r="527">
          <cell r="A527" t="str">
            <v>04</v>
          </cell>
          <cell r="B527" t="str">
            <v>85</v>
          </cell>
          <cell r="F527" t="str">
            <v>SOAC780112US6</v>
          </cell>
          <cell r="H527">
            <v>284</v>
          </cell>
        </row>
        <row r="528">
          <cell r="A528" t="str">
            <v>04</v>
          </cell>
          <cell r="B528" t="str">
            <v>85</v>
          </cell>
          <cell r="F528" t="str">
            <v>CAMR7004154J8</v>
          </cell>
          <cell r="H528">
            <v>780</v>
          </cell>
          <cell r="K528">
            <v>31</v>
          </cell>
        </row>
        <row r="529">
          <cell r="A529" t="str">
            <v>04</v>
          </cell>
          <cell r="B529" t="str">
            <v>85</v>
          </cell>
          <cell r="F529" t="str">
            <v>RVA820930462</v>
          </cell>
          <cell r="H529">
            <v>5900</v>
          </cell>
        </row>
        <row r="530">
          <cell r="A530" t="str">
            <v>04</v>
          </cell>
          <cell r="B530" t="str">
            <v>85</v>
          </cell>
          <cell r="F530" t="str">
            <v>RED940114JX9</v>
          </cell>
          <cell r="H530">
            <v>89</v>
          </cell>
        </row>
        <row r="531">
          <cell r="A531" t="str">
            <v>04</v>
          </cell>
          <cell r="B531" t="str">
            <v>85</v>
          </cell>
          <cell r="F531" t="str">
            <v>RTK890921M97</v>
          </cell>
          <cell r="H531">
            <v>110</v>
          </cell>
        </row>
        <row r="532">
          <cell r="A532" t="str">
            <v>04</v>
          </cell>
          <cell r="B532" t="str">
            <v>85</v>
          </cell>
          <cell r="F532" t="str">
            <v>REMA750219BL6</v>
          </cell>
          <cell r="H532">
            <v>34900</v>
          </cell>
        </row>
        <row r="533">
          <cell r="A533" t="str">
            <v>04</v>
          </cell>
          <cell r="B533" t="str">
            <v>85</v>
          </cell>
          <cell r="F533" t="str">
            <v>RCP0611249P0</v>
          </cell>
          <cell r="H533">
            <v>9450</v>
          </cell>
        </row>
        <row r="534">
          <cell r="A534" t="str">
            <v>04</v>
          </cell>
          <cell r="B534" t="str">
            <v>85</v>
          </cell>
          <cell r="F534" t="str">
            <v>SAU960320HC4</v>
          </cell>
          <cell r="H534">
            <v>1841</v>
          </cell>
        </row>
        <row r="535">
          <cell r="A535" t="str">
            <v>04</v>
          </cell>
          <cell r="B535" t="str">
            <v>85</v>
          </cell>
          <cell r="F535" t="str">
            <v>SCG820209HP4</v>
          </cell>
          <cell r="H535">
            <v>525</v>
          </cell>
        </row>
        <row r="536">
          <cell r="A536" t="str">
            <v>04</v>
          </cell>
          <cell r="B536" t="str">
            <v>85</v>
          </cell>
          <cell r="F536" t="str">
            <v>SJA940827A32</v>
          </cell>
          <cell r="H536">
            <v>839</v>
          </cell>
        </row>
        <row r="537">
          <cell r="A537" t="str">
            <v>04</v>
          </cell>
          <cell r="B537" t="str">
            <v>85</v>
          </cell>
          <cell r="F537" t="str">
            <v>SJD070119PB4</v>
          </cell>
          <cell r="H537">
            <v>888</v>
          </cell>
        </row>
        <row r="538">
          <cell r="A538" t="str">
            <v>04</v>
          </cell>
          <cell r="B538" t="str">
            <v>85</v>
          </cell>
          <cell r="F538" t="str">
            <v>SJU010405FU0</v>
          </cell>
          <cell r="H538">
            <v>888</v>
          </cell>
        </row>
        <row r="539">
          <cell r="A539" t="str">
            <v>04</v>
          </cell>
          <cell r="B539" t="str">
            <v>85</v>
          </cell>
          <cell r="F539" t="str">
            <v>SMA950103FQA</v>
          </cell>
          <cell r="H539">
            <v>1121</v>
          </cell>
        </row>
        <row r="540">
          <cell r="A540" t="str">
            <v>04</v>
          </cell>
          <cell r="B540" t="str">
            <v>85</v>
          </cell>
          <cell r="F540" t="str">
            <v>SRM950127QT9</v>
          </cell>
          <cell r="H540">
            <v>461</v>
          </cell>
        </row>
        <row r="541">
          <cell r="A541" t="str">
            <v>04</v>
          </cell>
          <cell r="B541" t="str">
            <v>85</v>
          </cell>
          <cell r="F541" t="str">
            <v>SSJ0011225G3</v>
          </cell>
          <cell r="H541">
            <v>504</v>
          </cell>
        </row>
        <row r="542">
          <cell r="A542" t="str">
            <v>04</v>
          </cell>
          <cell r="B542" t="str">
            <v>85</v>
          </cell>
          <cell r="F542" t="str">
            <v>STE9109029AA</v>
          </cell>
          <cell r="H542">
            <v>455</v>
          </cell>
        </row>
        <row r="543">
          <cell r="A543" t="str">
            <v>04</v>
          </cell>
          <cell r="B543" t="str">
            <v>85</v>
          </cell>
          <cell r="F543" t="str">
            <v>SVI810112T87</v>
          </cell>
          <cell r="H543">
            <v>336</v>
          </cell>
        </row>
        <row r="544">
          <cell r="A544" t="str">
            <v>04</v>
          </cell>
          <cell r="B544" t="str">
            <v>85</v>
          </cell>
          <cell r="F544" t="str">
            <v>SEV040910EN3</v>
          </cell>
          <cell r="H544">
            <v>49816</v>
          </cell>
        </row>
        <row r="545">
          <cell r="A545" t="str">
            <v>04</v>
          </cell>
          <cell r="B545" t="str">
            <v>85</v>
          </cell>
          <cell r="F545" t="str">
            <v>AAFS620103EL3</v>
          </cell>
          <cell r="H545">
            <v>6300</v>
          </cell>
        </row>
        <row r="546">
          <cell r="A546" t="str">
            <v>04</v>
          </cell>
          <cell r="B546" t="str">
            <v>85</v>
          </cell>
          <cell r="F546" t="str">
            <v>SEAE8106183T6</v>
          </cell>
          <cell r="H546">
            <v>163713</v>
          </cell>
        </row>
        <row r="547">
          <cell r="A547" t="str">
            <v>04</v>
          </cell>
          <cell r="B547" t="str">
            <v>85</v>
          </cell>
          <cell r="F547" t="str">
            <v>MACT880227TE2</v>
          </cell>
          <cell r="H547">
            <v>85</v>
          </cell>
        </row>
        <row r="548">
          <cell r="A548" t="str">
            <v>04</v>
          </cell>
          <cell r="B548" t="str">
            <v>85</v>
          </cell>
          <cell r="F548" t="str">
            <v>TME840315KT6</v>
          </cell>
          <cell r="H548">
            <v>17366</v>
          </cell>
        </row>
        <row r="549">
          <cell r="A549" t="str">
            <v>04</v>
          </cell>
          <cell r="B549" t="str">
            <v>85</v>
          </cell>
          <cell r="F549" t="str">
            <v>TSC070907QS5</v>
          </cell>
          <cell r="H549">
            <v>172</v>
          </cell>
        </row>
        <row r="550">
          <cell r="A550" t="str">
            <v>04</v>
          </cell>
          <cell r="B550" t="str">
            <v>85</v>
          </cell>
          <cell r="F550" t="str">
            <v>TGG070821IU8</v>
          </cell>
          <cell r="H550">
            <v>755</v>
          </cell>
        </row>
        <row r="551">
          <cell r="A551" t="str">
            <v>04</v>
          </cell>
          <cell r="B551" t="str">
            <v>85</v>
          </cell>
          <cell r="F551" t="str">
            <v>TOY0507283C5</v>
          </cell>
          <cell r="H551">
            <v>1500</v>
          </cell>
        </row>
        <row r="552">
          <cell r="A552" t="str">
            <v>04</v>
          </cell>
          <cell r="B552" t="str">
            <v>85</v>
          </cell>
          <cell r="F552" t="str">
            <v>TIR140519LT8</v>
          </cell>
          <cell r="H552">
            <v>175535</v>
          </cell>
        </row>
        <row r="553">
          <cell r="A553" t="str">
            <v>04</v>
          </cell>
          <cell r="B553" t="str">
            <v>85</v>
          </cell>
          <cell r="F553" t="str">
            <v>TOY030128DM7</v>
          </cell>
          <cell r="H553">
            <v>1201734</v>
          </cell>
        </row>
        <row r="554">
          <cell r="A554" t="str">
            <v>04</v>
          </cell>
          <cell r="B554" t="str">
            <v>85</v>
          </cell>
          <cell r="F554" t="str">
            <v>TFS011012M18</v>
          </cell>
          <cell r="H554">
            <v>13014138</v>
          </cell>
        </row>
        <row r="555">
          <cell r="A555" t="str">
            <v>04</v>
          </cell>
          <cell r="B555" t="str">
            <v>85</v>
          </cell>
          <cell r="F555" t="str">
            <v>TRA060703EB4</v>
          </cell>
          <cell r="H555">
            <v>760</v>
          </cell>
        </row>
        <row r="556">
          <cell r="A556" t="str">
            <v>04</v>
          </cell>
          <cell r="B556" t="str">
            <v>85</v>
          </cell>
          <cell r="F556" t="str">
            <v>USL9307122X1</v>
          </cell>
          <cell r="H556">
            <v>419</v>
          </cell>
        </row>
        <row r="557">
          <cell r="A557" t="str">
            <v>04</v>
          </cell>
          <cell r="B557" t="str">
            <v>85</v>
          </cell>
          <cell r="F557" t="str">
            <v>UAA011124IL4</v>
          </cell>
          <cell r="H557">
            <v>466545</v>
          </cell>
        </row>
        <row r="558">
          <cell r="A558" t="str">
            <v>04</v>
          </cell>
          <cell r="B558" t="str">
            <v>85</v>
          </cell>
          <cell r="F558" t="str">
            <v>WME9003078U2</v>
          </cell>
          <cell r="H558">
            <v>2755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89"/>
  <sheetViews>
    <sheetView tabSelected="1" zoomScale="85" zoomScaleNormal="85" workbookViewId="0">
      <pane ySplit="7" topLeftCell="A137" activePane="bottomLeft" state="frozen"/>
      <selection pane="bottomLeft" activeCell="X8" sqref="X8:X153"/>
    </sheetView>
  </sheetViews>
  <sheetFormatPr baseColWidth="10" defaultRowHeight="12.75"/>
  <cols>
    <col min="1" max="1" width="6.140625" style="1" customWidth="1"/>
    <col min="2" max="2" width="4.42578125" style="1" customWidth="1"/>
    <col min="3" max="3" width="16.140625" customWidth="1"/>
    <col min="4" max="7" width="0" hidden="1" customWidth="1"/>
    <col min="8" max="8" width="14.140625" style="2" bestFit="1" customWidth="1"/>
    <col min="9" max="9" width="11.7109375" style="2" customWidth="1"/>
    <col min="10" max="19" width="0" style="2" hidden="1" customWidth="1"/>
    <col min="20" max="20" width="11.5703125" customWidth="1"/>
    <col min="21" max="21" width="10.28515625" customWidth="1"/>
    <col min="22" max="22" width="14.140625" style="3" bestFit="1" customWidth="1"/>
    <col min="23" max="23" width="2" customWidth="1"/>
    <col min="24" max="24" width="38.7109375" customWidth="1"/>
  </cols>
  <sheetData>
    <row r="1" spans="1:26" s="4" customFormat="1">
      <c r="A1" s="4" t="s">
        <v>0</v>
      </c>
      <c r="I1" s="35" t="s">
        <v>36</v>
      </c>
      <c r="R1" s="4" t="s">
        <v>1</v>
      </c>
      <c r="V1" s="3"/>
    </row>
    <row r="2" spans="1:26" s="4" customFormat="1">
      <c r="A2" s="4" t="s">
        <v>2</v>
      </c>
      <c r="V2" s="3"/>
      <c r="X2" s="5"/>
    </row>
    <row r="3" spans="1:26">
      <c r="A3" s="6">
        <v>1</v>
      </c>
      <c r="B3" s="6">
        <f t="shared" ref="B3:G3" si="0">+A3+1</f>
        <v>2</v>
      </c>
      <c r="C3" s="6">
        <f t="shared" si="0"/>
        <v>3</v>
      </c>
      <c r="D3" s="6">
        <f t="shared" si="0"/>
        <v>4</v>
      </c>
      <c r="E3" s="6">
        <f t="shared" si="0"/>
        <v>5</v>
      </c>
      <c r="F3" s="6">
        <f t="shared" si="0"/>
        <v>6</v>
      </c>
      <c r="G3" s="6">
        <f t="shared" si="0"/>
        <v>7</v>
      </c>
      <c r="H3" s="7" t="s">
        <v>3</v>
      </c>
      <c r="I3" s="8" t="s">
        <v>4</v>
      </c>
      <c r="J3" s="6" t="e">
        <f t="shared" ref="J3:S3" si="1">+I3+1</f>
        <v>#VALUE!</v>
      </c>
      <c r="K3" s="6" t="e">
        <f t="shared" si="1"/>
        <v>#VALUE!</v>
      </c>
      <c r="L3" s="6" t="e">
        <f t="shared" si="1"/>
        <v>#VALUE!</v>
      </c>
      <c r="M3" s="6" t="e">
        <f t="shared" si="1"/>
        <v>#VALUE!</v>
      </c>
      <c r="N3" s="6" t="e">
        <f t="shared" si="1"/>
        <v>#VALUE!</v>
      </c>
      <c r="O3" s="6" t="e">
        <f t="shared" si="1"/>
        <v>#VALUE!</v>
      </c>
      <c r="P3" s="6" t="e">
        <f t="shared" si="1"/>
        <v>#VALUE!</v>
      </c>
      <c r="Q3" s="6" t="e">
        <f t="shared" si="1"/>
        <v>#VALUE!</v>
      </c>
      <c r="R3" s="6" t="e">
        <f t="shared" si="1"/>
        <v>#VALUE!</v>
      </c>
      <c r="S3" s="6" t="e">
        <f t="shared" si="1"/>
        <v>#VALUE!</v>
      </c>
      <c r="T3" t="s">
        <v>5</v>
      </c>
      <c r="U3" s="6">
        <v>21</v>
      </c>
      <c r="V3" s="9"/>
      <c r="W3" s="6"/>
    </row>
    <row r="4" spans="1:26" s="10" customFormat="1">
      <c r="A4" s="10">
        <v>1</v>
      </c>
      <c r="B4" s="10">
        <v>2</v>
      </c>
      <c r="C4" s="10">
        <v>3</v>
      </c>
      <c r="D4" s="11">
        <v>4</v>
      </c>
      <c r="E4" s="11">
        <v>5</v>
      </c>
      <c r="F4" s="11">
        <v>6</v>
      </c>
      <c r="G4" s="11">
        <v>7</v>
      </c>
      <c r="H4" s="10">
        <v>8</v>
      </c>
      <c r="I4" s="12">
        <v>19</v>
      </c>
      <c r="J4" s="13">
        <v>9</v>
      </c>
      <c r="K4" s="13">
        <v>10</v>
      </c>
      <c r="L4" s="13">
        <v>11</v>
      </c>
      <c r="M4" s="13"/>
      <c r="N4" s="13">
        <v>12</v>
      </c>
      <c r="O4" s="13">
        <v>13</v>
      </c>
      <c r="P4" s="13">
        <v>14</v>
      </c>
      <c r="Q4" s="13">
        <v>15</v>
      </c>
      <c r="R4" s="13">
        <v>16</v>
      </c>
      <c r="S4" s="13">
        <v>17</v>
      </c>
      <c r="T4" s="10">
        <v>18</v>
      </c>
      <c r="U4" s="12">
        <v>19</v>
      </c>
      <c r="V4" s="9"/>
    </row>
    <row r="5" spans="1:26" s="14" customFormat="1">
      <c r="A5" s="14" t="s">
        <v>8</v>
      </c>
      <c r="B5" s="14" t="s">
        <v>9</v>
      </c>
      <c r="C5" s="14" t="s">
        <v>6</v>
      </c>
      <c r="D5" s="15"/>
      <c r="E5" s="15" t="s">
        <v>6</v>
      </c>
      <c r="F5" s="15" t="s">
        <v>6</v>
      </c>
      <c r="G5" s="15" t="s">
        <v>6</v>
      </c>
      <c r="H5" s="14" t="s">
        <v>7</v>
      </c>
      <c r="I5" s="16" t="s">
        <v>7</v>
      </c>
      <c r="J5" s="17" t="s">
        <v>7</v>
      </c>
      <c r="K5" s="17" t="s">
        <v>7</v>
      </c>
      <c r="L5" s="17" t="s">
        <v>7</v>
      </c>
      <c r="M5" s="17"/>
      <c r="N5" s="17" t="s">
        <v>7</v>
      </c>
      <c r="O5" s="17" t="s">
        <v>7</v>
      </c>
      <c r="P5" s="17" t="s">
        <v>7</v>
      </c>
      <c r="Q5" s="17" t="s">
        <v>7</v>
      </c>
      <c r="R5" s="17" t="s">
        <v>7</v>
      </c>
      <c r="S5" s="17" t="s">
        <v>7</v>
      </c>
      <c r="T5" s="14" t="s">
        <v>7</v>
      </c>
      <c r="U5" s="16" t="s">
        <v>7</v>
      </c>
      <c r="V5" s="3" t="s">
        <v>7</v>
      </c>
    </row>
    <row r="6" spans="1:26" s="18" customFormat="1" ht="54" customHeight="1">
      <c r="A6" s="18" t="s">
        <v>10</v>
      </c>
      <c r="B6" s="18" t="s">
        <v>11</v>
      </c>
      <c r="C6" s="18" t="s">
        <v>12</v>
      </c>
      <c r="D6" s="19" t="s">
        <v>13</v>
      </c>
      <c r="E6" s="19" t="s">
        <v>14</v>
      </c>
      <c r="F6" s="19" t="s">
        <v>15</v>
      </c>
      <c r="G6" s="19" t="s">
        <v>16</v>
      </c>
      <c r="H6" s="18" t="s">
        <v>17</v>
      </c>
      <c r="I6" s="20" t="s">
        <v>18</v>
      </c>
      <c r="J6" s="21" t="s">
        <v>19</v>
      </c>
      <c r="K6" s="21" t="s">
        <v>20</v>
      </c>
      <c r="L6" s="21" t="s">
        <v>21</v>
      </c>
      <c r="M6" s="21" t="s">
        <v>22</v>
      </c>
      <c r="N6" s="21" t="s">
        <v>23</v>
      </c>
      <c r="O6" s="21" t="s">
        <v>24</v>
      </c>
      <c r="P6" s="21" t="s">
        <v>25</v>
      </c>
      <c r="Q6" s="21" t="s">
        <v>26</v>
      </c>
      <c r="R6" s="21" t="s">
        <v>27</v>
      </c>
      <c r="S6" s="21" t="s">
        <v>28</v>
      </c>
      <c r="T6" s="18" t="s">
        <v>29</v>
      </c>
      <c r="U6" s="22" t="s">
        <v>18</v>
      </c>
      <c r="V6" s="23" t="s">
        <v>30</v>
      </c>
      <c r="X6" s="24"/>
    </row>
    <row r="7" spans="1:26" s="25" customFormat="1">
      <c r="A7" s="25" t="s">
        <v>31</v>
      </c>
      <c r="B7" s="25" t="s">
        <v>31</v>
      </c>
      <c r="C7" s="25" t="s">
        <v>32</v>
      </c>
      <c r="D7" s="26" t="s">
        <v>33</v>
      </c>
      <c r="E7" s="26" t="s">
        <v>34</v>
      </c>
      <c r="F7" s="26" t="s">
        <v>31</v>
      </c>
      <c r="G7" s="26" t="s">
        <v>33</v>
      </c>
      <c r="H7" s="25" t="s">
        <v>35</v>
      </c>
      <c r="I7" s="27" t="s">
        <v>35</v>
      </c>
      <c r="J7" s="28" t="s">
        <v>35</v>
      </c>
      <c r="K7" s="28" t="s">
        <v>35</v>
      </c>
      <c r="L7" s="28" t="s">
        <v>35</v>
      </c>
      <c r="M7" s="28" t="s">
        <v>35</v>
      </c>
      <c r="N7" s="28" t="s">
        <v>35</v>
      </c>
      <c r="O7" s="28" t="s">
        <v>35</v>
      </c>
      <c r="P7" s="28" t="s">
        <v>35</v>
      </c>
      <c r="Q7" s="28" t="s">
        <v>35</v>
      </c>
      <c r="R7" s="28" t="s">
        <v>35</v>
      </c>
      <c r="S7" s="28" t="s">
        <v>35</v>
      </c>
      <c r="T7" s="25" t="s">
        <v>35</v>
      </c>
      <c r="U7" s="29" t="s">
        <v>35</v>
      </c>
      <c r="V7" s="9" t="s">
        <v>35</v>
      </c>
      <c r="X7" s="24"/>
    </row>
    <row r="8" spans="1:26">
      <c r="A8" s="32" t="str">
        <f>[1]MARZO.2015!A413</f>
        <v>04</v>
      </c>
      <c r="B8" s="32" t="str">
        <f>[1]MARZO.2015!B413</f>
        <v>85</v>
      </c>
      <c r="C8" s="32" t="str">
        <f>[1]MARZO.2015!F413</f>
        <v>MNQ101025MC4</v>
      </c>
      <c r="D8" s="26"/>
      <c r="E8" s="26"/>
      <c r="F8" s="26"/>
      <c r="G8" s="26"/>
      <c r="H8" s="35">
        <f>[1]MARZO.2015!H413</f>
        <v>7350</v>
      </c>
      <c r="I8" s="27"/>
      <c r="J8" s="31"/>
      <c r="K8" s="31"/>
      <c r="L8" s="31"/>
      <c r="M8" s="31"/>
      <c r="N8" s="31"/>
      <c r="O8" s="31"/>
      <c r="P8" s="31"/>
      <c r="Q8" s="31"/>
      <c r="R8" s="31"/>
      <c r="S8" s="31"/>
      <c r="T8" s="25"/>
      <c r="U8" s="35"/>
      <c r="V8" s="9"/>
      <c r="W8" s="25"/>
      <c r="X8" s="24" t="str">
        <f>+A8&amp;P&amp;B8&amp;P&amp;C8&amp;P&amp;D8&amp;P&amp;E8&amp;P&amp;F8&amp;P&amp;G8&amp;P&amp;H8&amp;P&amp;I8&amp;P&amp;J8&amp;P&amp;K8&amp;P&amp;L8&amp;P&amp;M8&amp;P&amp;N8&amp;P&amp;O8&amp;P&amp;P8&amp;P&amp;Q8&amp;P&amp;R8&amp;P&amp;S8&amp;P&amp;T8&amp;P&amp;U8&amp;P&amp;V8&amp;P</f>
        <v>04|85|MNQ101025MC4|||||7350|||||||||||||||</v>
      </c>
    </row>
    <row r="9" spans="1:26">
      <c r="A9" s="32" t="str">
        <f>[1]MARZO.2015!A414</f>
        <v>04</v>
      </c>
      <c r="B9" s="32" t="str">
        <f>[1]MARZO.2015!B414</f>
        <v>85</v>
      </c>
      <c r="C9" s="32" t="str">
        <f>[1]MARZO.2015!F414</f>
        <v>LNA130523EN6</v>
      </c>
      <c r="D9" s="26"/>
      <c r="E9" s="26"/>
      <c r="F9" s="26"/>
      <c r="G9" s="26"/>
      <c r="H9" s="35">
        <f>[1]MARZO.2015!H414</f>
        <v>10800</v>
      </c>
      <c r="I9" s="27"/>
      <c r="J9" s="31"/>
      <c r="K9" s="31"/>
      <c r="L9" s="31"/>
      <c r="M9" s="31"/>
      <c r="N9" s="31"/>
      <c r="O9" s="31"/>
      <c r="P9" s="31"/>
      <c r="Q9" s="31"/>
      <c r="R9" s="31"/>
      <c r="S9" s="31"/>
      <c r="T9" s="25"/>
      <c r="U9" s="35"/>
      <c r="V9" s="9"/>
      <c r="W9" s="25"/>
      <c r="X9" s="24" t="str">
        <f t="shared" ref="X9:X72" si="2">+A9&amp;P&amp;B9&amp;P&amp;C9&amp;P&amp;D9&amp;P&amp;E9&amp;P&amp;F9&amp;P&amp;G9&amp;P&amp;H9&amp;P&amp;I9&amp;P&amp;J9&amp;P&amp;K9&amp;P&amp;L9&amp;P&amp;M9&amp;P&amp;N9&amp;P&amp;O9&amp;P&amp;P9&amp;P&amp;Q9&amp;P&amp;R9&amp;P&amp;S9&amp;P&amp;T9&amp;P&amp;U9&amp;P&amp;V9&amp;P</f>
        <v>04|85|LNA130523EN6|||||10800|||||||||||||||</v>
      </c>
    </row>
    <row r="10" spans="1:26">
      <c r="A10" s="32" t="str">
        <f>[1]MARZO.2015!A415</f>
        <v>04</v>
      </c>
      <c r="B10" s="32" t="str">
        <f>[1]MARZO.2015!B415</f>
        <v>85</v>
      </c>
      <c r="C10" s="32" t="str">
        <f>[1]MARZO.2015!F415</f>
        <v>AMO010815U41</v>
      </c>
      <c r="D10" s="26"/>
      <c r="E10" s="26"/>
      <c r="F10" s="26"/>
      <c r="G10" s="26"/>
      <c r="H10" s="35">
        <f>[1]MARZO.2015!H415</f>
        <v>73</v>
      </c>
      <c r="I10" s="27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25"/>
      <c r="U10" s="35"/>
      <c r="V10" s="9"/>
      <c r="W10" s="25"/>
      <c r="X10" s="24" t="str">
        <f t="shared" si="2"/>
        <v>04|85|AMO010815U41|||||73|||||||||||||||</v>
      </c>
    </row>
    <row r="11" spans="1:26">
      <c r="A11" s="32" t="str">
        <f>[1]MARZO.2015!A416</f>
        <v>04</v>
      </c>
      <c r="B11" s="32" t="str">
        <f>[1]MARZO.2015!B416</f>
        <v>85</v>
      </c>
      <c r="C11" s="32" t="str">
        <f>[1]MARZO.2015!F416</f>
        <v>AQU030811UM4</v>
      </c>
      <c r="D11" s="26"/>
      <c r="E11" s="26"/>
      <c r="F11" s="26"/>
      <c r="G11" s="26"/>
      <c r="H11" s="35">
        <f>[1]MARZO.2015!H416</f>
        <v>401477</v>
      </c>
      <c r="I11" s="27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25"/>
      <c r="U11" s="35"/>
      <c r="V11" s="9"/>
      <c r="W11" s="25"/>
      <c r="X11" s="24" t="str">
        <f t="shared" si="2"/>
        <v>04|85|AQU030811UM4|||||401477|||||||||||||||</v>
      </c>
    </row>
    <row r="12" spans="1:26">
      <c r="A12" s="32" t="str">
        <f>[1]MARZO.2015!A417</f>
        <v>04</v>
      </c>
      <c r="B12" s="32" t="str">
        <f>[1]MARZO.2015!B417</f>
        <v>85</v>
      </c>
      <c r="C12" s="32" t="str">
        <f>[1]MARZO.2015!F417</f>
        <v>ROAA840915TS5</v>
      </c>
      <c r="D12" s="26"/>
      <c r="E12" s="26"/>
      <c r="F12" s="26"/>
      <c r="G12" s="26"/>
      <c r="H12" s="35">
        <f>[1]MARZO.2015!H417</f>
        <v>500</v>
      </c>
      <c r="I12" s="27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25"/>
      <c r="U12" s="35"/>
      <c r="V12" s="9"/>
      <c r="W12" s="25"/>
      <c r="X12" s="24" t="str">
        <f t="shared" si="2"/>
        <v>04|85|ROAA840915TS5|||||500|||||||||||||||</v>
      </c>
    </row>
    <row r="13" spans="1:26">
      <c r="A13" s="32" t="str">
        <f>[1]MARZO.2015!A418</f>
        <v>04</v>
      </c>
      <c r="B13" s="32" t="str">
        <f>[1]MARZO.2015!B418</f>
        <v>85</v>
      </c>
      <c r="C13" s="32" t="str">
        <f>[1]MARZO.2015!F418</f>
        <v>LONA700127T42</v>
      </c>
      <c r="D13" s="26"/>
      <c r="E13" s="26"/>
      <c r="F13" s="26"/>
      <c r="G13" s="26"/>
      <c r="H13" s="35">
        <f>[1]MARZO.2015!H418</f>
        <v>260</v>
      </c>
      <c r="I13" s="27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25"/>
      <c r="U13" s="35"/>
      <c r="V13" s="9"/>
      <c r="W13" s="25"/>
      <c r="X13" s="24" t="str">
        <f t="shared" si="2"/>
        <v>04|85|LONA700127T42|||||260|||||||||||||||</v>
      </c>
    </row>
    <row r="14" spans="1:26">
      <c r="A14" s="32" t="str">
        <f>[1]MARZO.2015!A419</f>
        <v>04</v>
      </c>
      <c r="B14" s="32" t="str">
        <f>[1]MARZO.2015!B419</f>
        <v>85</v>
      </c>
      <c r="C14" s="32" t="str">
        <f>[1]MARZO.2015!F419</f>
        <v>ALI081114AN2</v>
      </c>
      <c r="D14" s="26"/>
      <c r="E14" s="26"/>
      <c r="F14" s="26"/>
      <c r="G14" s="26"/>
      <c r="H14" s="35">
        <f>[1]MARZO.2015!H419</f>
        <v>82</v>
      </c>
      <c r="I14" s="27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25"/>
      <c r="U14" s="35"/>
      <c r="V14" s="9"/>
      <c r="W14" s="25"/>
      <c r="X14" s="24" t="str">
        <f t="shared" si="2"/>
        <v>04|85|ALI081114AN2|||||82|||||||||||||||</v>
      </c>
    </row>
    <row r="15" spans="1:26">
      <c r="A15" s="32" t="str">
        <f>[1]MARZO.2015!A420</f>
        <v>04</v>
      </c>
      <c r="B15" s="32" t="str">
        <f>[1]MARZO.2015!B420</f>
        <v>85</v>
      </c>
      <c r="C15" s="32" t="str">
        <f>[1]MARZO.2015!F420</f>
        <v>ASC1104193JA</v>
      </c>
      <c r="D15" s="26"/>
      <c r="E15" s="26"/>
      <c r="F15" s="26"/>
      <c r="G15" s="26"/>
      <c r="H15" s="35">
        <f>[1]MARZO.2015!H420</f>
        <v>253</v>
      </c>
      <c r="I15" s="27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25"/>
      <c r="U15" s="35"/>
      <c r="V15" s="9"/>
      <c r="W15" s="25"/>
      <c r="X15" s="24" t="str">
        <f t="shared" si="2"/>
        <v>04|85|ASC1104193JA|||||253|||||||||||||||</v>
      </c>
    </row>
    <row r="16" spans="1:26">
      <c r="A16" s="32" t="str">
        <f>[1]MARZO.2015!A421</f>
        <v>04</v>
      </c>
      <c r="B16" s="32" t="str">
        <f>[1]MARZO.2015!B421</f>
        <v>85</v>
      </c>
      <c r="C16" s="32" t="str">
        <f>[1]MARZO.2015!F421</f>
        <v>AEC810901298</v>
      </c>
      <c r="D16" s="26"/>
      <c r="E16" s="26"/>
      <c r="F16" s="26"/>
      <c r="G16" s="26"/>
      <c r="H16" s="35">
        <f>[1]MARZO.2015!H421</f>
        <v>949</v>
      </c>
      <c r="I16" s="27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5"/>
      <c r="U16" s="35"/>
      <c r="V16" s="9"/>
      <c r="W16" s="25"/>
      <c r="X16" s="24" t="str">
        <f t="shared" si="2"/>
        <v>04|85|AEC810901298|||||949|||||||||||||||</v>
      </c>
      <c r="Z16" s="30"/>
    </row>
    <row r="17" spans="1:26">
      <c r="A17" s="32" t="str">
        <f>[1]MARZO.2015!A422</f>
        <v>04</v>
      </c>
      <c r="B17" s="32" t="str">
        <f>[1]MARZO.2015!B422</f>
        <v>85</v>
      </c>
      <c r="C17" s="32" t="str">
        <f>[1]MARZO.2015!F422</f>
        <v>DUAA710502AH0</v>
      </c>
      <c r="D17" s="26"/>
      <c r="E17" s="26"/>
      <c r="F17" s="26"/>
      <c r="G17" s="26"/>
      <c r="H17" s="35">
        <f>[1]MARZO.2015!H422</f>
        <v>86</v>
      </c>
      <c r="I17" s="27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5"/>
      <c r="U17" s="35"/>
      <c r="V17" s="9"/>
      <c r="W17" s="25"/>
      <c r="X17" s="24" t="str">
        <f t="shared" si="2"/>
        <v>04|85|DUAA710502AH0|||||86|||||||||||||||</v>
      </c>
      <c r="Z17" s="30"/>
    </row>
    <row r="18" spans="1:26">
      <c r="A18" s="32" t="str">
        <f>[1]MARZO.2015!A423</f>
        <v>04</v>
      </c>
      <c r="B18" s="32" t="str">
        <f>[1]MARZO.2015!B423</f>
        <v>85</v>
      </c>
      <c r="C18" s="32" t="str">
        <f>[1]MARZO.2015!F423</f>
        <v>DUMA580801KN5</v>
      </c>
      <c r="D18" s="26"/>
      <c r="E18" s="26"/>
      <c r="F18" s="26"/>
      <c r="G18" s="26"/>
      <c r="H18" s="35">
        <f>[1]MARZO.2015!H423</f>
        <v>1509</v>
      </c>
      <c r="I18" s="27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25"/>
      <c r="U18" s="35"/>
      <c r="V18" s="9"/>
      <c r="W18" s="25"/>
      <c r="X18" s="24" t="str">
        <f t="shared" si="2"/>
        <v>04|85|DUMA580801KN5|||||1509|||||||||||||||</v>
      </c>
    </row>
    <row r="19" spans="1:26">
      <c r="A19" s="32" t="str">
        <f>[1]MARZO.2015!A424</f>
        <v>04</v>
      </c>
      <c r="B19" s="32" t="str">
        <f>[1]MARZO.2015!B424</f>
        <v>85</v>
      </c>
      <c r="C19" s="32" t="str">
        <f>[1]MARZO.2015!F424</f>
        <v>RIHA691010CX2</v>
      </c>
      <c r="D19" s="26"/>
      <c r="E19" s="26"/>
      <c r="F19" s="26"/>
      <c r="G19" s="26"/>
      <c r="H19" s="35">
        <f>[1]MARZO.2015!H424</f>
        <v>94</v>
      </c>
      <c r="I19" s="27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25"/>
      <c r="U19" s="35"/>
      <c r="V19" s="9"/>
      <c r="W19" s="25"/>
      <c r="X19" s="24" t="str">
        <f t="shared" si="2"/>
        <v>04|85|RIHA691010CX2|||||94|||||||||||||||</v>
      </c>
    </row>
    <row r="20" spans="1:26">
      <c r="A20" s="32" t="str">
        <f>[1]MARZO.2015!A425</f>
        <v>04</v>
      </c>
      <c r="B20" s="32" t="str">
        <f>[1]MARZO.2015!B425</f>
        <v>85</v>
      </c>
      <c r="C20" s="32" t="str">
        <f>[1]MARZO.2015!F425</f>
        <v>ALT030210LV9</v>
      </c>
      <c r="D20" s="26"/>
      <c r="E20" s="26"/>
      <c r="F20" s="26"/>
      <c r="G20" s="26"/>
      <c r="H20" s="35">
        <f>[1]MARZO.2015!H425</f>
        <v>1815</v>
      </c>
      <c r="I20" s="27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25"/>
      <c r="U20" s="35"/>
      <c r="V20" s="9"/>
      <c r="W20" s="25"/>
      <c r="X20" s="24" t="str">
        <f t="shared" si="2"/>
        <v>04|85|ALT030210LV9|||||1815|||||||||||||||</v>
      </c>
    </row>
    <row r="21" spans="1:26">
      <c r="A21" s="32" t="str">
        <f>[1]MARZO.2015!A426</f>
        <v>04</v>
      </c>
      <c r="B21" s="32" t="str">
        <f>[1]MARZO.2015!B426</f>
        <v>85</v>
      </c>
      <c r="C21" s="32" t="str">
        <f>[1]MARZO.2015!F426</f>
        <v>API6609273E0</v>
      </c>
      <c r="D21" s="26"/>
      <c r="E21" s="26"/>
      <c r="F21" s="26"/>
      <c r="G21" s="26"/>
      <c r="H21" s="35">
        <f>[1]MARZO.2015!H426</f>
        <v>3131</v>
      </c>
      <c r="I21" s="27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5"/>
      <c r="U21" s="35"/>
      <c r="V21" s="9"/>
      <c r="W21" s="25"/>
      <c r="X21" s="24" t="str">
        <f t="shared" si="2"/>
        <v>04|85|API6609273E0|||||3131|||||||||||||||</v>
      </c>
    </row>
    <row r="22" spans="1:26">
      <c r="A22" s="32" t="str">
        <f>[1]MARZO.2015!A427</f>
        <v>04</v>
      </c>
      <c r="B22" s="32" t="str">
        <f>[1]MARZO.2015!B427</f>
        <v>85</v>
      </c>
      <c r="C22" s="32" t="str">
        <f>[1]MARZO.2015!F427</f>
        <v>AOA040608H65</v>
      </c>
      <c r="D22" s="26"/>
      <c r="E22" s="26"/>
      <c r="F22" s="26"/>
      <c r="G22" s="26"/>
      <c r="H22" s="35">
        <f>[1]MARZO.2015!H427</f>
        <v>494282</v>
      </c>
      <c r="I22" s="27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25"/>
      <c r="U22" s="35"/>
      <c r="V22" s="9"/>
      <c r="W22" s="25"/>
      <c r="X22" s="24" t="str">
        <f t="shared" si="2"/>
        <v>04|85|AOA040608H65|||||494282|||||||||||||||</v>
      </c>
    </row>
    <row r="23" spans="1:26">
      <c r="A23" s="32" t="str">
        <f>[1]MARZO.2015!A428</f>
        <v>04</v>
      </c>
      <c r="B23" s="32" t="str">
        <f>[1]MARZO.2015!B428</f>
        <v>85</v>
      </c>
      <c r="C23" s="32" t="str">
        <f>[1]MARZO.2015!F428</f>
        <v>ATS020806JZ3</v>
      </c>
      <c r="D23" s="26"/>
      <c r="E23" s="26"/>
      <c r="F23" s="26"/>
      <c r="G23" s="26"/>
      <c r="H23" s="35">
        <f>[1]MARZO.2015!H428</f>
        <v>366800</v>
      </c>
      <c r="I23" s="27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25"/>
      <c r="U23" s="35"/>
      <c r="V23" s="9"/>
      <c r="W23" s="25"/>
      <c r="X23" s="24" t="str">
        <f t="shared" si="2"/>
        <v>04|85|ATS020806JZ3|||||366800|||||||||||||||</v>
      </c>
    </row>
    <row r="24" spans="1:26">
      <c r="A24" s="32" t="str">
        <f>[1]MARZO.2015!A429</f>
        <v>04</v>
      </c>
      <c r="B24" s="32" t="str">
        <f>[1]MARZO.2015!B429</f>
        <v>85</v>
      </c>
      <c r="C24" s="32" t="str">
        <f>[1]MARZO.2015!F429</f>
        <v>ATO0108161E1</v>
      </c>
      <c r="D24" s="26"/>
      <c r="E24" s="26"/>
      <c r="F24" s="26"/>
      <c r="G24" s="26"/>
      <c r="H24" s="35">
        <f>[1]MARZO.2015!H429</f>
        <v>449667</v>
      </c>
      <c r="I24" s="27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25"/>
      <c r="U24" s="35"/>
      <c r="V24" s="9"/>
      <c r="W24" s="25"/>
      <c r="X24" s="24" t="str">
        <f t="shared" si="2"/>
        <v>04|85|ATO0108161E1|||||449667|||||||||||||||</v>
      </c>
    </row>
    <row r="25" spans="1:26">
      <c r="A25" s="32" t="str">
        <f>[1]MARZO.2015!A430</f>
        <v>04</v>
      </c>
      <c r="B25" s="32" t="str">
        <f>[1]MARZO.2015!B430</f>
        <v>85</v>
      </c>
      <c r="C25" s="32" t="str">
        <f>[1]MARZO.2015!F430</f>
        <v>AGA0006136F1</v>
      </c>
      <c r="D25" s="26"/>
      <c r="E25" s="26"/>
      <c r="F25" s="26"/>
      <c r="G25" s="26"/>
      <c r="H25" s="35">
        <f>[1]MARZO.2015!H430</f>
        <v>755</v>
      </c>
      <c r="I25" s="27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25"/>
      <c r="U25" s="35"/>
      <c r="V25" s="9"/>
      <c r="W25" s="25"/>
      <c r="X25" s="24" t="str">
        <f t="shared" si="2"/>
        <v>04|85|AGA0006136F1|||||755|||||||||||||||</v>
      </c>
    </row>
    <row r="26" spans="1:26">
      <c r="A26" s="32" t="str">
        <f>[1]MARZO.2015!A431</f>
        <v>04</v>
      </c>
      <c r="B26" s="32" t="str">
        <f>[1]MARZO.2015!B431</f>
        <v>85</v>
      </c>
      <c r="C26" s="32" t="str">
        <f>[1]MARZO.2015!F431</f>
        <v>AME970109GW0</v>
      </c>
      <c r="D26" s="26"/>
      <c r="E26" s="26"/>
      <c r="F26" s="26"/>
      <c r="G26" s="26"/>
      <c r="H26" s="35">
        <f>[1]MARZO.2015!H431</f>
        <v>276</v>
      </c>
      <c r="I26" s="2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25"/>
      <c r="U26" s="35"/>
      <c r="V26" s="9"/>
      <c r="W26" s="25"/>
      <c r="X26" s="24" t="str">
        <f t="shared" si="2"/>
        <v>04|85|AME970109GW0|||||276|||||||||||||||</v>
      </c>
    </row>
    <row r="27" spans="1:26">
      <c r="A27" s="32" t="str">
        <f>[1]MARZO.2015!A432</f>
        <v>04</v>
      </c>
      <c r="B27" s="32" t="str">
        <f>[1]MARZO.2015!B432</f>
        <v>85</v>
      </c>
      <c r="C27" s="32" t="str">
        <f>[1]MARZO.2015!F432</f>
        <v>BARM9311227F1</v>
      </c>
      <c r="D27" s="26"/>
      <c r="E27" s="26"/>
      <c r="F27" s="26"/>
      <c r="G27" s="26"/>
      <c r="H27" s="35">
        <f>[1]MARZO.2015!H432</f>
        <v>541</v>
      </c>
      <c r="I27" s="2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5"/>
      <c r="U27" s="35"/>
      <c r="V27" s="9"/>
      <c r="W27" s="25"/>
      <c r="X27" s="24" t="str">
        <f t="shared" si="2"/>
        <v>04|85|BARM9311227F1|||||541|||||||||||||||</v>
      </c>
    </row>
    <row r="28" spans="1:26">
      <c r="A28" s="32" t="str">
        <f>[1]MARZO.2015!A433</f>
        <v>04</v>
      </c>
      <c r="B28" s="32" t="str">
        <f>[1]MARZO.2015!B433</f>
        <v>85</v>
      </c>
      <c r="C28" s="32" t="str">
        <f>[1]MARZO.2015!F433</f>
        <v>BRS870126P22</v>
      </c>
      <c r="D28" s="26"/>
      <c r="E28" s="26"/>
      <c r="F28" s="26"/>
      <c r="G28" s="26"/>
      <c r="H28" s="35">
        <f>[1]MARZO.2015!H433</f>
        <v>1293</v>
      </c>
      <c r="I28" s="2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5"/>
      <c r="U28" s="35"/>
      <c r="V28" s="9"/>
      <c r="W28" s="25"/>
      <c r="X28" s="24" t="str">
        <f t="shared" si="2"/>
        <v>04|85|BRS870126P22|||||1293|||||||||||||||</v>
      </c>
    </row>
    <row r="29" spans="1:26">
      <c r="A29" s="32" t="str">
        <f>[1]MARZO.2015!A434</f>
        <v>04</v>
      </c>
      <c r="B29" s="32" t="str">
        <f>[1]MARZO.2015!B434</f>
        <v>85</v>
      </c>
      <c r="C29" s="32" t="str">
        <f>[1]MARZO.2015!F434</f>
        <v>BBA940707IE1</v>
      </c>
      <c r="D29" s="26"/>
      <c r="E29" s="26"/>
      <c r="F29" s="26"/>
      <c r="G29" s="26"/>
      <c r="H29" s="35">
        <f>[1]MARZO.2015!H434</f>
        <v>180</v>
      </c>
      <c r="I29" s="2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25"/>
      <c r="U29" s="35"/>
      <c r="V29" s="9"/>
      <c r="W29" s="25"/>
      <c r="X29" s="24" t="str">
        <f t="shared" si="2"/>
        <v>04|85|BBA940707IE1|||||180|||||||||||||||</v>
      </c>
    </row>
    <row r="30" spans="1:26">
      <c r="A30" s="32" t="str">
        <f>[1]MARZO.2015!A435</f>
        <v>04</v>
      </c>
      <c r="B30" s="32" t="str">
        <f>[1]MARZO.2015!B435</f>
        <v>85</v>
      </c>
      <c r="C30" s="32" t="str">
        <f>[1]MARZO.2015!F435</f>
        <v>BMN930209927</v>
      </c>
      <c r="D30" s="26"/>
      <c r="E30" s="26"/>
      <c r="F30" s="26"/>
      <c r="G30" s="26"/>
      <c r="H30" s="35">
        <f>[1]MARZO.2015!H435</f>
        <v>201</v>
      </c>
      <c r="I30" s="2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25"/>
      <c r="U30" s="35"/>
      <c r="V30" s="9"/>
      <c r="W30" s="25"/>
      <c r="X30" s="24" t="str">
        <f t="shared" si="2"/>
        <v>04|85|BMN930209927|||||201|||||||||||||||</v>
      </c>
    </row>
    <row r="31" spans="1:26">
      <c r="A31" s="32" t="str">
        <f>[1]MARZO.2015!A436</f>
        <v>04</v>
      </c>
      <c r="B31" s="32" t="str">
        <f>[1]MARZO.2015!B436</f>
        <v>85</v>
      </c>
      <c r="C31" s="32" t="str">
        <f>[1]MARZO.2015!F436</f>
        <v>BNM840515VB1</v>
      </c>
      <c r="D31" s="26"/>
      <c r="E31" s="26"/>
      <c r="F31" s="26"/>
      <c r="G31" s="26"/>
      <c r="H31" s="35">
        <f>[1]MARZO.2015!H436</f>
        <v>6915</v>
      </c>
      <c r="I31" s="2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25"/>
      <c r="U31" s="35"/>
      <c r="V31" s="9"/>
      <c r="W31" s="25"/>
      <c r="X31" s="24" t="str">
        <f t="shared" si="2"/>
        <v>04|85|BNM840515VB1|||||6915|||||||||||||||</v>
      </c>
    </row>
    <row r="32" spans="1:26">
      <c r="A32" s="32" t="str">
        <f>[1]MARZO.2015!A437</f>
        <v>04</v>
      </c>
      <c r="B32" s="32" t="str">
        <f>[1]MARZO.2015!B437</f>
        <v>85</v>
      </c>
      <c r="C32" s="32" t="str">
        <f>[1]MARZO.2015!F437</f>
        <v>BSI970519CZ2</v>
      </c>
      <c r="D32" s="26"/>
      <c r="E32" s="26"/>
      <c r="F32" s="26"/>
      <c r="G32" s="26"/>
      <c r="H32" s="35">
        <f>[1]MARZO.2015!H437</f>
        <v>78</v>
      </c>
      <c r="I32" s="2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25"/>
      <c r="U32" s="35"/>
      <c r="V32" s="9"/>
      <c r="W32" s="25"/>
      <c r="X32" s="24" t="str">
        <f t="shared" si="2"/>
        <v>04|85|BSI970519CZ2|||||78|||||||||||||||</v>
      </c>
    </row>
    <row r="33" spans="1:24">
      <c r="A33" s="32" t="str">
        <f>[1]MARZO.2015!A438</f>
        <v>04</v>
      </c>
      <c r="B33" s="32" t="str">
        <f>[1]MARZO.2015!B438</f>
        <v>85</v>
      </c>
      <c r="C33" s="32" t="str">
        <f>[1]MARZO.2015!F438</f>
        <v>BBA830831LJ2</v>
      </c>
      <c r="D33" s="26"/>
      <c r="E33" s="26"/>
      <c r="F33" s="26"/>
      <c r="G33" s="26"/>
      <c r="H33" s="35">
        <f>[1]MARZO.2015!H438</f>
        <v>13118</v>
      </c>
      <c r="I33" s="2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25"/>
      <c r="U33" s="35"/>
      <c r="V33" s="9"/>
      <c r="W33" s="25"/>
      <c r="X33" s="24" t="str">
        <f t="shared" si="2"/>
        <v>04|85|BBA830831LJ2|||||13118|||||||||||||||</v>
      </c>
    </row>
    <row r="34" spans="1:24">
      <c r="A34" s="32" t="str">
        <f>[1]MARZO.2015!A439</f>
        <v>04</v>
      </c>
      <c r="B34" s="32" t="str">
        <f>[1]MARZO.2015!B439</f>
        <v>85</v>
      </c>
      <c r="C34" s="32" t="str">
        <f>[1]MARZO.2015!F439</f>
        <v>BEVT8309183A9</v>
      </c>
      <c r="D34" s="26"/>
      <c r="E34" s="26"/>
      <c r="F34" s="26"/>
      <c r="G34" s="26"/>
      <c r="H34" s="35">
        <f>[1]MARZO.2015!H439</f>
        <v>8000</v>
      </c>
      <c r="I34" s="2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25"/>
      <c r="U34" s="35"/>
      <c r="V34" s="9"/>
      <c r="W34" s="25"/>
      <c r="X34" s="24" t="str">
        <f t="shared" si="2"/>
        <v>04|85|BEVT8309183A9|||||8000|||||||||||||||</v>
      </c>
    </row>
    <row r="35" spans="1:24">
      <c r="A35" s="32" t="str">
        <f>[1]MARZO.2015!A440</f>
        <v>04</v>
      </c>
      <c r="B35" s="32" t="str">
        <f>[1]MARZO.2015!B440</f>
        <v>85</v>
      </c>
      <c r="C35" s="32" t="str">
        <f>[1]MARZO.2015!F440</f>
        <v>CCO8605231N4</v>
      </c>
      <c r="D35" s="26"/>
      <c r="E35" s="26"/>
      <c r="F35" s="26"/>
      <c r="G35" s="26"/>
      <c r="H35" s="35">
        <f>[1]MARZO.2015!H440</f>
        <v>55</v>
      </c>
      <c r="I35" s="2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25"/>
      <c r="U35" s="35"/>
      <c r="V35" s="9"/>
      <c r="W35" s="25"/>
      <c r="X35" s="24" t="str">
        <f t="shared" si="2"/>
        <v>04|85|CCO8605231N4|||||55|||||||||||||||</v>
      </c>
    </row>
    <row r="36" spans="1:24">
      <c r="A36" s="32" t="str">
        <f>[1]MARZO.2015!A441</f>
        <v>04</v>
      </c>
      <c r="B36" s="32" t="str">
        <f>[1]MARZO.2015!B441</f>
        <v>85</v>
      </c>
      <c r="C36" s="32" t="str">
        <f>[1]MARZO.2015!F441</f>
        <v>CAEE580104DC6</v>
      </c>
      <c r="D36" s="26"/>
      <c r="E36" s="26"/>
      <c r="F36" s="26"/>
      <c r="G36" s="26"/>
      <c r="H36" s="35">
        <f>[1]MARZO.2015!H441</f>
        <v>381</v>
      </c>
      <c r="I36" s="2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25"/>
      <c r="U36" s="35"/>
      <c r="V36" s="9"/>
      <c r="W36" s="25"/>
      <c r="X36" s="24" t="str">
        <f t="shared" si="2"/>
        <v>04|85|CAEE580104DC6|||||381|||||||||||||||</v>
      </c>
    </row>
    <row r="37" spans="1:24">
      <c r="A37" s="32" t="str">
        <f>[1]MARZO.2015!A442</f>
        <v>04</v>
      </c>
      <c r="B37" s="32" t="str">
        <f>[1]MARZO.2015!B442</f>
        <v>03</v>
      </c>
      <c r="C37" s="32" t="str">
        <f>[1]MARZO.2015!F442</f>
        <v>CACX690510NNA</v>
      </c>
      <c r="D37" s="26"/>
      <c r="E37" s="26"/>
      <c r="F37" s="26"/>
      <c r="G37" s="26"/>
      <c r="H37" s="35">
        <f>[1]MARZO.2015!H442</f>
        <v>30000</v>
      </c>
      <c r="I37" s="2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25"/>
      <c r="U37" s="35">
        <f>[1]MARZO.2015!K442</f>
        <v>3935</v>
      </c>
      <c r="V37" s="9"/>
      <c r="W37" s="25"/>
      <c r="X37" s="24" t="str">
        <f t="shared" si="2"/>
        <v>04|03|CACX690510NNA|||||30000|||||||||||||3935||</v>
      </c>
    </row>
    <row r="38" spans="1:24">
      <c r="A38" s="32" t="str">
        <f>[1]MARZO.2015!A443</f>
        <v>04</v>
      </c>
      <c r="B38" s="32" t="str">
        <f>[1]MARZO.2015!B443</f>
        <v>85</v>
      </c>
      <c r="C38" s="32" t="str">
        <f>[1]MARZO.2015!F443</f>
        <v>CAP070517CC3</v>
      </c>
      <c r="D38" s="26"/>
      <c r="E38" s="26"/>
      <c r="F38" s="26"/>
      <c r="G38" s="26"/>
      <c r="H38" s="35">
        <f>[1]MARZO.2015!H443</f>
        <v>217061</v>
      </c>
      <c r="I38" s="2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25"/>
      <c r="U38" s="35"/>
      <c r="V38" s="9"/>
      <c r="W38" s="25"/>
      <c r="X38" s="24" t="str">
        <f t="shared" si="2"/>
        <v>04|85|CAP070517CC3|||||217061|||||||||||||||</v>
      </c>
    </row>
    <row r="39" spans="1:24">
      <c r="A39" s="32" t="str">
        <f>[1]MARZO.2015!A444</f>
        <v>04</v>
      </c>
      <c r="B39" s="32" t="str">
        <f>[1]MARZO.2015!B444</f>
        <v>85</v>
      </c>
      <c r="C39" s="32" t="str">
        <f>[1]MARZO.2015!F444</f>
        <v>CMB9802181M3</v>
      </c>
      <c r="D39" s="26"/>
      <c r="E39" s="26"/>
      <c r="F39" s="26"/>
      <c r="G39" s="26"/>
      <c r="H39" s="35">
        <f>[1]MARZO.2015!H444</f>
        <v>201</v>
      </c>
      <c r="I39" s="2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25"/>
      <c r="U39" s="35"/>
      <c r="V39" s="9"/>
      <c r="W39" s="25"/>
      <c r="X39" s="24" t="str">
        <f t="shared" si="2"/>
        <v>04|85|CMB9802181M3|||||201|||||||||||||||</v>
      </c>
    </row>
    <row r="40" spans="1:24">
      <c r="A40" s="32" t="str">
        <f>[1]MARZO.2015!A445</f>
        <v>04</v>
      </c>
      <c r="B40" s="32" t="str">
        <f>[1]MARZO.2015!B445</f>
        <v>85</v>
      </c>
      <c r="C40" s="32" t="str">
        <f>[1]MARZO.2015!F445</f>
        <v>CTO021007DZ8</v>
      </c>
      <c r="D40" s="26"/>
      <c r="E40" s="26"/>
      <c r="F40" s="26"/>
      <c r="G40" s="26"/>
      <c r="H40" s="35">
        <f>[1]MARZO.2015!H445</f>
        <v>264825</v>
      </c>
      <c r="I40" s="2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25"/>
      <c r="U40" s="35"/>
      <c r="V40" s="9"/>
      <c r="W40" s="25"/>
      <c r="X40" s="24" t="str">
        <f t="shared" si="2"/>
        <v>04|85|CTO021007DZ8|||||264825|||||||||||||||</v>
      </c>
    </row>
    <row r="41" spans="1:24">
      <c r="A41" s="32" t="str">
        <f>[1]MARZO.2015!A446</f>
        <v>04</v>
      </c>
      <c r="B41" s="32" t="str">
        <f>[1]MARZO.2015!B446</f>
        <v>85</v>
      </c>
      <c r="C41" s="32" t="str">
        <f>[1]MARZO.2015!F446</f>
        <v>CCE080808TW2</v>
      </c>
      <c r="D41" s="26"/>
      <c r="E41" s="26"/>
      <c r="F41" s="26"/>
      <c r="G41" s="26"/>
      <c r="H41" s="35">
        <f>[1]MARZO.2015!H446</f>
        <v>1818</v>
      </c>
      <c r="I41" s="2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25"/>
      <c r="U41" s="35"/>
      <c r="V41" s="9"/>
      <c r="W41" s="25"/>
      <c r="X41" s="24" t="str">
        <f t="shared" si="2"/>
        <v>04|85|CCE080808TW2|||||1818|||||||||||||||</v>
      </c>
    </row>
    <row r="42" spans="1:24">
      <c r="A42" s="32" t="str">
        <f>[1]MARZO.2015!A447</f>
        <v>04</v>
      </c>
      <c r="B42" s="32" t="str">
        <f>[1]MARZO.2015!B447</f>
        <v>85</v>
      </c>
      <c r="C42" s="32" t="str">
        <f>[1]MARZO.2015!F447</f>
        <v>CCE130320UQ6</v>
      </c>
      <c r="D42" s="26"/>
      <c r="E42" s="26"/>
      <c r="F42" s="26"/>
      <c r="G42" s="26"/>
      <c r="H42" s="35">
        <f>[1]MARZO.2015!H447</f>
        <v>288</v>
      </c>
      <c r="I42" s="2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25"/>
      <c r="U42" s="35"/>
      <c r="V42" s="9"/>
      <c r="W42" s="25"/>
      <c r="X42" s="24" t="str">
        <f t="shared" si="2"/>
        <v>04|85|CCE130320UQ6|||||288|||||||||||||||</v>
      </c>
    </row>
    <row r="43" spans="1:24">
      <c r="A43" s="32" t="str">
        <f>[1]MARZO.2015!A448</f>
        <v>04</v>
      </c>
      <c r="B43" s="32" t="str">
        <f>[1]MARZO.2015!B448</f>
        <v>85</v>
      </c>
      <c r="C43" s="32" t="str">
        <f>[1]MARZO.2015!F448</f>
        <v>CFE370814QI0</v>
      </c>
      <c r="D43" s="26"/>
      <c r="E43" s="26"/>
      <c r="F43" s="26"/>
      <c r="G43" s="26"/>
      <c r="H43" s="35">
        <f>[1]MARZO.2015!H448</f>
        <v>18246</v>
      </c>
      <c r="I43" s="2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25"/>
      <c r="U43" s="35"/>
      <c r="V43" s="9"/>
      <c r="W43" s="25"/>
      <c r="X43" s="24" t="str">
        <f t="shared" si="2"/>
        <v>04|85|CFE370814QI0|||||18246|||||||||||||||</v>
      </c>
    </row>
    <row r="44" spans="1:24">
      <c r="A44" s="32" t="str">
        <f>[1]MARZO.2015!A449</f>
        <v>04</v>
      </c>
      <c r="B44" s="32" t="str">
        <f>[1]MARZO.2015!B449</f>
        <v>85</v>
      </c>
      <c r="C44" s="32" t="str">
        <f>[1]MARZO.2015!F449</f>
        <v>CME001204KS6</v>
      </c>
      <c r="D44" s="26"/>
      <c r="E44" s="26"/>
      <c r="F44" s="26"/>
      <c r="G44" s="26"/>
      <c r="H44" s="35">
        <f>[1]MARZO.2015!H449</f>
        <v>11758</v>
      </c>
      <c r="I44" s="2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25"/>
      <c r="U44" s="35"/>
      <c r="V44" s="9"/>
      <c r="W44" s="25"/>
      <c r="X44" s="24" t="str">
        <f t="shared" si="2"/>
        <v>04|85|CME001204KS6|||||11758|||||||||||||||</v>
      </c>
    </row>
    <row r="45" spans="1:24">
      <c r="A45" s="32" t="str">
        <f>[1]MARZO.2015!A450</f>
        <v>04</v>
      </c>
      <c r="B45" s="32" t="str">
        <f>[1]MARZO.2015!B450</f>
        <v>85</v>
      </c>
      <c r="C45" s="32" t="str">
        <f>[1]MARZO.2015!F450</f>
        <v>CNM980114PI2</v>
      </c>
      <c r="D45" s="26"/>
      <c r="E45" s="26"/>
      <c r="F45" s="26"/>
      <c r="G45" s="26"/>
      <c r="H45" s="35">
        <f>[1]MARZO.2015!H450</f>
        <v>1079</v>
      </c>
      <c r="I45" s="2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25"/>
      <c r="U45" s="35"/>
      <c r="V45" s="9"/>
      <c r="W45" s="25"/>
      <c r="X45" s="24" t="str">
        <f t="shared" si="2"/>
        <v>04|85|CNM980114PI2|||||1079|||||||||||||||</v>
      </c>
    </row>
    <row r="46" spans="1:24">
      <c r="A46" s="32" t="str">
        <f>[1]MARZO.2015!A451</f>
        <v>04</v>
      </c>
      <c r="B46" s="32" t="str">
        <f>[1]MARZO.2015!B451</f>
        <v>85</v>
      </c>
      <c r="C46" s="32" t="str">
        <f>[1]MARZO.2015!F451</f>
        <v>C&amp;A050406NL0</v>
      </c>
      <c r="D46" s="26"/>
      <c r="E46" s="26"/>
      <c r="F46" s="26"/>
      <c r="G46" s="26"/>
      <c r="H46" s="35">
        <f>[1]MARZO.2015!H451</f>
        <v>1112592</v>
      </c>
      <c r="I46" s="2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25"/>
      <c r="U46" s="35"/>
      <c r="V46" s="9"/>
      <c r="W46" s="25"/>
      <c r="X46" s="24" t="str">
        <f t="shared" si="2"/>
        <v>04|85|C&amp;A050406NL0|||||1112592|||||||||||||||</v>
      </c>
    </row>
    <row r="47" spans="1:24">
      <c r="A47" s="32" t="str">
        <f>[1]MARZO.2015!A452</f>
        <v>04</v>
      </c>
      <c r="B47" s="32" t="str">
        <f>[1]MARZO.2015!B452</f>
        <v>85</v>
      </c>
      <c r="C47" s="32" t="str">
        <f>[1]MARZO.2015!F452</f>
        <v>COP060201DL4</v>
      </c>
      <c r="D47" s="26"/>
      <c r="E47" s="26"/>
      <c r="F47" s="26"/>
      <c r="G47" s="26"/>
      <c r="H47" s="35">
        <f>[1]MARZO.2015!H452</f>
        <v>273</v>
      </c>
      <c r="I47" s="2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25"/>
      <c r="U47" s="35"/>
      <c r="V47" s="9"/>
      <c r="W47" s="25"/>
      <c r="X47" s="24" t="str">
        <f t="shared" si="2"/>
        <v>04|85|COP060201DL4|||||273|||||||||||||||</v>
      </c>
    </row>
    <row r="48" spans="1:24">
      <c r="A48" s="32" t="str">
        <f>[1]MARZO.2015!A453</f>
        <v>04</v>
      </c>
      <c r="B48" s="32" t="str">
        <f>[1]MARZO.2015!B453</f>
        <v>85</v>
      </c>
      <c r="C48" s="32" t="str">
        <f>[1]MARZO.2015!F453</f>
        <v>CME910715UB9</v>
      </c>
      <c r="D48" s="26"/>
      <c r="E48" s="26"/>
      <c r="F48" s="26"/>
      <c r="G48" s="26"/>
      <c r="H48" s="35">
        <f>[1]MARZO.2015!H453</f>
        <v>104</v>
      </c>
      <c r="I48" s="2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25"/>
      <c r="U48" s="35"/>
      <c r="V48" s="9"/>
      <c r="W48" s="25"/>
      <c r="X48" s="24" t="str">
        <f t="shared" si="2"/>
        <v>04|85|CME910715UB9|||||104|||||||||||||||</v>
      </c>
    </row>
    <row r="49" spans="1:24">
      <c r="A49" s="32" t="str">
        <f>[1]MARZO.2015!A454</f>
        <v>04</v>
      </c>
      <c r="B49" s="32" t="str">
        <f>[1]MARZO.2015!B454</f>
        <v>85</v>
      </c>
      <c r="C49" s="32" t="str">
        <f>[1]MARZO.2015!F454</f>
        <v>DAU031117FM5</v>
      </c>
      <c r="D49" s="26"/>
      <c r="E49" s="26"/>
      <c r="F49" s="26"/>
      <c r="G49" s="26"/>
      <c r="H49" s="35">
        <f>[1]MARZO.2015!H454</f>
        <v>144431</v>
      </c>
      <c r="I49" s="2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25"/>
      <c r="U49" s="35"/>
      <c r="V49" s="9"/>
      <c r="W49" s="25"/>
      <c r="X49" s="24" t="str">
        <f t="shared" si="2"/>
        <v>04|85|DAU031117FM5|||||144431|||||||||||||||</v>
      </c>
    </row>
    <row r="50" spans="1:24">
      <c r="A50" s="32" t="str">
        <f>[1]MARZO.2015!A455</f>
        <v>04</v>
      </c>
      <c r="B50" s="32" t="str">
        <f>[1]MARZO.2015!B455</f>
        <v>85</v>
      </c>
      <c r="C50" s="32" t="str">
        <f>[1]MARZO.2015!F455</f>
        <v>DON110503C57</v>
      </c>
      <c r="D50" s="26"/>
      <c r="E50" s="26"/>
      <c r="F50" s="26"/>
      <c r="G50" s="26"/>
      <c r="H50" s="35">
        <f>[1]MARZO.2015!H455</f>
        <v>176138</v>
      </c>
      <c r="I50" s="2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25"/>
      <c r="U50" s="35"/>
      <c r="V50" s="9"/>
      <c r="W50" s="25"/>
      <c r="X50" s="24" t="str">
        <f t="shared" si="2"/>
        <v>04|85|DON110503C57|||||176138|||||||||||||||</v>
      </c>
    </row>
    <row r="51" spans="1:24">
      <c r="A51" s="32" t="str">
        <f>[1]MARZO.2015!A456</f>
        <v>04</v>
      </c>
      <c r="B51" s="32" t="str">
        <f>[1]MARZO.2015!B456</f>
        <v>85</v>
      </c>
      <c r="C51" s="32" t="str">
        <f>[1]MARZO.2015!F456</f>
        <v>DRO940516GC2</v>
      </c>
      <c r="D51" s="26"/>
      <c r="E51" s="26"/>
      <c r="F51" s="26"/>
      <c r="G51" s="26"/>
      <c r="H51" s="35">
        <f>[1]MARZO.2015!H456</f>
        <v>114</v>
      </c>
      <c r="I51" s="2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25"/>
      <c r="U51" s="35"/>
      <c r="V51" s="9"/>
      <c r="W51" s="25"/>
      <c r="X51" s="24" t="str">
        <f t="shared" si="2"/>
        <v>04|85|DRO940516GC2|||||114|||||||||||||||</v>
      </c>
    </row>
    <row r="52" spans="1:24">
      <c r="A52" s="32" t="str">
        <f>[1]MARZO.2015!A457</f>
        <v>04</v>
      </c>
      <c r="B52" s="32" t="str">
        <f>[1]MARZO.2015!B457</f>
        <v>85</v>
      </c>
      <c r="C52" s="32" t="str">
        <f>[1]MARZO.2015!F457</f>
        <v>DCO050303BG1</v>
      </c>
      <c r="D52" s="26"/>
      <c r="E52" s="26"/>
      <c r="F52" s="26"/>
      <c r="G52" s="26"/>
      <c r="H52" s="35">
        <f>[1]MARZO.2015!H457</f>
        <v>21059</v>
      </c>
      <c r="I52" s="2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25"/>
      <c r="U52" s="35"/>
      <c r="V52" s="9"/>
      <c r="W52" s="25"/>
      <c r="X52" s="24" t="str">
        <f t="shared" si="2"/>
        <v>04|85|DCO050303BG1|||||21059|||||||||||||||</v>
      </c>
    </row>
    <row r="53" spans="1:24">
      <c r="A53" s="32" t="str">
        <f>[1]MARZO.2015!A458</f>
        <v>04</v>
      </c>
      <c r="B53" s="32" t="str">
        <f>[1]MARZO.2015!B458</f>
        <v>85</v>
      </c>
      <c r="C53" s="32" t="str">
        <f>[1]MARZO.2015!F458</f>
        <v>DAU0511111HA</v>
      </c>
      <c r="D53" s="26"/>
      <c r="E53" s="26"/>
      <c r="F53" s="26"/>
      <c r="G53" s="26"/>
      <c r="H53" s="35">
        <f>[1]MARZO.2015!H458</f>
        <v>207463</v>
      </c>
      <c r="I53" s="2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25"/>
      <c r="U53" s="35"/>
      <c r="V53" s="9"/>
      <c r="W53" s="25"/>
      <c r="X53" s="24" t="str">
        <f t="shared" si="2"/>
        <v>04|85|DAU0511111HA|||||207463|||||||||||||||</v>
      </c>
    </row>
    <row r="54" spans="1:24">
      <c r="A54" s="32" t="str">
        <f>[1]MARZO.2015!A459</f>
        <v>04</v>
      </c>
      <c r="B54" s="32" t="str">
        <f>[1]MARZO.2015!B459</f>
        <v>85</v>
      </c>
      <c r="C54" s="32" t="str">
        <f>[1]MARZO.2015!F459</f>
        <v>EBO090624DA8</v>
      </c>
      <c r="D54" s="26"/>
      <c r="E54" s="26"/>
      <c r="F54" s="26"/>
      <c r="G54" s="26"/>
      <c r="H54" s="35">
        <f>[1]MARZO.2015!H459</f>
        <v>135</v>
      </c>
      <c r="I54" s="2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25"/>
      <c r="U54" s="35"/>
      <c r="V54" s="9"/>
      <c r="W54" s="25"/>
      <c r="X54" s="24" t="str">
        <f t="shared" si="2"/>
        <v>04|85|EBO090624DA8|||||135|||||||||||||||</v>
      </c>
    </row>
    <row r="55" spans="1:24">
      <c r="A55" s="32" t="str">
        <f>[1]MARZO.2015!A460</f>
        <v>04</v>
      </c>
      <c r="B55" s="32" t="str">
        <f>[1]MARZO.2015!B460</f>
        <v>85</v>
      </c>
      <c r="C55" s="32" t="str">
        <f>[1]MARZO.2015!F460</f>
        <v>MEGE6610197J0</v>
      </c>
      <c r="D55" s="26"/>
      <c r="E55" s="26"/>
      <c r="F55" s="26"/>
      <c r="G55" s="26"/>
      <c r="H55" s="35">
        <f>[1]MARZO.2015!H460</f>
        <v>130</v>
      </c>
      <c r="I55" s="2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25"/>
      <c r="U55" s="35"/>
      <c r="V55" s="9"/>
      <c r="W55" s="25"/>
      <c r="X55" s="24" t="str">
        <f t="shared" si="2"/>
        <v>04|85|MEGE6610197J0|||||130|||||||||||||||</v>
      </c>
    </row>
    <row r="56" spans="1:24">
      <c r="A56" s="32" t="str">
        <f>[1]MARZO.2015!A461</f>
        <v>04</v>
      </c>
      <c r="B56" s="32" t="str">
        <f>[1]MARZO.2015!B461</f>
        <v>85</v>
      </c>
      <c r="C56" s="32" t="str">
        <f>[1]MARZO.2015!F461</f>
        <v>ELE011009716</v>
      </c>
      <c r="D56" s="26"/>
      <c r="E56" s="26"/>
      <c r="F56" s="26"/>
      <c r="G56" s="26"/>
      <c r="H56" s="35">
        <f>[1]MARZO.2015!H461</f>
        <v>512</v>
      </c>
      <c r="I56" s="2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25"/>
      <c r="U56" s="35"/>
      <c r="V56" s="9"/>
      <c r="W56" s="25"/>
      <c r="X56" s="24" t="str">
        <f t="shared" si="2"/>
        <v>04|85|ELE011009716|||||512|||||||||||||||</v>
      </c>
    </row>
    <row r="57" spans="1:24">
      <c r="A57" s="32" t="str">
        <f>[1]MARZO.2015!A462</f>
        <v>04</v>
      </c>
      <c r="B57" s="32" t="str">
        <f>[1]MARZO.2015!B462</f>
        <v>85</v>
      </c>
      <c r="C57" s="32" t="str">
        <f>[1]MARZO.2015!F462</f>
        <v>EST000107SZ2</v>
      </c>
      <c r="D57" s="26"/>
      <c r="E57" s="26"/>
      <c r="F57" s="26"/>
      <c r="G57" s="26"/>
      <c r="H57" s="35">
        <f>[1]MARZO.2015!H462</f>
        <v>42</v>
      </c>
      <c r="I57" s="2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25"/>
      <c r="U57" s="35"/>
      <c r="V57" s="9"/>
      <c r="W57" s="25"/>
      <c r="X57" s="24" t="str">
        <f t="shared" si="2"/>
        <v>04|85|EST000107SZ2|||||42|||||||||||||||</v>
      </c>
    </row>
    <row r="58" spans="1:24">
      <c r="A58" s="32" t="str">
        <f>[1]MARZO.2015!A463</f>
        <v>04</v>
      </c>
      <c r="B58" s="32" t="str">
        <f>[1]MARZO.2015!B463</f>
        <v>85</v>
      </c>
      <c r="C58" s="32" t="str">
        <f>[1]MARZO.2015!F463</f>
        <v>ESE930624B79</v>
      </c>
      <c r="D58" s="26"/>
      <c r="E58" s="26"/>
      <c r="F58" s="26"/>
      <c r="G58" s="26"/>
      <c r="H58" s="35">
        <f>[1]MARZO.2015!H463</f>
        <v>185</v>
      </c>
      <c r="I58" s="2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25"/>
      <c r="U58" s="35"/>
      <c r="V58" s="9"/>
      <c r="W58" s="25"/>
      <c r="X58" s="24" t="str">
        <f t="shared" si="2"/>
        <v>04|85|ESE930624B79|||||185|||||||||||||||</v>
      </c>
    </row>
    <row r="59" spans="1:24">
      <c r="A59" s="32" t="str">
        <f>[1]MARZO.2015!A464</f>
        <v>04</v>
      </c>
      <c r="B59" s="32" t="str">
        <f>[1]MARZO.2015!B464</f>
        <v>85</v>
      </c>
      <c r="C59" s="32" t="str">
        <f>[1]MARZO.2015!F464</f>
        <v>TUSF681215SEA</v>
      </c>
      <c r="D59" s="26"/>
      <c r="E59" s="26"/>
      <c r="F59" s="26"/>
      <c r="G59" s="26"/>
      <c r="H59" s="35">
        <f>[1]MARZO.2015!H464</f>
        <v>1470</v>
      </c>
      <c r="I59" s="2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25"/>
      <c r="U59" s="35"/>
      <c r="V59" s="9"/>
      <c r="W59" s="25"/>
      <c r="X59" s="24" t="str">
        <f t="shared" si="2"/>
        <v>04|85|TUSF681215SEA|||||1470|||||||||||||||</v>
      </c>
    </row>
    <row r="60" spans="1:24">
      <c r="A60" s="32" t="str">
        <f>[1]MARZO.2015!A465</f>
        <v>04</v>
      </c>
      <c r="B60" s="32" t="str">
        <f>[1]MARZO.2015!B465</f>
        <v>85</v>
      </c>
      <c r="C60" s="32" t="str">
        <f>[1]MARZO.2015!F465</f>
        <v>VEBF490427NV8</v>
      </c>
      <c r="D60" s="26"/>
      <c r="E60" s="26"/>
      <c r="F60" s="26"/>
      <c r="G60" s="26"/>
      <c r="H60" s="35">
        <f>[1]MARZO.2015!H465</f>
        <v>310</v>
      </c>
      <c r="I60" s="2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25"/>
      <c r="U60" s="35"/>
      <c r="V60" s="9"/>
      <c r="W60" s="25"/>
      <c r="X60" s="24" t="str">
        <f t="shared" si="2"/>
        <v>04|85|VEBF490427NV8|||||310|||||||||||||||</v>
      </c>
    </row>
    <row r="61" spans="1:24">
      <c r="A61" s="32" t="str">
        <f>[1]MARZO.2015!A466</f>
        <v>04</v>
      </c>
      <c r="B61" s="32" t="str">
        <f>[1]MARZO.2015!B466</f>
        <v>85</v>
      </c>
      <c r="C61" s="32" t="str">
        <f>[1]MARZO.2015!F466</f>
        <v>LUGF680210BX3</v>
      </c>
      <c r="D61" s="26"/>
      <c r="E61" s="26"/>
      <c r="F61" s="26"/>
      <c r="G61" s="26"/>
      <c r="H61" s="35">
        <f>[1]MARZO.2015!H466</f>
        <v>6053</v>
      </c>
      <c r="I61" s="2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25"/>
      <c r="U61" s="35"/>
      <c r="V61" s="9"/>
      <c r="W61" s="25"/>
      <c r="X61" s="24" t="str">
        <f t="shared" si="2"/>
        <v>04|85|LUGF680210BX3|||||6053|||||||||||||||</v>
      </c>
    </row>
    <row r="62" spans="1:24">
      <c r="A62" s="32" t="str">
        <f>[1]MARZO.2015!A467</f>
        <v>04</v>
      </c>
      <c r="B62" s="32" t="str">
        <f>[1]MARZO.2015!B467</f>
        <v>85</v>
      </c>
      <c r="C62" s="32" t="str">
        <f>[1]MARZO.2015!F467</f>
        <v>FFR810330JX9</v>
      </c>
      <c r="D62" s="26"/>
      <c r="E62" s="26"/>
      <c r="F62" s="26"/>
      <c r="G62" s="26"/>
      <c r="H62" s="35">
        <f>[1]MARZO.2015!H467</f>
        <v>540</v>
      </c>
      <c r="I62" s="2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25"/>
      <c r="U62" s="35"/>
      <c r="V62" s="9"/>
      <c r="W62" s="25"/>
      <c r="X62" s="24" t="str">
        <f t="shared" si="2"/>
        <v>04|85|FFR810330JX9|||||540|||||||||||||||</v>
      </c>
    </row>
    <row r="63" spans="1:24">
      <c r="A63" s="32" t="str">
        <f>[1]MARZO.2015!A468</f>
        <v>04</v>
      </c>
      <c r="B63" s="32" t="str">
        <f>[1]MARZO.2015!B468</f>
        <v>85</v>
      </c>
      <c r="C63" s="32" t="str">
        <f>[1]MARZO.2015!F468</f>
        <v>FMB871228QF7</v>
      </c>
      <c r="D63" s="26"/>
      <c r="E63" s="26"/>
      <c r="F63" s="26"/>
      <c r="G63" s="26"/>
      <c r="H63" s="35">
        <f>[1]MARZO.2015!H468</f>
        <v>109</v>
      </c>
      <c r="I63" s="2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25"/>
      <c r="U63" s="35"/>
      <c r="V63" s="9"/>
      <c r="W63" s="25"/>
      <c r="X63" s="24" t="str">
        <f t="shared" si="2"/>
        <v>04|85|FMB871228QF7|||||109|||||||||||||||</v>
      </c>
    </row>
    <row r="64" spans="1:24">
      <c r="A64" s="32" t="str">
        <f>[1]MARZO.2015!A469</f>
        <v>04</v>
      </c>
      <c r="B64" s="32" t="str">
        <f>[1]MARZO.2015!B469</f>
        <v>85</v>
      </c>
      <c r="C64" s="32" t="str">
        <f>[1]MARZO.2015!F469</f>
        <v>FNM000504R36</v>
      </c>
      <c r="D64" s="26"/>
      <c r="E64" s="26"/>
      <c r="F64" s="26"/>
      <c r="G64" s="26"/>
      <c r="H64" s="35">
        <f>[1]MARZO.2015!H469</f>
        <v>138</v>
      </c>
      <c r="I64" s="2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25"/>
      <c r="U64" s="35"/>
      <c r="V64" s="9"/>
      <c r="W64" s="25"/>
      <c r="X64" s="24" t="str">
        <f t="shared" si="2"/>
        <v>04|85|FNM000504R36|||||138|||||||||||||||</v>
      </c>
    </row>
    <row r="65" spans="1:24">
      <c r="A65" s="32" t="str">
        <f>[1]MARZO.2015!A470</f>
        <v>04</v>
      </c>
      <c r="B65" s="32" t="str">
        <f>[1]MARZO.2015!B470</f>
        <v>85</v>
      </c>
      <c r="C65" s="32" t="str">
        <f>[1]MARZO.2015!F470</f>
        <v>GYR880101TL1</v>
      </c>
      <c r="D65" s="26"/>
      <c r="E65" s="26"/>
      <c r="F65" s="26"/>
      <c r="G65" s="26"/>
      <c r="H65" s="35">
        <f>[1]MARZO.2015!H470</f>
        <v>34330</v>
      </c>
      <c r="I65" s="2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25"/>
      <c r="U65" s="35"/>
      <c r="V65" s="9"/>
      <c r="W65" s="25"/>
      <c r="X65" s="24" t="str">
        <f t="shared" si="2"/>
        <v>04|85|GYR880101TL1|||||34330|||||||||||||||</v>
      </c>
    </row>
    <row r="66" spans="1:24">
      <c r="A66" s="32" t="str">
        <f>[1]MARZO.2015!A471</f>
        <v>04</v>
      </c>
      <c r="B66" s="32" t="str">
        <f>[1]MARZO.2015!B471</f>
        <v>85</v>
      </c>
      <c r="C66" s="32" t="str">
        <f>[1]MARZO.2015!F471</f>
        <v>IES0408199Y5</v>
      </c>
      <c r="D66" s="26"/>
      <c r="E66" s="26"/>
      <c r="F66" s="26"/>
      <c r="G66" s="26"/>
      <c r="H66" s="35">
        <f>[1]MARZO.2015!H471</f>
        <v>1652</v>
      </c>
      <c r="I66" s="2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25"/>
      <c r="U66" s="35"/>
      <c r="V66" s="9"/>
      <c r="W66" s="25"/>
      <c r="X66" s="24" t="str">
        <f t="shared" si="2"/>
        <v>04|85|IES0408199Y5|||||1652|||||||||||||||</v>
      </c>
    </row>
    <row r="67" spans="1:24">
      <c r="A67" s="32" t="str">
        <f>[1]MARZO.2015!A472</f>
        <v>04</v>
      </c>
      <c r="B67" s="32" t="str">
        <f>[1]MARZO.2015!B472</f>
        <v>85</v>
      </c>
      <c r="C67" s="32" t="str">
        <f>[1]MARZO.2015!F472</f>
        <v>GSA140603SJ3</v>
      </c>
      <c r="D67" s="26"/>
      <c r="E67" s="26"/>
      <c r="F67" s="26"/>
      <c r="G67" s="26"/>
      <c r="H67" s="35">
        <f>[1]MARZO.2015!H472</f>
        <v>755</v>
      </c>
      <c r="I67" s="2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25"/>
      <c r="U67" s="35"/>
      <c r="V67" s="9"/>
      <c r="W67" s="25"/>
      <c r="X67" s="24" t="str">
        <f t="shared" si="2"/>
        <v>04|85|GSA140603SJ3|||||755|||||||||||||||</v>
      </c>
    </row>
    <row r="68" spans="1:24">
      <c r="A68" s="32" t="str">
        <f>[1]MARZO.2015!A473</f>
        <v>04</v>
      </c>
      <c r="B68" s="32" t="str">
        <f>[1]MARZO.2015!B473</f>
        <v>85</v>
      </c>
      <c r="C68" s="32" t="str">
        <f>[1]MARZO.2015!F473</f>
        <v>GCI7602217U5</v>
      </c>
      <c r="D68" s="26"/>
      <c r="E68" s="26"/>
      <c r="F68" s="26"/>
      <c r="G68" s="26"/>
      <c r="H68" s="35">
        <f>[1]MARZO.2015!H473</f>
        <v>541</v>
      </c>
      <c r="I68" s="2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25"/>
      <c r="U68" s="35"/>
      <c r="V68" s="9"/>
      <c r="W68" s="25"/>
      <c r="X68" s="24" t="str">
        <f t="shared" si="2"/>
        <v>04|85|GCI7602217U5|||||541|||||||||||||||</v>
      </c>
    </row>
    <row r="69" spans="1:24">
      <c r="A69" s="32" t="str">
        <f>[1]MARZO.2015!A474</f>
        <v>04</v>
      </c>
      <c r="B69" s="32" t="str">
        <f>[1]MARZO.2015!B474</f>
        <v>85</v>
      </c>
      <c r="C69" s="32" t="str">
        <f>[1]MARZO.2015!F474</f>
        <v>GIN970606Q58</v>
      </c>
      <c r="D69" s="26"/>
      <c r="E69" s="26"/>
      <c r="F69" s="26"/>
      <c r="G69" s="26"/>
      <c r="H69" s="35">
        <f>[1]MARZO.2015!H474</f>
        <v>346</v>
      </c>
      <c r="I69" s="2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25"/>
      <c r="U69" s="35"/>
      <c r="V69" s="9"/>
      <c r="W69" s="25"/>
      <c r="X69" s="24" t="str">
        <f t="shared" si="2"/>
        <v>04|85|GIN970606Q58|||||346|||||||||||||||</v>
      </c>
    </row>
    <row r="70" spans="1:24">
      <c r="A70" s="32" t="str">
        <f>[1]MARZO.2015!A475</f>
        <v>04</v>
      </c>
      <c r="B70" s="32" t="str">
        <f>[1]MARZO.2015!B475</f>
        <v>85</v>
      </c>
      <c r="C70" s="32" t="str">
        <f>[1]MARZO.2015!F475</f>
        <v>GOM040622F26</v>
      </c>
      <c r="D70" s="26"/>
      <c r="E70" s="26"/>
      <c r="F70" s="26"/>
      <c r="G70" s="26"/>
      <c r="H70" s="35">
        <f>[1]MARZO.2015!H475</f>
        <v>766</v>
      </c>
      <c r="I70" s="2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25"/>
      <c r="U70" s="35"/>
      <c r="V70" s="9"/>
      <c r="W70" s="25"/>
      <c r="X70" s="24" t="str">
        <f t="shared" si="2"/>
        <v>04|85|GOM040622F26|||||766|||||||||||||||</v>
      </c>
    </row>
    <row r="71" spans="1:24">
      <c r="A71" s="32" t="str">
        <f>[1]MARZO.2015!A476</f>
        <v>04</v>
      </c>
      <c r="B71" s="32" t="str">
        <f>[1]MARZO.2015!B476</f>
        <v>85</v>
      </c>
      <c r="C71" s="32" t="str">
        <f>[1]MARZO.2015!F476</f>
        <v>GPA0007314Q2</v>
      </c>
      <c r="D71" s="26"/>
      <c r="E71" s="26"/>
      <c r="F71" s="26"/>
      <c r="G71" s="26"/>
      <c r="H71" s="35">
        <f>[1]MARZO.2015!H476</f>
        <v>826</v>
      </c>
      <c r="I71" s="2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25"/>
      <c r="U71" s="35"/>
      <c r="V71" s="9"/>
      <c r="W71" s="25"/>
      <c r="X71" s="24" t="str">
        <f t="shared" si="2"/>
        <v>04|85|GPA0007314Q2|||||826|||||||||||||||</v>
      </c>
    </row>
    <row r="72" spans="1:24">
      <c r="A72" s="32" t="str">
        <f>[1]MARZO.2015!A477</f>
        <v>04</v>
      </c>
      <c r="B72" s="32" t="str">
        <f>[1]MARZO.2015!B477</f>
        <v>85</v>
      </c>
      <c r="C72" s="32" t="str">
        <f>[1]MARZO.2015!F477</f>
        <v>VADG570615HU8</v>
      </c>
      <c r="D72" s="26"/>
      <c r="E72" s="26"/>
      <c r="F72" s="26"/>
      <c r="G72" s="26"/>
      <c r="H72" s="35">
        <f>[1]MARZO.2015!H477</f>
        <v>138</v>
      </c>
      <c r="I72" s="2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25"/>
      <c r="U72" s="35"/>
      <c r="V72" s="9"/>
      <c r="W72" s="25"/>
      <c r="X72" s="24" t="str">
        <f t="shared" si="2"/>
        <v>04|85|VADG570615HU8|||||138|||||||||||||||</v>
      </c>
    </row>
    <row r="73" spans="1:24">
      <c r="A73" s="32" t="str">
        <f>[1]MARZO.2015!A478</f>
        <v>04</v>
      </c>
      <c r="B73" s="32" t="str">
        <f>[1]MARZO.2015!B478</f>
        <v>85</v>
      </c>
      <c r="C73" s="32" t="str">
        <f>[1]MARZO.2015!F478</f>
        <v>GALA8206226I3</v>
      </c>
      <c r="D73" s="26"/>
      <c r="E73" s="26"/>
      <c r="F73" s="26"/>
      <c r="G73" s="26"/>
      <c r="H73" s="35">
        <f>[1]MARZO.2015!H478</f>
        <v>5012</v>
      </c>
      <c r="I73" s="2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25"/>
      <c r="U73" s="35"/>
      <c r="V73" s="9"/>
      <c r="W73" s="25"/>
      <c r="X73" s="24" t="str">
        <f t="shared" ref="X73:X136" si="3">+A73&amp;P&amp;B73&amp;P&amp;C73&amp;P&amp;D73&amp;P&amp;E73&amp;P&amp;F73&amp;P&amp;G73&amp;P&amp;H73&amp;P&amp;I73&amp;P&amp;J73&amp;P&amp;K73&amp;P&amp;L73&amp;P&amp;M73&amp;P&amp;N73&amp;P&amp;O73&amp;P&amp;P73&amp;P&amp;Q73&amp;P&amp;R73&amp;P&amp;S73&amp;P&amp;T73&amp;P&amp;U73&amp;P&amp;V73&amp;P</f>
        <v>04|85|GALA8206226I3|||||5012|||||||||||||||</v>
      </c>
    </row>
    <row r="74" spans="1:24">
      <c r="A74" s="32" t="str">
        <f>[1]MARZO.2015!A479</f>
        <v>04</v>
      </c>
      <c r="B74" s="32" t="str">
        <f>[1]MARZO.2015!B479</f>
        <v>85</v>
      </c>
      <c r="C74" s="32" t="str">
        <f>[1]MARZO.2015!F479</f>
        <v>GPA0810247F3</v>
      </c>
      <c r="D74" s="26"/>
      <c r="E74" s="26"/>
      <c r="F74" s="26"/>
      <c r="G74" s="26"/>
      <c r="H74" s="35">
        <f>[1]MARZO.2015!H479</f>
        <v>8990</v>
      </c>
      <c r="I74" s="2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25"/>
      <c r="U74" s="35"/>
      <c r="V74" s="9"/>
      <c r="W74" s="25"/>
      <c r="X74" s="24" t="str">
        <f t="shared" si="3"/>
        <v>04|85|GPA0810247F3|||||8990|||||||||||||||</v>
      </c>
    </row>
    <row r="75" spans="1:24">
      <c r="A75" s="32" t="str">
        <f>[1]MARZO.2015!A480</f>
        <v>04</v>
      </c>
      <c r="B75" s="32" t="str">
        <f>[1]MARZO.2015!B480</f>
        <v>85</v>
      </c>
      <c r="C75" s="32" t="str">
        <f>[1]MARZO.2015!F480</f>
        <v>GEC091223SN6</v>
      </c>
      <c r="D75" s="26"/>
      <c r="E75" s="26"/>
      <c r="F75" s="26"/>
      <c r="G75" s="26"/>
      <c r="H75" s="35">
        <f>[1]MARZO.2015!H480</f>
        <v>2984</v>
      </c>
      <c r="I75" s="2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25"/>
      <c r="U75" s="35"/>
      <c r="V75" s="9"/>
      <c r="W75" s="25"/>
      <c r="X75" s="24" t="str">
        <f t="shared" si="3"/>
        <v>04|85|GEC091223SN6|||||2984|||||||||||||||</v>
      </c>
    </row>
    <row r="76" spans="1:24">
      <c r="A76" s="32" t="str">
        <f>[1]MARZO.2015!A481</f>
        <v>04</v>
      </c>
      <c r="B76" s="32" t="str">
        <f>[1]MARZO.2015!B481</f>
        <v>85</v>
      </c>
      <c r="C76" s="32" t="str">
        <f>[1]MARZO.2015!F481</f>
        <v>GFA050929612</v>
      </c>
      <c r="D76" s="26"/>
      <c r="E76" s="26"/>
      <c r="F76" s="26"/>
      <c r="G76" s="26"/>
      <c r="H76" s="35">
        <f>[1]MARZO.2015!H481</f>
        <v>436</v>
      </c>
      <c r="I76" s="2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25"/>
      <c r="U76" s="35"/>
      <c r="V76" s="9"/>
      <c r="W76" s="25"/>
      <c r="X76" s="24" t="str">
        <f t="shared" si="3"/>
        <v>04|85|GFA050929612|||||436|||||||||||||||</v>
      </c>
    </row>
    <row r="77" spans="1:24">
      <c r="A77" s="32" t="str">
        <f>[1]MARZO.2015!A482</f>
        <v>04</v>
      </c>
      <c r="B77" s="32" t="str">
        <f>[1]MARZO.2015!B482</f>
        <v>85</v>
      </c>
      <c r="C77" s="32" t="str">
        <f>[1]MARZO.2015!F482</f>
        <v>GHO091124SM3</v>
      </c>
      <c r="D77" s="26"/>
      <c r="E77" s="26"/>
      <c r="F77" s="26"/>
      <c r="G77" s="26"/>
      <c r="H77" s="35">
        <f>[1]MARZO.2015!H482</f>
        <v>216</v>
      </c>
      <c r="I77" s="2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25"/>
      <c r="U77" s="35"/>
      <c r="V77" s="9"/>
      <c r="W77" s="25"/>
      <c r="X77" s="24" t="str">
        <f t="shared" si="3"/>
        <v>04|85|GHO091124SM3|||||216|||||||||||||||</v>
      </c>
    </row>
    <row r="78" spans="1:24">
      <c r="A78" s="32" t="str">
        <f>[1]MARZO.2015!A483</f>
        <v>04</v>
      </c>
      <c r="B78" s="32" t="str">
        <f>[1]MARZO.2015!B483</f>
        <v>85</v>
      </c>
      <c r="C78" s="32" t="str">
        <f>[1]MARZO.2015!F483</f>
        <v>GQL941129CY5</v>
      </c>
      <c r="D78" s="26"/>
      <c r="E78" s="26"/>
      <c r="F78" s="26"/>
      <c r="G78" s="26"/>
      <c r="H78" s="35">
        <f>[1]MARZO.2015!H483</f>
        <v>86</v>
      </c>
      <c r="I78" s="2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25"/>
      <c r="U78" s="35"/>
      <c r="V78" s="9"/>
      <c r="W78" s="25"/>
      <c r="X78" s="24" t="str">
        <f t="shared" si="3"/>
        <v>04|85|GQL941129CY5|||||86|||||||||||||||</v>
      </c>
    </row>
    <row r="79" spans="1:24">
      <c r="A79" s="32" t="str">
        <f>[1]MARZO.2015!A484</f>
        <v>04</v>
      </c>
      <c r="B79" s="32" t="str">
        <f>[1]MARZO.2015!B484</f>
        <v>85</v>
      </c>
      <c r="C79" s="32" t="str">
        <f>[1]MARZO.2015!F484</f>
        <v>HLE130130451</v>
      </c>
      <c r="D79" s="26"/>
      <c r="E79" s="26"/>
      <c r="F79" s="26"/>
      <c r="G79" s="26"/>
      <c r="H79" s="35">
        <f>[1]MARZO.2015!H484</f>
        <v>7291</v>
      </c>
      <c r="I79" s="2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25"/>
      <c r="U79" s="35"/>
      <c r="V79" s="9"/>
      <c r="W79" s="25"/>
      <c r="X79" s="24" t="str">
        <f t="shared" si="3"/>
        <v>04|85|HLE130130451|||||7291|||||||||||||||</v>
      </c>
    </row>
    <row r="80" spans="1:24">
      <c r="A80" s="32" t="str">
        <f>[1]MARZO.2015!A485</f>
        <v>04</v>
      </c>
      <c r="B80" s="32" t="str">
        <f>[1]MARZO.2015!B485</f>
        <v>85</v>
      </c>
      <c r="C80" s="32" t="str">
        <f>[1]MARZO.2015!F485</f>
        <v>HDM001017AS1</v>
      </c>
      <c r="D80" s="26"/>
      <c r="E80" s="26"/>
      <c r="F80" s="26"/>
      <c r="G80" s="26"/>
      <c r="H80" s="35">
        <f>[1]MARZO.2015!H485</f>
        <v>680</v>
      </c>
      <c r="I80" s="2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25"/>
      <c r="U80" s="35"/>
      <c r="V80" s="9"/>
      <c r="W80" s="25"/>
      <c r="X80" s="24" t="str">
        <f t="shared" si="3"/>
        <v>04|85|HDM001017AS1|||||680|||||||||||||||</v>
      </c>
    </row>
    <row r="81" spans="1:24">
      <c r="A81" s="32" t="str">
        <f>[1]MARZO.2015!A486</f>
        <v>04</v>
      </c>
      <c r="B81" s="32" t="str">
        <f>[1]MARZO.2015!B486</f>
        <v>85</v>
      </c>
      <c r="C81" s="32" t="str">
        <f>[1]MARZO.2015!F486</f>
        <v>IFC011107L9A</v>
      </c>
      <c r="D81" s="26"/>
      <c r="E81" s="26"/>
      <c r="F81" s="26"/>
      <c r="G81" s="26"/>
      <c r="H81" s="35">
        <f>[1]MARZO.2015!H486</f>
        <v>4350</v>
      </c>
      <c r="I81" s="2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25"/>
      <c r="U81" s="35"/>
      <c r="V81" s="9"/>
      <c r="W81" s="25"/>
      <c r="X81" s="24" t="str">
        <f t="shared" si="3"/>
        <v>04|85|IFC011107L9A|||||4350|||||||||||||||</v>
      </c>
    </row>
    <row r="82" spans="1:24">
      <c r="A82" s="32" t="str">
        <f>[1]MARZO.2015!A487</f>
        <v>04</v>
      </c>
      <c r="B82" s="32" t="str">
        <f>[1]MARZO.2015!B487</f>
        <v>85</v>
      </c>
      <c r="C82" s="32" t="str">
        <f>[1]MARZO.2015!F487</f>
        <v>ILB130712NH3</v>
      </c>
      <c r="D82" s="26"/>
      <c r="E82" s="26"/>
      <c r="F82" s="26"/>
      <c r="G82" s="26"/>
      <c r="H82" s="35">
        <f>[1]MARZO.2015!H487</f>
        <v>1724</v>
      </c>
      <c r="I82" s="2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25"/>
      <c r="U82" s="35"/>
      <c r="V82" s="9"/>
      <c r="W82" s="25"/>
      <c r="X82" s="24" t="str">
        <f t="shared" si="3"/>
        <v>04|85|ILB130712NH3|||||1724|||||||||||||||</v>
      </c>
    </row>
    <row r="83" spans="1:24">
      <c r="A83" s="32" t="str">
        <f>[1]MARZO.2015!A488</f>
        <v>04</v>
      </c>
      <c r="B83" s="32" t="str">
        <f>[1]MARZO.2015!B488</f>
        <v>85</v>
      </c>
      <c r="C83" s="32" t="str">
        <f>[1]MARZO.2015!F488</f>
        <v>ITM8012013N0</v>
      </c>
      <c r="D83" s="26"/>
      <c r="E83" s="26"/>
      <c r="F83" s="26"/>
      <c r="G83" s="26"/>
      <c r="H83" s="35">
        <f>[1]MARZO.2015!H488</f>
        <v>414</v>
      </c>
      <c r="I83" s="2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25"/>
      <c r="U83" s="35"/>
      <c r="V83" s="9"/>
      <c r="W83" s="25"/>
      <c r="X83" s="24" t="str">
        <f t="shared" si="3"/>
        <v>04|85|ITM8012013N0|||||414|||||||||||||||</v>
      </c>
    </row>
    <row r="84" spans="1:24">
      <c r="A84" s="32" t="str">
        <f>[1]MARZO.2015!A489</f>
        <v>04</v>
      </c>
      <c r="B84" s="32" t="str">
        <f>[1]MARZO.2015!B489</f>
        <v>85</v>
      </c>
      <c r="C84" s="32" t="str">
        <f>[1]MARZO.2015!F489</f>
        <v>IDA8609228I7</v>
      </c>
      <c r="D84" s="26"/>
      <c r="E84" s="26"/>
      <c r="F84" s="26"/>
      <c r="G84" s="26"/>
      <c r="H84" s="35">
        <f>[1]MARZO.2015!H489</f>
        <v>38802</v>
      </c>
      <c r="I84" s="2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25"/>
      <c r="U84" s="35"/>
      <c r="V84" s="9"/>
      <c r="W84" s="25"/>
      <c r="X84" s="24" t="str">
        <f t="shared" si="3"/>
        <v>04|85|IDA8609228I7|||||38802|||||||||||||||</v>
      </c>
    </row>
    <row r="85" spans="1:24">
      <c r="A85" s="32" t="str">
        <f>[1]MARZO.2015!A490</f>
        <v>04</v>
      </c>
      <c r="B85" s="32" t="str">
        <f>[1]MARZO.2015!B490</f>
        <v>85</v>
      </c>
      <c r="C85" s="32" t="str">
        <f>[1]MARZO.2015!F490</f>
        <v>IIG090126G30</v>
      </c>
      <c r="D85" s="26"/>
      <c r="E85" s="26"/>
      <c r="F85" s="26"/>
      <c r="G85" s="26"/>
      <c r="H85" s="35">
        <f>[1]MARZO.2015!H490</f>
        <v>84</v>
      </c>
      <c r="I85" s="2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25"/>
      <c r="U85" s="35"/>
      <c r="V85" s="9"/>
      <c r="W85" s="25"/>
      <c r="X85" s="24" t="str">
        <f t="shared" si="3"/>
        <v>04|85|IIG090126G30|||||84|||||||||||||||</v>
      </c>
    </row>
    <row r="86" spans="1:24">
      <c r="A86" s="32" t="str">
        <f>[1]MARZO.2015!A491</f>
        <v>04</v>
      </c>
      <c r="B86" s="32" t="str">
        <f>[1]MARZO.2015!B491</f>
        <v>85</v>
      </c>
      <c r="C86" s="32" t="str">
        <f>[1]MARZO.2015!F491</f>
        <v>IEHJ580905PR4</v>
      </c>
      <c r="D86" s="26"/>
      <c r="E86" s="26"/>
      <c r="F86" s="26"/>
      <c r="G86" s="26"/>
      <c r="H86" s="35">
        <f>[1]MARZO.2015!H491</f>
        <v>2173</v>
      </c>
      <c r="I86" s="2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25"/>
      <c r="U86" s="35"/>
      <c r="V86" s="9"/>
      <c r="W86" s="25"/>
      <c r="X86" s="24" t="str">
        <f t="shared" si="3"/>
        <v>04|85|IEHJ580905PR4|||||2173|||||||||||||||</v>
      </c>
    </row>
    <row r="87" spans="1:24">
      <c r="A87" s="32" t="str">
        <f>[1]MARZO.2015!A492</f>
        <v>04</v>
      </c>
      <c r="B87" s="32" t="str">
        <f>[1]MARZO.2015!B492</f>
        <v>85</v>
      </c>
      <c r="C87" s="32" t="str">
        <f>[1]MARZO.2015!F492</f>
        <v>BIM850201QI0</v>
      </c>
      <c r="D87" s="26"/>
      <c r="E87" s="26"/>
      <c r="F87" s="26"/>
      <c r="G87" s="26"/>
      <c r="H87" s="35">
        <f>[1]MARZO.2015!H492</f>
        <v>11800</v>
      </c>
      <c r="I87" s="2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25"/>
      <c r="U87" s="35"/>
      <c r="V87" s="9"/>
      <c r="W87" s="25"/>
      <c r="X87" s="24" t="str">
        <f t="shared" si="3"/>
        <v>04|85|BIM850201QI0|||||11800|||||||||||||||</v>
      </c>
    </row>
    <row r="88" spans="1:24">
      <c r="A88" s="32" t="str">
        <f>[1]MARZO.2015!A493</f>
        <v>04</v>
      </c>
      <c r="B88" s="32" t="str">
        <f>[1]MARZO.2015!B493</f>
        <v>85</v>
      </c>
      <c r="C88" s="32" t="str">
        <f>[1]MARZO.2015!F493</f>
        <v>JIA091120L52</v>
      </c>
      <c r="D88" s="26"/>
      <c r="E88" s="26"/>
      <c r="F88" s="26"/>
      <c r="G88" s="26"/>
      <c r="H88" s="35">
        <f>[1]MARZO.2015!H493</f>
        <v>4603</v>
      </c>
      <c r="I88" s="2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25"/>
      <c r="U88" s="35"/>
      <c r="V88" s="9"/>
      <c r="W88" s="25"/>
      <c r="X88" s="24" t="str">
        <f t="shared" si="3"/>
        <v>04|85|JIA091120L52|||||4603|||||||||||||||</v>
      </c>
    </row>
    <row r="89" spans="1:24">
      <c r="A89" s="32" t="str">
        <f>[1]MARZO.2015!A494</f>
        <v>04</v>
      </c>
      <c r="B89" s="32" t="str">
        <f>[1]MARZO.2015!B494</f>
        <v>85</v>
      </c>
      <c r="C89" s="32" t="str">
        <f>[1]MARZO.2015!F494</f>
        <v>RORJ710131DZ6</v>
      </c>
      <c r="D89" s="26"/>
      <c r="E89" s="26"/>
      <c r="F89" s="26"/>
      <c r="G89" s="26"/>
      <c r="H89" s="35">
        <f>[1]MARZO.2015!H494</f>
        <v>600</v>
      </c>
      <c r="I89" s="2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25"/>
      <c r="U89" s="35"/>
      <c r="V89" s="9"/>
      <c r="W89" s="25"/>
      <c r="X89" s="24" t="str">
        <f t="shared" si="3"/>
        <v>04|85|RORJ710131DZ6|||||600|||||||||||||||</v>
      </c>
    </row>
    <row r="90" spans="1:24">
      <c r="A90" s="32" t="str">
        <f>[1]MARZO.2015!A495</f>
        <v>04</v>
      </c>
      <c r="B90" s="32" t="str">
        <f>[1]MARZO.2015!B495</f>
        <v>85</v>
      </c>
      <c r="C90" s="32" t="str">
        <f>[1]MARZO.2015!F495</f>
        <v>JMA840106356</v>
      </c>
      <c r="D90" s="26"/>
      <c r="E90" s="26"/>
      <c r="F90" s="26"/>
      <c r="G90" s="26"/>
      <c r="H90" s="35">
        <f>[1]MARZO.2015!H495</f>
        <v>104</v>
      </c>
      <c r="I90" s="2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25"/>
      <c r="U90" s="35"/>
      <c r="V90" s="9"/>
      <c r="W90" s="25"/>
      <c r="X90" s="24" t="str">
        <f t="shared" si="3"/>
        <v>04|85|JMA840106356|||||104|||||||||||||||</v>
      </c>
    </row>
    <row r="91" spans="1:24">
      <c r="A91" s="32" t="str">
        <f>[1]MARZO.2015!A496</f>
        <v>04</v>
      </c>
      <c r="B91" s="32" t="str">
        <f>[1]MARZO.2015!B496</f>
        <v>85</v>
      </c>
      <c r="C91" s="32" t="str">
        <f>[1]MARZO.2015!F496</f>
        <v>LME140930HRA</v>
      </c>
      <c r="D91" s="26"/>
      <c r="E91" s="26"/>
      <c r="F91" s="26"/>
      <c r="G91" s="26"/>
      <c r="H91" s="35">
        <f>[1]MARZO.2015!H496</f>
        <v>3278</v>
      </c>
      <c r="I91" s="2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25"/>
      <c r="U91" s="35"/>
      <c r="V91" s="9"/>
      <c r="W91" s="25"/>
      <c r="X91" s="24" t="str">
        <f t="shared" si="3"/>
        <v>04|85|LME140930HRA|||||3278|||||||||||||||</v>
      </c>
    </row>
    <row r="92" spans="1:24">
      <c r="A92" s="32" t="str">
        <f>[1]MARZO.2015!A497</f>
        <v>04</v>
      </c>
      <c r="B92" s="32" t="str">
        <f>[1]MARZO.2015!B497</f>
        <v>06</v>
      </c>
      <c r="C92" s="32" t="str">
        <f>[1]MARZO.2015!F497</f>
        <v>LECA340720JN4</v>
      </c>
      <c r="D92" s="26"/>
      <c r="E92" s="26"/>
      <c r="F92" s="26"/>
      <c r="G92" s="26"/>
      <c r="H92" s="35">
        <f>[1]MARZO.2015!H497</f>
        <v>107759</v>
      </c>
      <c r="I92" s="2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25"/>
      <c r="U92" s="35"/>
      <c r="V92" s="9"/>
      <c r="W92" s="25"/>
      <c r="X92" s="24" t="str">
        <f t="shared" si="3"/>
        <v>04|06|LECA340720JN4|||||107759|||||||||||||||</v>
      </c>
    </row>
    <row r="93" spans="1:24">
      <c r="A93" s="32" t="str">
        <f>[1]MARZO.2015!A498</f>
        <v>04</v>
      </c>
      <c r="B93" s="32" t="str">
        <f>[1]MARZO.2015!B498</f>
        <v>85</v>
      </c>
      <c r="C93" s="32" t="str">
        <f>[1]MARZO.2015!F498</f>
        <v>LAP0209255U7</v>
      </c>
      <c r="D93" s="26"/>
      <c r="E93" s="26"/>
      <c r="F93" s="26"/>
      <c r="G93" s="26"/>
      <c r="H93" s="35">
        <f>[1]MARZO.2015!H498</f>
        <v>404586</v>
      </c>
      <c r="I93" s="2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25"/>
      <c r="U93" s="35">
        <f>[1]MARZO.2015!K497</f>
        <v>11498</v>
      </c>
      <c r="V93" s="9"/>
      <c r="W93" s="25"/>
      <c r="X93" s="24" t="str">
        <f t="shared" si="3"/>
        <v>04|85|LAP0209255U7|||||404586|||||||||||||11498||</v>
      </c>
    </row>
    <row r="94" spans="1:24">
      <c r="A94" s="32" t="str">
        <f>[1]MARZO.2015!A499</f>
        <v>04</v>
      </c>
      <c r="B94" s="32" t="str">
        <f>[1]MARZO.2015!B499</f>
        <v>85</v>
      </c>
      <c r="C94" s="32" t="str">
        <f>[1]MARZO.2015!F499</f>
        <v>LBA880808D36</v>
      </c>
      <c r="D94" s="26"/>
      <c r="E94" s="26"/>
      <c r="F94" s="26"/>
      <c r="G94" s="26"/>
      <c r="H94" s="35">
        <f>[1]MARZO.2015!H499</f>
        <v>6889</v>
      </c>
      <c r="I94" s="2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25"/>
      <c r="U94" s="35"/>
      <c r="V94" s="9"/>
      <c r="W94" s="25"/>
      <c r="X94" s="24" t="str">
        <f t="shared" si="3"/>
        <v>04|85|LBA880808D36|||||6889|||||||||||||||</v>
      </c>
    </row>
    <row r="95" spans="1:24">
      <c r="A95" s="32" t="str">
        <f>[1]MARZO.2015!A500</f>
        <v>04</v>
      </c>
      <c r="B95" s="32" t="str">
        <f>[1]MARZO.2015!B500</f>
        <v>85</v>
      </c>
      <c r="C95" s="32" t="str">
        <f>[1]MARZO.2015!F500</f>
        <v>MERL571216D49</v>
      </c>
      <c r="D95" s="26"/>
      <c r="E95" s="26"/>
      <c r="F95" s="26"/>
      <c r="G95" s="26"/>
      <c r="H95" s="35">
        <f>[1]MARZO.2015!H500</f>
        <v>550</v>
      </c>
      <c r="I95" s="2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25"/>
      <c r="U95" s="35"/>
      <c r="V95" s="9"/>
      <c r="W95" s="25"/>
      <c r="X95" s="24" t="str">
        <f t="shared" si="3"/>
        <v>04|85|MERL571216D49|||||550|||||||||||||||</v>
      </c>
    </row>
    <row r="96" spans="1:24">
      <c r="A96" s="32" t="str">
        <f>[1]MARZO.2015!A501</f>
        <v>04</v>
      </c>
      <c r="B96" s="32" t="str">
        <f>[1]MARZO.2015!B501</f>
        <v>85</v>
      </c>
      <c r="C96" s="32" t="str">
        <f>[1]MARZO.2015!F501</f>
        <v>FICR750321LL4</v>
      </c>
      <c r="D96" s="26"/>
      <c r="E96" s="26"/>
      <c r="F96" s="26"/>
      <c r="G96" s="26"/>
      <c r="H96" s="35">
        <f>[1]MARZO.2015!H501</f>
        <v>1160</v>
      </c>
      <c r="I96" s="2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25"/>
      <c r="U96" s="35"/>
      <c r="V96" s="9"/>
      <c r="W96" s="25"/>
      <c r="X96" s="24" t="str">
        <f t="shared" si="3"/>
        <v>04|85|FICR750321LL4|||||1160|||||||||||||||</v>
      </c>
    </row>
    <row r="97" spans="1:24">
      <c r="A97" s="32" t="str">
        <f>[1]MARZO.2015!A502</f>
        <v>04</v>
      </c>
      <c r="B97" s="32" t="str">
        <f>[1]MARZO.2015!B502</f>
        <v>85</v>
      </c>
      <c r="C97" s="32" t="str">
        <f>[1]MARZO.2015!F502</f>
        <v>AAAG7203031N4</v>
      </c>
      <c r="D97" s="26"/>
      <c r="E97" s="26"/>
      <c r="F97" s="26"/>
      <c r="G97" s="26"/>
      <c r="H97" s="35">
        <f>[1]MARZO.2015!H502</f>
        <v>39</v>
      </c>
      <c r="I97" s="2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25"/>
      <c r="U97" s="35">
        <f>[1]MARZO.2015!K501</f>
        <v>46</v>
      </c>
      <c r="V97" s="9"/>
      <c r="W97" s="25"/>
      <c r="X97" s="24" t="str">
        <f t="shared" si="3"/>
        <v>04|85|AAAG7203031N4|||||39|||||||||||||46||</v>
      </c>
    </row>
    <row r="98" spans="1:24">
      <c r="A98" s="32" t="str">
        <f>[1]MARZO.2015!A503</f>
        <v>04</v>
      </c>
      <c r="B98" s="32" t="str">
        <f>[1]MARZO.2015!B503</f>
        <v>85</v>
      </c>
      <c r="C98" s="32" t="str">
        <f>[1]MARZO.2015!F503</f>
        <v>ROCM620808M6A</v>
      </c>
      <c r="D98" s="26"/>
      <c r="E98" s="26"/>
      <c r="F98" s="26"/>
      <c r="G98" s="26"/>
      <c r="H98" s="35">
        <f>[1]MARZO.2015!H503</f>
        <v>207</v>
      </c>
      <c r="I98" s="2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25"/>
      <c r="U98" s="35"/>
      <c r="V98" s="9"/>
      <c r="W98" s="25"/>
      <c r="X98" s="24" t="str">
        <f t="shared" si="3"/>
        <v>04|85|ROCM620808M6A|||||207|||||||||||||||</v>
      </c>
    </row>
    <row r="99" spans="1:24">
      <c r="A99" s="32" t="str">
        <f>[1]MARZO.2015!A504</f>
        <v>04</v>
      </c>
      <c r="B99" s="32" t="str">
        <f>[1]MARZO.2015!B504</f>
        <v>85</v>
      </c>
      <c r="C99" s="32" t="str">
        <f>[1]MARZO.2015!F504</f>
        <v>MTE440316E54</v>
      </c>
      <c r="D99" s="26"/>
      <c r="E99" s="26"/>
      <c r="F99" s="26"/>
      <c r="G99" s="26"/>
      <c r="H99" s="35">
        <f>[1]MARZO.2015!H504</f>
        <v>7759</v>
      </c>
      <c r="I99" s="2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25"/>
      <c r="U99" s="35"/>
      <c r="V99" s="9"/>
      <c r="W99" s="25"/>
      <c r="X99" s="24" t="str">
        <f t="shared" si="3"/>
        <v>04|85|MTE440316E54|||||7759|||||||||||||||</v>
      </c>
    </row>
    <row r="100" spans="1:24">
      <c r="A100" s="32" t="str">
        <f>[1]MARZO.2015!A505</f>
        <v>04</v>
      </c>
      <c r="B100" s="32" t="str">
        <f>[1]MARZO.2015!B505</f>
        <v>85</v>
      </c>
      <c r="C100" s="32" t="str">
        <f>[1]MARZO.2015!F505</f>
        <v>MNE0409226K9</v>
      </c>
      <c r="D100" s="26"/>
      <c r="E100" s="26"/>
      <c r="F100" s="26"/>
      <c r="G100" s="26"/>
      <c r="H100" s="35">
        <f>[1]MARZO.2015!H505</f>
        <v>1017</v>
      </c>
      <c r="I100" s="2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25"/>
      <c r="U100" s="35"/>
      <c r="V100" s="9"/>
      <c r="W100" s="25"/>
      <c r="X100" s="24" t="str">
        <f t="shared" si="3"/>
        <v>04|85|MNE0409226K9|||||1017|||||||||||||||</v>
      </c>
    </row>
    <row r="101" spans="1:24">
      <c r="A101" s="32" t="str">
        <f>[1]MARZO.2015!A506</f>
        <v>04</v>
      </c>
      <c r="B101" s="32" t="str">
        <f>[1]MARZO.2015!B506</f>
        <v>85</v>
      </c>
      <c r="C101" s="32" t="str">
        <f>[1]MARZO.2015!F506</f>
        <v>MAR960105E93</v>
      </c>
      <c r="D101" s="26"/>
      <c r="E101" s="26"/>
      <c r="F101" s="26"/>
      <c r="G101" s="26"/>
      <c r="H101" s="35">
        <f>[1]MARZO.2015!H506</f>
        <v>14237</v>
      </c>
      <c r="I101" s="2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25"/>
      <c r="U101" s="35"/>
      <c r="V101" s="9"/>
      <c r="W101" s="25"/>
      <c r="X101" s="24" t="str">
        <f t="shared" si="3"/>
        <v>04|85|MAR960105E93|||||14237|||||||||||||||</v>
      </c>
    </row>
    <row r="102" spans="1:24">
      <c r="A102" s="32" t="str">
        <f>[1]MARZO.2015!A507</f>
        <v>04</v>
      </c>
      <c r="B102" s="32" t="str">
        <f>[1]MARZO.2015!B507</f>
        <v>85</v>
      </c>
      <c r="C102" s="32" t="str">
        <f>[1]MARZO.2015!F507</f>
        <v>MCI070720G67</v>
      </c>
      <c r="D102" s="26"/>
      <c r="E102" s="26"/>
      <c r="F102" s="26"/>
      <c r="G102" s="26"/>
      <c r="H102" s="35">
        <f>[1]MARZO.2015!H507</f>
        <v>108</v>
      </c>
      <c r="I102" s="2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25"/>
      <c r="U102" s="35"/>
      <c r="V102" s="9"/>
      <c r="W102" s="25"/>
      <c r="X102" s="24" t="str">
        <f t="shared" si="3"/>
        <v>04|85|MCI070720G67|||||108|||||||||||||||</v>
      </c>
    </row>
    <row r="103" spans="1:24">
      <c r="A103" s="32" t="str">
        <f>[1]MARZO.2015!A508</f>
        <v>04</v>
      </c>
      <c r="B103" s="32" t="str">
        <f>[1]MARZO.2015!B508</f>
        <v>85</v>
      </c>
      <c r="C103" s="32" t="str">
        <f>[1]MARZO.2015!F508</f>
        <v>LOMM631121C79</v>
      </c>
      <c r="D103" s="26"/>
      <c r="E103" s="26"/>
      <c r="F103" s="26"/>
      <c r="G103" s="26"/>
      <c r="H103" s="35">
        <f>[1]MARZO.2015!H508</f>
        <v>1000</v>
      </c>
      <c r="I103" s="2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25"/>
      <c r="U103" s="35"/>
      <c r="V103" s="9"/>
      <c r="W103" s="25"/>
      <c r="X103" s="24" t="str">
        <f t="shared" si="3"/>
        <v>04|85|LOMM631121C79|||||1000|||||||||||||||</v>
      </c>
    </row>
    <row r="104" spans="1:24">
      <c r="A104" s="32" t="str">
        <f>[1]MARZO.2015!A509</f>
        <v>04</v>
      </c>
      <c r="B104" s="32" t="str">
        <f>[1]MARZO.2015!B509</f>
        <v>85</v>
      </c>
      <c r="C104" s="32" t="str">
        <f>[1]MARZO.2015!F509</f>
        <v>MAB070816NS7</v>
      </c>
      <c r="D104" s="26"/>
      <c r="E104" s="26"/>
      <c r="F104" s="26"/>
      <c r="G104" s="26"/>
      <c r="H104" s="35">
        <f>[1]MARZO.2015!H509</f>
        <v>5160</v>
      </c>
      <c r="I104" s="2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25"/>
      <c r="U104" s="35"/>
      <c r="V104" s="9"/>
      <c r="W104" s="25"/>
      <c r="X104" s="24" t="str">
        <f t="shared" si="3"/>
        <v>04|85|MAB070816NS7|||||5160|||||||||||||||</v>
      </c>
    </row>
    <row r="105" spans="1:24">
      <c r="A105" s="32" t="str">
        <f>[1]MARZO.2015!A510</f>
        <v>04</v>
      </c>
      <c r="B105" s="32" t="str">
        <f>[1]MARZO.2015!B510</f>
        <v>85</v>
      </c>
      <c r="C105" s="32" t="str">
        <f>[1]MARZO.2015!F510</f>
        <v>MOEF731201TA1</v>
      </c>
      <c r="D105" s="26"/>
      <c r="E105" s="26"/>
      <c r="F105" s="26"/>
      <c r="G105" s="26"/>
      <c r="H105" s="35">
        <f>[1]MARZO.2015!H510</f>
        <v>7113</v>
      </c>
      <c r="I105" s="2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25"/>
      <c r="U105" s="35"/>
      <c r="V105" s="9"/>
      <c r="W105" s="25"/>
      <c r="X105" s="24" t="str">
        <f t="shared" si="3"/>
        <v>04|85|MOEF731201TA1|||||7113|||||||||||||||</v>
      </c>
    </row>
    <row r="106" spans="1:24">
      <c r="A106" s="32" t="str">
        <f>[1]MARZO.2015!A511</f>
        <v>04</v>
      </c>
      <c r="B106" s="32" t="str">
        <f>[1]MARZO.2015!B511</f>
        <v>06</v>
      </c>
      <c r="C106" s="32" t="str">
        <f>[1]MARZO.2015!F511</f>
        <v>MUBC4112283F2</v>
      </c>
      <c r="D106" s="26"/>
      <c r="E106" s="26"/>
      <c r="F106" s="26"/>
      <c r="G106" s="26"/>
      <c r="H106" s="35">
        <f>[1]MARZO.2015!H511</f>
        <v>107759</v>
      </c>
      <c r="I106" s="2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25"/>
      <c r="U106" s="35"/>
      <c r="V106" s="9"/>
      <c r="W106" s="25"/>
      <c r="X106" s="24" t="str">
        <f t="shared" si="3"/>
        <v>04|06|MUBC4112283F2|||||107759|||||||||||||||</v>
      </c>
    </row>
    <row r="107" spans="1:24">
      <c r="A107" s="32" t="str">
        <f>[1]MARZO.2015!A512</f>
        <v>04</v>
      </c>
      <c r="B107" s="32" t="str">
        <f>[1]MARZO.2015!B512</f>
        <v>85</v>
      </c>
      <c r="C107" s="32" t="str">
        <f>[1]MARZO.2015!F512</f>
        <v>MSM010207IP3</v>
      </c>
      <c r="D107" s="26"/>
      <c r="E107" s="26"/>
      <c r="F107" s="26"/>
      <c r="G107" s="26"/>
      <c r="H107" s="35">
        <f>[1]MARZO.2015!H512</f>
        <v>3786</v>
      </c>
      <c r="I107" s="2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25"/>
      <c r="U107" s="35">
        <f>[1]MARZO.2015!K511</f>
        <v>11498</v>
      </c>
      <c r="V107" s="9"/>
      <c r="W107" s="25"/>
      <c r="X107" s="24" t="str">
        <f t="shared" si="3"/>
        <v>04|85|MSM010207IP3|||||3786|||||||||||||11498||</v>
      </c>
    </row>
    <row r="108" spans="1:24">
      <c r="A108" s="32" t="str">
        <f>[1]MARZO.2015!A513</f>
        <v>04</v>
      </c>
      <c r="B108" s="32" t="str">
        <f>[1]MARZO.2015!B513</f>
        <v>85</v>
      </c>
      <c r="C108" s="32" t="str">
        <f>[1]MARZO.2015!F513</f>
        <v>NWM9709244W4</v>
      </c>
      <c r="D108" s="26"/>
      <c r="E108" s="26"/>
      <c r="F108" s="26"/>
      <c r="G108" s="26"/>
      <c r="H108" s="35">
        <f>[1]MARZO.2015!H513</f>
        <v>165</v>
      </c>
      <c r="I108" s="2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25"/>
      <c r="U108" s="35"/>
      <c r="V108" s="9"/>
      <c r="W108" s="25"/>
      <c r="X108" s="24" t="str">
        <f t="shared" si="3"/>
        <v>04|85|NWM9709244W4|||||165|||||||||||||||</v>
      </c>
    </row>
    <row r="109" spans="1:24">
      <c r="A109" s="32" t="str">
        <f>[1]MARZO.2015!A514</f>
        <v>04</v>
      </c>
      <c r="B109" s="32" t="str">
        <f>[1]MARZO.2015!B514</f>
        <v>85</v>
      </c>
      <c r="C109" s="32" t="str">
        <f>[1]MARZO.2015!F514</f>
        <v>OONG650317SF9</v>
      </c>
      <c r="D109" s="26"/>
      <c r="E109" s="26"/>
      <c r="F109" s="26"/>
      <c r="G109" s="26"/>
      <c r="H109" s="35">
        <f>[1]MARZO.2015!H514</f>
        <v>10400</v>
      </c>
      <c r="I109" s="27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25"/>
      <c r="U109" s="35"/>
      <c r="V109" s="9"/>
      <c r="W109" s="25"/>
      <c r="X109" s="24" t="str">
        <f t="shared" si="3"/>
        <v>04|85|OONG650317SF9|||||10400|||||||||||||||</v>
      </c>
    </row>
    <row r="110" spans="1:24">
      <c r="A110" s="32" t="str">
        <f>[1]MARZO.2015!A515</f>
        <v>04</v>
      </c>
      <c r="B110" s="32" t="str">
        <f>[1]MARZO.2015!B515</f>
        <v>85</v>
      </c>
      <c r="C110" s="32" t="str">
        <f>[1]MARZO.2015!F515</f>
        <v>ODM950324V2A</v>
      </c>
      <c r="D110" s="26"/>
      <c r="E110" s="26"/>
      <c r="F110" s="26"/>
      <c r="G110" s="26"/>
      <c r="H110" s="35">
        <f>[1]MARZO.2015!H515</f>
        <v>6629</v>
      </c>
      <c r="I110" s="27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25"/>
      <c r="U110" s="35"/>
      <c r="V110" s="9"/>
      <c r="W110" s="25"/>
      <c r="X110" s="24" t="str">
        <f t="shared" si="3"/>
        <v>04|85|ODM950324V2A|||||6629|||||||||||||||</v>
      </c>
    </row>
    <row r="111" spans="1:24">
      <c r="A111" s="32" t="str">
        <f>[1]MARZO.2015!A516</f>
        <v>04</v>
      </c>
      <c r="B111" s="32" t="str">
        <f>[1]MARZO.2015!B516</f>
        <v>85</v>
      </c>
      <c r="C111" s="32" t="str">
        <f>[1]MARZO.2015!F516</f>
        <v>OME561118AA8</v>
      </c>
      <c r="D111" s="26"/>
      <c r="E111" s="26"/>
      <c r="F111" s="26"/>
      <c r="G111" s="26"/>
      <c r="H111" s="35">
        <f>[1]MARZO.2015!H516</f>
        <v>2548</v>
      </c>
      <c r="I111" s="27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25"/>
      <c r="U111" s="35"/>
      <c r="V111" s="9"/>
      <c r="W111" s="25"/>
      <c r="X111" s="24" t="str">
        <f t="shared" si="3"/>
        <v>04|85|OME561118AA8|||||2548|||||||||||||||</v>
      </c>
    </row>
    <row r="112" spans="1:24">
      <c r="A112" s="32" t="str">
        <f>[1]MARZO.2015!A517</f>
        <v>04</v>
      </c>
      <c r="B112" s="32" t="str">
        <f>[1]MARZO.2015!B517</f>
        <v>85</v>
      </c>
      <c r="C112" s="32" t="str">
        <f>[1]MARZO.2015!F517</f>
        <v>OAP08050277A</v>
      </c>
      <c r="D112" s="26"/>
      <c r="E112" s="26"/>
      <c r="F112" s="26"/>
      <c r="G112" s="26"/>
      <c r="H112" s="35">
        <f>[1]MARZO.2015!H517</f>
        <v>384</v>
      </c>
      <c r="I112" s="27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25"/>
      <c r="U112" s="35"/>
      <c r="V112" s="9"/>
      <c r="W112" s="25"/>
      <c r="X112" s="24" t="str">
        <f t="shared" si="3"/>
        <v>04|85|OAP08050277A|||||384|||||||||||||||</v>
      </c>
    </row>
    <row r="113" spans="1:24">
      <c r="A113" s="32" t="str">
        <f>[1]MARZO.2015!A518</f>
        <v>04</v>
      </c>
      <c r="B113" s="32" t="str">
        <f>[1]MARZO.2015!B518</f>
        <v>85</v>
      </c>
      <c r="C113" s="32" t="str">
        <f>[1]MARZO.2015!F518</f>
        <v>OMC100818GZ7</v>
      </c>
      <c r="D113" s="26"/>
      <c r="E113" s="26"/>
      <c r="F113" s="26"/>
      <c r="G113" s="26"/>
      <c r="H113" s="35">
        <f>[1]MARZO.2015!H518</f>
        <v>210</v>
      </c>
      <c r="I113" s="27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25"/>
      <c r="U113" s="35"/>
      <c r="V113" s="9"/>
      <c r="W113" s="25"/>
      <c r="X113" s="24" t="str">
        <f t="shared" si="3"/>
        <v>04|85|OMC100818GZ7|||||210|||||||||||||||</v>
      </c>
    </row>
    <row r="114" spans="1:24">
      <c r="A114" s="32" t="str">
        <f>[1]MARZO.2015!A519</f>
        <v>04</v>
      </c>
      <c r="B114" s="32" t="str">
        <f>[1]MARZO.2015!B519</f>
        <v>85</v>
      </c>
      <c r="C114" s="32" t="str">
        <f>[1]MARZO.2015!F519</f>
        <v>OVI800131GQ6</v>
      </c>
      <c r="D114" s="26"/>
      <c r="E114" s="26"/>
      <c r="F114" s="26"/>
      <c r="G114" s="26"/>
      <c r="H114" s="35">
        <f>[1]MARZO.2015!H519</f>
        <v>271</v>
      </c>
      <c r="I114" s="27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25"/>
      <c r="U114" s="35"/>
      <c r="V114" s="9"/>
      <c r="W114" s="25"/>
      <c r="X114" s="24" t="str">
        <f t="shared" si="3"/>
        <v>04|85|OVI800131GQ6|||||271|||||||||||||||</v>
      </c>
    </row>
    <row r="115" spans="1:24">
      <c r="A115" s="32" t="str">
        <f>[1]MARZO.2015!A520</f>
        <v>04</v>
      </c>
      <c r="B115" s="32" t="str">
        <f>[1]MARZO.2015!B520</f>
        <v>85</v>
      </c>
      <c r="C115" s="32" t="str">
        <f>[1]MARZO.2015!F520</f>
        <v>ONO9507278T4</v>
      </c>
      <c r="D115" s="26"/>
      <c r="E115" s="26"/>
      <c r="F115" s="26"/>
      <c r="G115" s="26"/>
      <c r="H115" s="35">
        <f>[1]MARZO.2015!H520</f>
        <v>335</v>
      </c>
      <c r="I115" s="27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25"/>
      <c r="U115" s="35"/>
      <c r="V115" s="9"/>
      <c r="W115" s="25"/>
      <c r="X115" s="24" t="str">
        <f t="shared" si="3"/>
        <v>04|85|ONO9507278T4|||||335|||||||||||||||</v>
      </c>
    </row>
    <row r="116" spans="1:24">
      <c r="A116" s="32" t="str">
        <f>[1]MARZO.2015!A521</f>
        <v>04</v>
      </c>
      <c r="B116" s="32" t="str">
        <f>[1]MARZO.2015!B521</f>
        <v>85</v>
      </c>
      <c r="C116" s="32" t="str">
        <f>[1]MARZO.2015!F521</f>
        <v>OAC041025LXA</v>
      </c>
      <c r="D116" s="26"/>
      <c r="E116" s="26"/>
      <c r="F116" s="26"/>
      <c r="G116" s="26"/>
      <c r="H116" s="35">
        <f>[1]MARZO.2015!H521</f>
        <v>248319</v>
      </c>
      <c r="I116" s="27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25"/>
      <c r="U116" s="35"/>
      <c r="V116" s="9"/>
      <c r="W116" s="25"/>
      <c r="X116" s="24" t="str">
        <f t="shared" si="3"/>
        <v>04|85|OAC041025LXA|||||248319|||||||||||||||</v>
      </c>
    </row>
    <row r="117" spans="1:24">
      <c r="A117" s="32" t="str">
        <f>[1]MARZO.2015!A522</f>
        <v>04</v>
      </c>
      <c r="B117" s="32" t="str">
        <f>[1]MARZO.2015!B522</f>
        <v>85</v>
      </c>
      <c r="C117" s="32" t="str">
        <f>[1]MARZO.2015!F522</f>
        <v>OAU021125H84</v>
      </c>
      <c r="D117" s="26"/>
      <c r="E117" s="26"/>
      <c r="F117" s="26"/>
      <c r="G117" s="26"/>
      <c r="H117" s="35">
        <f>[1]MARZO.2015!H522</f>
        <v>238393</v>
      </c>
      <c r="I117" s="27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25"/>
      <c r="U117" s="35"/>
      <c r="V117" s="9"/>
      <c r="W117" s="25"/>
      <c r="X117" s="24" t="str">
        <f t="shared" si="3"/>
        <v>04|85|OAU021125H84|||||238393|||||||||||||||</v>
      </c>
    </row>
    <row r="118" spans="1:24">
      <c r="A118" s="32" t="str">
        <f>[1]MARZO.2015!A523</f>
        <v>04</v>
      </c>
      <c r="B118" s="32" t="str">
        <f>[1]MARZO.2015!B523</f>
        <v>85</v>
      </c>
      <c r="C118" s="32" t="str">
        <f>[1]MARZO.2015!F523</f>
        <v>PCC0801181HA</v>
      </c>
      <c r="D118" s="26"/>
      <c r="E118" s="26"/>
      <c r="F118" s="26"/>
      <c r="G118" s="26"/>
      <c r="H118" s="35">
        <f>[1]MARZO.2015!H523</f>
        <v>487</v>
      </c>
      <c r="I118" s="27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25"/>
      <c r="U118" s="35"/>
      <c r="V118" s="9"/>
      <c r="W118" s="25"/>
      <c r="X118" s="24" t="str">
        <f t="shared" si="3"/>
        <v>04|85|PCC0801181HA|||||487|||||||||||||||</v>
      </c>
    </row>
    <row r="119" spans="1:24">
      <c r="A119" s="32" t="str">
        <f>[1]MARZO.2015!A524</f>
        <v>04</v>
      </c>
      <c r="B119" s="32" t="str">
        <f>[1]MARZO.2015!B524</f>
        <v>85</v>
      </c>
      <c r="C119" s="32" t="str">
        <f>[1]MARZO.2015!F524</f>
        <v>PES9001033K1</v>
      </c>
      <c r="D119" s="26"/>
      <c r="E119" s="26"/>
      <c r="F119" s="26"/>
      <c r="G119" s="26"/>
      <c r="H119" s="35">
        <f>[1]MARZO.2015!H524</f>
        <v>207</v>
      </c>
      <c r="I119" s="27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25"/>
      <c r="U119" s="35"/>
      <c r="V119" s="9"/>
      <c r="W119" s="25"/>
      <c r="X119" s="24" t="str">
        <f t="shared" si="3"/>
        <v>04|85|PES9001033K1|||||207|||||||||||||||</v>
      </c>
    </row>
    <row r="120" spans="1:24">
      <c r="A120" s="32" t="str">
        <f>[1]MARZO.2015!A525</f>
        <v>04</v>
      </c>
      <c r="B120" s="32" t="str">
        <f>[1]MARZO.2015!B525</f>
        <v>85</v>
      </c>
      <c r="C120" s="32" t="str">
        <f>[1]MARZO.2015!F525</f>
        <v>PRB100802H20</v>
      </c>
      <c r="D120" s="26"/>
      <c r="E120" s="26"/>
      <c r="F120" s="26"/>
      <c r="G120" s="26"/>
      <c r="H120" s="35">
        <f>[1]MARZO.2015!H525</f>
        <v>167</v>
      </c>
      <c r="I120" s="27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25"/>
      <c r="U120" s="35"/>
      <c r="V120" s="9"/>
      <c r="W120" s="25"/>
      <c r="X120" s="24" t="str">
        <f t="shared" si="3"/>
        <v>04|85|PRB100802H20|||||167|||||||||||||||</v>
      </c>
    </row>
    <row r="121" spans="1:24">
      <c r="A121" s="32" t="str">
        <f>[1]MARZO.2015!A526</f>
        <v>04</v>
      </c>
      <c r="B121" s="32" t="str">
        <f>[1]MARZO.2015!B526</f>
        <v>85</v>
      </c>
      <c r="C121" s="32" t="str">
        <f>[1]MARZO.2015!F526</f>
        <v>PAI060427TP7</v>
      </c>
      <c r="D121" s="26"/>
      <c r="E121" s="26"/>
      <c r="F121" s="26"/>
      <c r="G121" s="26"/>
      <c r="H121" s="35">
        <f>[1]MARZO.2015!H526</f>
        <v>322077</v>
      </c>
      <c r="I121" s="27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25"/>
      <c r="U121" s="35"/>
      <c r="V121" s="9"/>
      <c r="W121" s="25"/>
      <c r="X121" s="24" t="str">
        <f t="shared" si="3"/>
        <v>04|85|PAI060427TP7|||||322077|||||||||||||||</v>
      </c>
    </row>
    <row r="122" spans="1:24">
      <c r="A122" s="32" t="str">
        <f>[1]MARZO.2015!A527</f>
        <v>04</v>
      </c>
      <c r="B122" s="32" t="str">
        <f>[1]MARZO.2015!B527</f>
        <v>85</v>
      </c>
      <c r="C122" s="32" t="str">
        <f>[1]MARZO.2015!F527</f>
        <v>SOAC780112US6</v>
      </c>
      <c r="D122" s="26"/>
      <c r="E122" s="26"/>
      <c r="F122" s="26"/>
      <c r="G122" s="26"/>
      <c r="H122" s="35">
        <f>[1]MARZO.2015!H527</f>
        <v>284</v>
      </c>
      <c r="I122" s="27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25"/>
      <c r="U122" s="35"/>
      <c r="V122" s="9"/>
      <c r="W122" s="25"/>
      <c r="X122" s="24" t="str">
        <f t="shared" si="3"/>
        <v>04|85|SOAC780112US6|||||284|||||||||||||||</v>
      </c>
    </row>
    <row r="123" spans="1:24">
      <c r="A123" s="32" t="str">
        <f>[1]MARZO.2015!A528</f>
        <v>04</v>
      </c>
      <c r="B123" s="32" t="str">
        <f>[1]MARZO.2015!B528</f>
        <v>85</v>
      </c>
      <c r="C123" s="32" t="str">
        <f>[1]MARZO.2015!F528</f>
        <v>CAMR7004154J8</v>
      </c>
      <c r="D123" s="26"/>
      <c r="E123" s="26"/>
      <c r="F123" s="26"/>
      <c r="G123" s="26"/>
      <c r="H123" s="35">
        <f>[1]MARZO.2015!H528</f>
        <v>780</v>
      </c>
      <c r="I123" s="27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25"/>
      <c r="U123" s="35"/>
      <c r="V123" s="9"/>
      <c r="W123" s="25"/>
      <c r="X123" s="24" t="str">
        <f t="shared" si="3"/>
        <v>04|85|CAMR7004154J8|||||780|||||||||||||||</v>
      </c>
    </row>
    <row r="124" spans="1:24">
      <c r="A124" s="32" t="str">
        <f>[1]MARZO.2015!A529</f>
        <v>04</v>
      </c>
      <c r="B124" s="32" t="str">
        <f>[1]MARZO.2015!B529</f>
        <v>85</v>
      </c>
      <c r="C124" s="32" t="str">
        <f>[1]MARZO.2015!F529</f>
        <v>RVA820930462</v>
      </c>
      <c r="D124" s="26"/>
      <c r="E124" s="26"/>
      <c r="F124" s="26"/>
      <c r="G124" s="26"/>
      <c r="H124" s="35">
        <f>[1]MARZO.2015!H529</f>
        <v>5900</v>
      </c>
      <c r="I124" s="27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25"/>
      <c r="U124" s="35">
        <f>[1]MARZO.2015!K528</f>
        <v>31</v>
      </c>
      <c r="V124" s="9"/>
      <c r="W124" s="25"/>
      <c r="X124" s="24" t="str">
        <f t="shared" si="3"/>
        <v>04|85|RVA820930462|||||5900|||||||||||||31||</v>
      </c>
    </row>
    <row r="125" spans="1:24">
      <c r="A125" s="32" t="str">
        <f>[1]MARZO.2015!A530</f>
        <v>04</v>
      </c>
      <c r="B125" s="32" t="str">
        <f>[1]MARZO.2015!B530</f>
        <v>85</v>
      </c>
      <c r="C125" s="32" t="str">
        <f>[1]MARZO.2015!F530</f>
        <v>RED940114JX9</v>
      </c>
      <c r="D125" s="26"/>
      <c r="E125" s="26"/>
      <c r="F125" s="26"/>
      <c r="G125" s="26"/>
      <c r="H125" s="35">
        <f>[1]MARZO.2015!H530</f>
        <v>89</v>
      </c>
      <c r="I125" s="27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25"/>
      <c r="U125" s="35"/>
      <c r="V125" s="9"/>
      <c r="W125" s="25"/>
      <c r="X125" s="24" t="str">
        <f t="shared" si="3"/>
        <v>04|85|RED940114JX9|||||89|||||||||||||||</v>
      </c>
    </row>
    <row r="126" spans="1:24">
      <c r="A126" s="32" t="str">
        <f>[1]MARZO.2015!A531</f>
        <v>04</v>
      </c>
      <c r="B126" s="32" t="str">
        <f>[1]MARZO.2015!B531</f>
        <v>85</v>
      </c>
      <c r="C126" s="32" t="str">
        <f>[1]MARZO.2015!F531</f>
        <v>RTK890921M97</v>
      </c>
      <c r="D126" s="26"/>
      <c r="E126" s="26"/>
      <c r="F126" s="26"/>
      <c r="G126" s="26"/>
      <c r="H126" s="35">
        <f>[1]MARZO.2015!H531</f>
        <v>110</v>
      </c>
      <c r="I126" s="27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25"/>
      <c r="U126" s="35"/>
      <c r="V126" s="9"/>
      <c r="W126" s="25"/>
      <c r="X126" s="24" t="str">
        <f t="shared" si="3"/>
        <v>04|85|RTK890921M97|||||110|||||||||||||||</v>
      </c>
    </row>
    <row r="127" spans="1:24">
      <c r="A127" s="32" t="str">
        <f>[1]MARZO.2015!A532</f>
        <v>04</v>
      </c>
      <c r="B127" s="32" t="str">
        <f>[1]MARZO.2015!B532</f>
        <v>85</v>
      </c>
      <c r="C127" s="32" t="str">
        <f>[1]MARZO.2015!F532</f>
        <v>REMA750219BL6</v>
      </c>
      <c r="D127" s="26"/>
      <c r="E127" s="26"/>
      <c r="F127" s="26"/>
      <c r="G127" s="26"/>
      <c r="H127" s="35">
        <f>[1]MARZO.2015!H532</f>
        <v>34900</v>
      </c>
      <c r="I127" s="27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25"/>
      <c r="U127" s="35"/>
      <c r="V127" s="9"/>
      <c r="W127" s="25"/>
      <c r="X127" s="24" t="str">
        <f t="shared" si="3"/>
        <v>04|85|REMA750219BL6|||||34900|||||||||||||||</v>
      </c>
    </row>
    <row r="128" spans="1:24">
      <c r="A128" s="32" t="str">
        <f>[1]MARZO.2015!A533</f>
        <v>04</v>
      </c>
      <c r="B128" s="32" t="str">
        <f>[1]MARZO.2015!B533</f>
        <v>85</v>
      </c>
      <c r="C128" s="32" t="str">
        <f>[1]MARZO.2015!F533</f>
        <v>RCP0611249P0</v>
      </c>
      <c r="D128" s="26"/>
      <c r="E128" s="26"/>
      <c r="F128" s="26"/>
      <c r="G128" s="26"/>
      <c r="H128" s="35">
        <f>[1]MARZO.2015!H533</f>
        <v>9450</v>
      </c>
      <c r="I128" s="27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25"/>
      <c r="U128" s="35"/>
      <c r="V128" s="9"/>
      <c r="W128" s="25"/>
      <c r="X128" s="24" t="str">
        <f t="shared" si="3"/>
        <v>04|85|RCP0611249P0|||||9450|||||||||||||||</v>
      </c>
    </row>
    <row r="129" spans="1:24">
      <c r="A129" s="32" t="str">
        <f>[1]MARZO.2015!A534</f>
        <v>04</v>
      </c>
      <c r="B129" s="32" t="str">
        <f>[1]MARZO.2015!B534</f>
        <v>85</v>
      </c>
      <c r="C129" s="32" t="str">
        <f>[1]MARZO.2015!F534</f>
        <v>SAU960320HC4</v>
      </c>
      <c r="D129" s="26"/>
      <c r="E129" s="26"/>
      <c r="F129" s="26"/>
      <c r="G129" s="26"/>
      <c r="H129" s="35">
        <f>[1]MARZO.2015!H534</f>
        <v>1841</v>
      </c>
      <c r="I129" s="27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25"/>
      <c r="U129" s="35"/>
      <c r="V129" s="9"/>
      <c r="W129" s="25"/>
      <c r="X129" s="24" t="str">
        <f t="shared" si="3"/>
        <v>04|85|SAU960320HC4|||||1841|||||||||||||||</v>
      </c>
    </row>
    <row r="130" spans="1:24">
      <c r="A130" s="32" t="str">
        <f>[1]MARZO.2015!A535</f>
        <v>04</v>
      </c>
      <c r="B130" s="32" t="str">
        <f>[1]MARZO.2015!B535</f>
        <v>85</v>
      </c>
      <c r="C130" s="32" t="str">
        <f>[1]MARZO.2015!F535</f>
        <v>SCG820209HP4</v>
      </c>
      <c r="D130" s="26"/>
      <c r="E130" s="26"/>
      <c r="F130" s="26"/>
      <c r="G130" s="26"/>
      <c r="H130" s="35">
        <f>[1]MARZO.2015!H535</f>
        <v>525</v>
      </c>
      <c r="I130" s="27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25"/>
      <c r="U130" s="35"/>
      <c r="V130" s="9"/>
      <c r="W130" s="25"/>
      <c r="X130" s="24" t="str">
        <f t="shared" si="3"/>
        <v>04|85|SCG820209HP4|||||525|||||||||||||||</v>
      </c>
    </row>
    <row r="131" spans="1:24">
      <c r="A131" s="32" t="str">
        <f>[1]MARZO.2015!A536</f>
        <v>04</v>
      </c>
      <c r="B131" s="32" t="str">
        <f>[1]MARZO.2015!B536</f>
        <v>85</v>
      </c>
      <c r="C131" s="32" t="str">
        <f>[1]MARZO.2015!F536</f>
        <v>SJA940827A32</v>
      </c>
      <c r="D131" s="26"/>
      <c r="E131" s="26"/>
      <c r="F131" s="26"/>
      <c r="G131" s="26"/>
      <c r="H131" s="35">
        <f>[1]MARZO.2015!H536</f>
        <v>839</v>
      </c>
      <c r="I131" s="27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25"/>
      <c r="U131" s="35"/>
      <c r="V131" s="9"/>
      <c r="W131" s="25"/>
      <c r="X131" s="24" t="str">
        <f t="shared" si="3"/>
        <v>04|85|SJA940827A32|||||839|||||||||||||||</v>
      </c>
    </row>
    <row r="132" spans="1:24">
      <c r="A132" s="32" t="str">
        <f>[1]MARZO.2015!A537</f>
        <v>04</v>
      </c>
      <c r="B132" s="32" t="str">
        <f>[1]MARZO.2015!B537</f>
        <v>85</v>
      </c>
      <c r="C132" s="32" t="str">
        <f>[1]MARZO.2015!F537</f>
        <v>SJD070119PB4</v>
      </c>
      <c r="D132" s="26"/>
      <c r="E132" s="26"/>
      <c r="F132" s="26"/>
      <c r="G132" s="26"/>
      <c r="H132" s="35">
        <f>[1]MARZO.2015!H537</f>
        <v>888</v>
      </c>
      <c r="I132" s="27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25"/>
      <c r="U132" s="35"/>
      <c r="V132" s="9"/>
      <c r="W132" s="25"/>
      <c r="X132" s="24" t="str">
        <f t="shared" si="3"/>
        <v>04|85|SJD070119PB4|||||888|||||||||||||||</v>
      </c>
    </row>
    <row r="133" spans="1:24">
      <c r="A133" s="32" t="str">
        <f>[1]MARZO.2015!A538</f>
        <v>04</v>
      </c>
      <c r="B133" s="32" t="str">
        <f>[1]MARZO.2015!B538</f>
        <v>85</v>
      </c>
      <c r="C133" s="32" t="str">
        <f>[1]MARZO.2015!F538</f>
        <v>SJU010405FU0</v>
      </c>
      <c r="D133" s="26"/>
      <c r="E133" s="26"/>
      <c r="F133" s="26"/>
      <c r="G133" s="26"/>
      <c r="H133" s="35">
        <f>[1]MARZO.2015!H538</f>
        <v>888</v>
      </c>
      <c r="I133" s="27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25"/>
      <c r="U133" s="35"/>
      <c r="V133" s="9"/>
      <c r="W133" s="25"/>
      <c r="X133" s="24" t="str">
        <f t="shared" si="3"/>
        <v>04|85|SJU010405FU0|||||888|||||||||||||||</v>
      </c>
    </row>
    <row r="134" spans="1:24">
      <c r="A134" s="32" t="str">
        <f>[1]MARZO.2015!A539</f>
        <v>04</v>
      </c>
      <c r="B134" s="32" t="str">
        <f>[1]MARZO.2015!B539</f>
        <v>85</v>
      </c>
      <c r="C134" s="32" t="str">
        <f>[1]MARZO.2015!F539</f>
        <v>SMA950103FQA</v>
      </c>
      <c r="D134" s="26"/>
      <c r="E134" s="26"/>
      <c r="F134" s="26"/>
      <c r="G134" s="26"/>
      <c r="H134" s="35">
        <f>[1]MARZO.2015!H539</f>
        <v>1121</v>
      </c>
      <c r="I134" s="27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25"/>
      <c r="U134" s="35"/>
      <c r="V134" s="9"/>
      <c r="W134" s="25"/>
      <c r="X134" s="24" t="str">
        <f t="shared" si="3"/>
        <v>04|85|SMA950103FQA|||||1121|||||||||||||||</v>
      </c>
    </row>
    <row r="135" spans="1:24">
      <c r="A135" s="32" t="str">
        <f>[1]MARZO.2015!A540</f>
        <v>04</v>
      </c>
      <c r="B135" s="32" t="str">
        <f>[1]MARZO.2015!B540</f>
        <v>85</v>
      </c>
      <c r="C135" s="32" t="str">
        <f>[1]MARZO.2015!F540</f>
        <v>SRM950127QT9</v>
      </c>
      <c r="D135" s="26"/>
      <c r="E135" s="26"/>
      <c r="F135" s="26"/>
      <c r="G135" s="26"/>
      <c r="H135" s="35">
        <f>[1]MARZO.2015!H540</f>
        <v>461</v>
      </c>
      <c r="I135" s="27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25"/>
      <c r="U135" s="35"/>
      <c r="V135" s="9"/>
      <c r="W135" s="25"/>
      <c r="X135" s="24" t="str">
        <f t="shared" si="3"/>
        <v>04|85|SRM950127QT9|||||461|||||||||||||||</v>
      </c>
    </row>
    <row r="136" spans="1:24">
      <c r="A136" s="32" t="str">
        <f>[1]MARZO.2015!A541</f>
        <v>04</v>
      </c>
      <c r="B136" s="32" t="str">
        <f>[1]MARZO.2015!B541</f>
        <v>85</v>
      </c>
      <c r="C136" s="32" t="str">
        <f>[1]MARZO.2015!F541</f>
        <v>SSJ0011225G3</v>
      </c>
      <c r="D136" s="26"/>
      <c r="E136" s="26"/>
      <c r="F136" s="26"/>
      <c r="G136" s="26"/>
      <c r="H136" s="35">
        <f>[1]MARZO.2015!H541</f>
        <v>504</v>
      </c>
      <c r="I136" s="27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25"/>
      <c r="U136" s="35"/>
      <c r="V136" s="9"/>
      <c r="W136" s="25"/>
      <c r="X136" s="24" t="str">
        <f t="shared" si="3"/>
        <v>04|85|SSJ0011225G3|||||504|||||||||||||||</v>
      </c>
    </row>
    <row r="137" spans="1:24">
      <c r="A137" s="32" t="str">
        <f>[1]MARZO.2015!A542</f>
        <v>04</v>
      </c>
      <c r="B137" s="32" t="str">
        <f>[1]MARZO.2015!B542</f>
        <v>85</v>
      </c>
      <c r="C137" s="32" t="str">
        <f>[1]MARZO.2015!F542</f>
        <v>STE9109029AA</v>
      </c>
      <c r="D137" s="26"/>
      <c r="E137" s="26"/>
      <c r="F137" s="26"/>
      <c r="G137" s="26"/>
      <c r="H137" s="35">
        <f>[1]MARZO.2015!H542</f>
        <v>455</v>
      </c>
      <c r="I137" s="27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25"/>
      <c r="U137" s="35"/>
      <c r="V137" s="9"/>
      <c r="W137" s="25"/>
      <c r="X137" s="24" t="str">
        <f t="shared" ref="X137:X171" si="4">+A137&amp;P&amp;B137&amp;P&amp;C137&amp;P&amp;D137&amp;P&amp;E137&amp;P&amp;F137&amp;P&amp;G137&amp;P&amp;H137&amp;P&amp;I137&amp;P&amp;J137&amp;P&amp;K137&amp;P&amp;L137&amp;P&amp;M137&amp;P&amp;N137&amp;P&amp;O137&amp;P&amp;P137&amp;P&amp;Q137&amp;P&amp;R137&amp;P&amp;S137&amp;P&amp;T137&amp;P&amp;U137&amp;P&amp;V137&amp;P</f>
        <v>04|85|STE9109029AA|||||455|||||||||||||||</v>
      </c>
    </row>
    <row r="138" spans="1:24">
      <c r="A138" s="32" t="str">
        <f>[1]MARZO.2015!A543</f>
        <v>04</v>
      </c>
      <c r="B138" s="32" t="str">
        <f>[1]MARZO.2015!B543</f>
        <v>85</v>
      </c>
      <c r="C138" s="32" t="str">
        <f>[1]MARZO.2015!F543</f>
        <v>SVI810112T87</v>
      </c>
      <c r="D138" s="26"/>
      <c r="E138" s="26"/>
      <c r="F138" s="26"/>
      <c r="G138" s="26"/>
      <c r="H138" s="35">
        <f>[1]MARZO.2015!H543</f>
        <v>336</v>
      </c>
      <c r="I138" s="27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25"/>
      <c r="U138" s="35"/>
      <c r="V138" s="9"/>
      <c r="W138" s="25"/>
      <c r="X138" s="24" t="str">
        <f t="shared" si="4"/>
        <v>04|85|SVI810112T87|||||336|||||||||||||||</v>
      </c>
    </row>
    <row r="139" spans="1:24">
      <c r="A139" s="32" t="str">
        <f>[1]MARZO.2015!A544</f>
        <v>04</v>
      </c>
      <c r="B139" s="32" t="str">
        <f>[1]MARZO.2015!B544</f>
        <v>85</v>
      </c>
      <c r="C139" s="32" t="str">
        <f>[1]MARZO.2015!F544</f>
        <v>SEV040910EN3</v>
      </c>
      <c r="D139" s="26"/>
      <c r="E139" s="26"/>
      <c r="F139" s="26"/>
      <c r="G139" s="26"/>
      <c r="H139" s="35">
        <f>[1]MARZO.2015!H544</f>
        <v>49816</v>
      </c>
      <c r="I139" s="27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25"/>
      <c r="U139" s="35"/>
      <c r="V139" s="9"/>
      <c r="W139" s="25"/>
      <c r="X139" s="24" t="str">
        <f t="shared" si="4"/>
        <v>04|85|SEV040910EN3|||||49816|||||||||||||||</v>
      </c>
    </row>
    <row r="140" spans="1:24">
      <c r="A140" s="32" t="str">
        <f>[1]MARZO.2015!A545</f>
        <v>04</v>
      </c>
      <c r="B140" s="32" t="str">
        <f>[1]MARZO.2015!B545</f>
        <v>85</v>
      </c>
      <c r="C140" s="32" t="str">
        <f>[1]MARZO.2015!F545</f>
        <v>AAFS620103EL3</v>
      </c>
      <c r="D140" s="26"/>
      <c r="E140" s="26"/>
      <c r="F140" s="26"/>
      <c r="G140" s="26"/>
      <c r="H140" s="35">
        <f>[1]MARZO.2015!H545</f>
        <v>6300</v>
      </c>
      <c r="I140" s="27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25"/>
      <c r="U140" s="35"/>
      <c r="V140" s="9"/>
      <c r="W140" s="25"/>
      <c r="X140" s="24" t="str">
        <f t="shared" si="4"/>
        <v>04|85|AAFS620103EL3|||||6300|||||||||||||||</v>
      </c>
    </row>
    <row r="141" spans="1:24">
      <c r="A141" s="32" t="str">
        <f>[1]MARZO.2015!A546</f>
        <v>04</v>
      </c>
      <c r="B141" s="32" t="str">
        <f>[1]MARZO.2015!B546</f>
        <v>85</v>
      </c>
      <c r="C141" s="32" t="str">
        <f>[1]MARZO.2015!F546</f>
        <v>SEAE8106183T6</v>
      </c>
      <c r="D141" s="26"/>
      <c r="E141" s="26"/>
      <c r="F141" s="26"/>
      <c r="G141" s="26"/>
      <c r="H141" s="35">
        <f>[1]MARZO.2015!H546</f>
        <v>163713</v>
      </c>
      <c r="I141" s="27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25"/>
      <c r="U141" s="35"/>
      <c r="V141" s="9"/>
      <c r="W141" s="25"/>
      <c r="X141" s="24" t="str">
        <f t="shared" si="4"/>
        <v>04|85|SEAE8106183T6|||||163713|||||||||||||||</v>
      </c>
    </row>
    <row r="142" spans="1:24">
      <c r="A142" s="32" t="str">
        <f>[1]MARZO.2015!A547</f>
        <v>04</v>
      </c>
      <c r="B142" s="32" t="str">
        <f>[1]MARZO.2015!B547</f>
        <v>85</v>
      </c>
      <c r="C142" s="32" t="str">
        <f>[1]MARZO.2015!F547</f>
        <v>MACT880227TE2</v>
      </c>
      <c r="D142" s="26"/>
      <c r="E142" s="26"/>
      <c r="F142" s="26"/>
      <c r="G142" s="26"/>
      <c r="H142" s="35">
        <f>[1]MARZO.2015!H547</f>
        <v>85</v>
      </c>
      <c r="I142" s="27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25"/>
      <c r="U142" s="35"/>
      <c r="V142" s="9"/>
      <c r="W142" s="25"/>
      <c r="X142" s="24" t="str">
        <f t="shared" si="4"/>
        <v>04|85|MACT880227TE2|||||85|||||||||||||||</v>
      </c>
    </row>
    <row r="143" spans="1:24">
      <c r="A143" s="32" t="str">
        <f>[1]MARZO.2015!A548</f>
        <v>04</v>
      </c>
      <c r="B143" s="32" t="str">
        <f>[1]MARZO.2015!B548</f>
        <v>85</v>
      </c>
      <c r="C143" s="32" t="str">
        <f>[1]MARZO.2015!F548</f>
        <v>TME840315KT6</v>
      </c>
      <c r="D143" s="26"/>
      <c r="E143" s="26"/>
      <c r="F143" s="26"/>
      <c r="G143" s="26"/>
      <c r="H143" s="35">
        <f>[1]MARZO.2015!H548</f>
        <v>17366</v>
      </c>
      <c r="I143" s="27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25"/>
      <c r="U143" s="35"/>
      <c r="V143" s="9"/>
      <c r="W143" s="25"/>
      <c r="X143" s="24" t="str">
        <f t="shared" si="4"/>
        <v>04|85|TME840315KT6|||||17366|||||||||||||||</v>
      </c>
    </row>
    <row r="144" spans="1:24">
      <c r="A144" s="32" t="str">
        <f>[1]MARZO.2015!A549</f>
        <v>04</v>
      </c>
      <c r="B144" s="32" t="str">
        <f>[1]MARZO.2015!B549</f>
        <v>85</v>
      </c>
      <c r="C144" s="32" t="str">
        <f>[1]MARZO.2015!F549</f>
        <v>TSC070907QS5</v>
      </c>
      <c r="D144" s="26"/>
      <c r="E144" s="26"/>
      <c r="F144" s="26"/>
      <c r="G144" s="26"/>
      <c r="H144" s="35">
        <f>[1]MARZO.2015!H549</f>
        <v>172</v>
      </c>
      <c r="I144" s="27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25"/>
      <c r="U144" s="35"/>
      <c r="V144" s="9"/>
      <c r="W144" s="25"/>
      <c r="X144" s="24" t="str">
        <f t="shared" si="4"/>
        <v>04|85|TSC070907QS5|||||172|||||||||||||||</v>
      </c>
    </row>
    <row r="145" spans="1:24">
      <c r="A145" s="32" t="str">
        <f>[1]MARZO.2015!A550</f>
        <v>04</v>
      </c>
      <c r="B145" s="32" t="str">
        <f>[1]MARZO.2015!B550</f>
        <v>85</v>
      </c>
      <c r="C145" s="32" t="str">
        <f>[1]MARZO.2015!F550</f>
        <v>TGG070821IU8</v>
      </c>
      <c r="D145" s="26"/>
      <c r="E145" s="26"/>
      <c r="F145" s="26"/>
      <c r="G145" s="26"/>
      <c r="H145" s="35">
        <f>[1]MARZO.2015!H550</f>
        <v>755</v>
      </c>
      <c r="I145" s="27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25"/>
      <c r="U145" s="35"/>
      <c r="V145" s="9"/>
      <c r="W145" s="25"/>
      <c r="X145" s="24" t="str">
        <f t="shared" si="4"/>
        <v>04|85|TGG070821IU8|||||755|||||||||||||||</v>
      </c>
    </row>
    <row r="146" spans="1:24">
      <c r="A146" s="32" t="str">
        <f>[1]MARZO.2015!A551</f>
        <v>04</v>
      </c>
      <c r="B146" s="32" t="str">
        <f>[1]MARZO.2015!B551</f>
        <v>85</v>
      </c>
      <c r="C146" s="32" t="str">
        <f>[1]MARZO.2015!F551</f>
        <v>TOY0507283C5</v>
      </c>
      <c r="D146" s="26"/>
      <c r="E146" s="26"/>
      <c r="F146" s="26"/>
      <c r="G146" s="26"/>
      <c r="H146" s="35">
        <f>[1]MARZO.2015!H551</f>
        <v>1500</v>
      </c>
      <c r="I146" s="27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25"/>
      <c r="U146" s="35"/>
      <c r="V146" s="9"/>
      <c r="W146" s="25"/>
      <c r="X146" s="24" t="str">
        <f t="shared" si="4"/>
        <v>04|85|TOY0507283C5|||||1500|||||||||||||||</v>
      </c>
    </row>
    <row r="147" spans="1:24">
      <c r="A147" s="32" t="str">
        <f>[1]MARZO.2015!A552</f>
        <v>04</v>
      </c>
      <c r="B147" s="32" t="str">
        <f>[1]MARZO.2015!B552</f>
        <v>85</v>
      </c>
      <c r="C147" s="32" t="str">
        <f>[1]MARZO.2015!F552</f>
        <v>TIR140519LT8</v>
      </c>
      <c r="D147" s="26"/>
      <c r="E147" s="26"/>
      <c r="F147" s="26"/>
      <c r="G147" s="26"/>
      <c r="H147" s="35">
        <f>[1]MARZO.2015!H552</f>
        <v>175535</v>
      </c>
      <c r="I147" s="27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25"/>
      <c r="U147" s="35"/>
      <c r="V147" s="9"/>
      <c r="W147" s="25"/>
      <c r="X147" s="24" t="str">
        <f t="shared" si="4"/>
        <v>04|85|TIR140519LT8|||||175535|||||||||||||||</v>
      </c>
    </row>
    <row r="148" spans="1:24">
      <c r="A148" s="32" t="str">
        <f>[1]MARZO.2015!A553</f>
        <v>04</v>
      </c>
      <c r="B148" s="32" t="str">
        <f>[1]MARZO.2015!B553</f>
        <v>85</v>
      </c>
      <c r="C148" s="32" t="str">
        <f>[1]MARZO.2015!F553</f>
        <v>TOY030128DM7</v>
      </c>
      <c r="D148" s="26"/>
      <c r="E148" s="26"/>
      <c r="F148" s="26"/>
      <c r="G148" s="26"/>
      <c r="H148" s="35">
        <f>[1]MARZO.2015!H553</f>
        <v>1201734</v>
      </c>
      <c r="I148" s="27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25"/>
      <c r="U148" s="35"/>
      <c r="V148" s="9"/>
      <c r="W148" s="25"/>
      <c r="X148" s="24" t="str">
        <f t="shared" si="4"/>
        <v>04|85|TOY030128DM7|||||1201734|||||||||||||||</v>
      </c>
    </row>
    <row r="149" spans="1:24">
      <c r="A149" s="32" t="str">
        <f>[1]MARZO.2015!A554</f>
        <v>04</v>
      </c>
      <c r="B149" s="32" t="str">
        <f>[1]MARZO.2015!B554</f>
        <v>85</v>
      </c>
      <c r="C149" s="32" t="str">
        <f>[1]MARZO.2015!F554</f>
        <v>TFS011012M18</v>
      </c>
      <c r="D149" s="26"/>
      <c r="E149" s="26"/>
      <c r="F149" s="26"/>
      <c r="G149" s="26"/>
      <c r="H149" s="35">
        <f>[1]MARZO.2015!H554</f>
        <v>13014138</v>
      </c>
      <c r="I149" s="27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25"/>
      <c r="U149" s="35"/>
      <c r="V149" s="9"/>
      <c r="W149" s="25"/>
      <c r="X149" s="24" t="str">
        <f t="shared" si="4"/>
        <v>04|85|TFS011012M18|||||13014138|||||||||||||||</v>
      </c>
    </row>
    <row r="150" spans="1:24">
      <c r="A150" s="32" t="str">
        <f>[1]MARZO.2015!A555</f>
        <v>04</v>
      </c>
      <c r="B150" s="32" t="str">
        <f>[1]MARZO.2015!B555</f>
        <v>85</v>
      </c>
      <c r="C150" s="32" t="str">
        <f>[1]MARZO.2015!F555</f>
        <v>TRA060703EB4</v>
      </c>
      <c r="D150" s="26"/>
      <c r="E150" s="26"/>
      <c r="F150" s="26"/>
      <c r="G150" s="26"/>
      <c r="H150" s="35">
        <f>[1]MARZO.2015!H555</f>
        <v>760</v>
      </c>
      <c r="I150" s="27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25"/>
      <c r="U150" s="35"/>
      <c r="V150" s="9"/>
      <c r="W150" s="25"/>
      <c r="X150" s="24" t="str">
        <f t="shared" si="4"/>
        <v>04|85|TRA060703EB4|||||760|||||||||||||||</v>
      </c>
    </row>
    <row r="151" spans="1:24">
      <c r="A151" s="32" t="str">
        <f>[1]MARZO.2015!A556</f>
        <v>04</v>
      </c>
      <c r="B151" s="32" t="str">
        <f>[1]MARZO.2015!B556</f>
        <v>85</v>
      </c>
      <c r="C151" s="32" t="str">
        <f>[1]MARZO.2015!F556</f>
        <v>USL9307122X1</v>
      </c>
      <c r="D151" s="26"/>
      <c r="E151" s="26"/>
      <c r="F151" s="26"/>
      <c r="G151" s="26"/>
      <c r="H151" s="35">
        <f>[1]MARZO.2015!H556</f>
        <v>419</v>
      </c>
      <c r="I151" s="27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25"/>
      <c r="U151" s="35"/>
      <c r="V151" s="9"/>
      <c r="W151" s="25"/>
      <c r="X151" s="24" t="str">
        <f t="shared" si="4"/>
        <v>04|85|USL9307122X1|||||419|||||||||||||||</v>
      </c>
    </row>
    <row r="152" spans="1:24">
      <c r="A152" s="32" t="str">
        <f>[1]MARZO.2015!A557</f>
        <v>04</v>
      </c>
      <c r="B152" s="32" t="str">
        <f>[1]MARZO.2015!B557</f>
        <v>85</v>
      </c>
      <c r="C152" s="32" t="str">
        <f>[1]MARZO.2015!F557</f>
        <v>UAA011124IL4</v>
      </c>
      <c r="D152" s="26"/>
      <c r="E152" s="26"/>
      <c r="F152" s="26"/>
      <c r="G152" s="26"/>
      <c r="H152" s="35">
        <f>[1]MARZO.2015!H557</f>
        <v>466545</v>
      </c>
      <c r="I152" s="27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25"/>
      <c r="U152" s="35"/>
      <c r="V152" s="9"/>
      <c r="W152" s="25"/>
      <c r="X152" s="24" t="str">
        <f t="shared" si="4"/>
        <v>04|85|UAA011124IL4|||||466545|||||||||||||||</v>
      </c>
    </row>
    <row r="153" spans="1:24">
      <c r="A153" s="32" t="str">
        <f>[1]MARZO.2015!A558</f>
        <v>04</v>
      </c>
      <c r="B153" s="32" t="str">
        <f>[1]MARZO.2015!B558</f>
        <v>85</v>
      </c>
      <c r="C153" s="32" t="str">
        <f>[1]MARZO.2015!F558</f>
        <v>WME9003078U2</v>
      </c>
      <c r="D153" s="26"/>
      <c r="E153" s="26"/>
      <c r="F153" s="26"/>
      <c r="G153" s="26"/>
      <c r="H153" s="35">
        <f>[1]MARZO.2015!H558</f>
        <v>2755</v>
      </c>
      <c r="I153" s="27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25"/>
      <c r="U153" s="35"/>
      <c r="V153" s="9"/>
      <c r="W153" s="25"/>
      <c r="X153" s="24" t="str">
        <f t="shared" si="4"/>
        <v>04|85|WME9003078U2|||||2755|||||||||||||||</v>
      </c>
    </row>
    <row r="154" spans="1:24">
      <c r="A154" s="32"/>
      <c r="B154" s="32"/>
      <c r="C154" s="32"/>
      <c r="D154" s="26"/>
      <c r="E154" s="26"/>
      <c r="F154" s="26"/>
      <c r="G154" s="26"/>
      <c r="H154" s="35"/>
      <c r="I154" s="27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25"/>
      <c r="U154" s="35"/>
      <c r="V154" s="9"/>
      <c r="W154" s="25"/>
      <c r="X154" s="24" t="str">
        <f t="shared" si="4"/>
        <v>||||||||||||||||||||||</v>
      </c>
    </row>
    <row r="155" spans="1:24">
      <c r="A155" s="32"/>
      <c r="B155" s="32"/>
      <c r="C155" s="32"/>
      <c r="D155" s="26"/>
      <c r="E155" s="26"/>
      <c r="F155" s="26"/>
      <c r="G155" s="26"/>
      <c r="H155" s="35"/>
      <c r="I155" s="27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25"/>
      <c r="U155" s="35"/>
      <c r="V155" s="9"/>
      <c r="W155" s="25"/>
      <c r="X155" s="24" t="str">
        <f t="shared" si="4"/>
        <v>||||||||||||||||||||||</v>
      </c>
    </row>
    <row r="156" spans="1:24">
      <c r="A156" s="32"/>
      <c r="B156" s="32"/>
      <c r="C156" s="32"/>
      <c r="D156" s="26"/>
      <c r="E156" s="26"/>
      <c r="F156" s="26"/>
      <c r="G156" s="26"/>
      <c r="H156" s="35"/>
      <c r="I156" s="27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25"/>
      <c r="U156" s="35"/>
      <c r="V156" s="9"/>
      <c r="W156" s="25"/>
      <c r="X156" s="24" t="str">
        <f t="shared" si="4"/>
        <v>||||||||||||||||||||||</v>
      </c>
    </row>
    <row r="157" spans="1:24">
      <c r="A157" s="32"/>
      <c r="B157" s="32"/>
      <c r="C157" s="32"/>
      <c r="D157" s="26"/>
      <c r="E157" s="26"/>
      <c r="F157" s="26"/>
      <c r="G157" s="26"/>
      <c r="H157" s="35"/>
      <c r="I157" s="27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25"/>
      <c r="U157" s="35"/>
      <c r="V157" s="9"/>
      <c r="W157" s="25"/>
      <c r="X157" s="24" t="str">
        <f t="shared" si="4"/>
        <v>||||||||||||||||||||||</v>
      </c>
    </row>
    <row r="158" spans="1:24">
      <c r="A158" s="32"/>
      <c r="B158" s="32"/>
      <c r="C158" s="32"/>
      <c r="D158" s="26"/>
      <c r="E158" s="26"/>
      <c r="F158" s="26"/>
      <c r="G158" s="26"/>
      <c r="H158" s="35"/>
      <c r="I158" s="27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25"/>
      <c r="U158" s="35"/>
      <c r="V158" s="9"/>
      <c r="W158" s="25"/>
      <c r="X158" s="24" t="str">
        <f t="shared" si="4"/>
        <v>||||||||||||||||||||||</v>
      </c>
    </row>
    <row r="159" spans="1:24">
      <c r="A159" s="32"/>
      <c r="B159" s="32"/>
      <c r="C159" s="32"/>
      <c r="D159" s="26"/>
      <c r="E159" s="26"/>
      <c r="F159" s="26"/>
      <c r="G159" s="26"/>
      <c r="H159" s="35"/>
      <c r="I159" s="27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25"/>
      <c r="U159" s="35"/>
      <c r="V159" s="9"/>
      <c r="W159" s="25"/>
      <c r="X159" s="24" t="str">
        <f t="shared" si="4"/>
        <v>||||||||||||||||||||||</v>
      </c>
    </row>
    <row r="160" spans="1:24">
      <c r="A160" s="32"/>
      <c r="B160" s="32"/>
      <c r="C160" s="32"/>
      <c r="D160" s="26"/>
      <c r="E160" s="26"/>
      <c r="F160" s="26"/>
      <c r="G160" s="26"/>
      <c r="H160" s="35"/>
      <c r="I160" s="27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25"/>
      <c r="U160" s="35"/>
      <c r="V160" s="9"/>
      <c r="W160" s="25"/>
      <c r="X160" s="24" t="str">
        <f t="shared" si="4"/>
        <v>||||||||||||||||||||||</v>
      </c>
    </row>
    <row r="161" spans="1:24">
      <c r="A161" s="32"/>
      <c r="B161" s="32"/>
      <c r="C161" s="32"/>
      <c r="D161" s="26"/>
      <c r="E161" s="26"/>
      <c r="F161" s="26"/>
      <c r="G161" s="26"/>
      <c r="H161" s="35"/>
      <c r="I161" s="27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25"/>
      <c r="U161" s="35"/>
      <c r="V161" s="9"/>
      <c r="W161" s="25"/>
      <c r="X161" s="24" t="str">
        <f t="shared" si="4"/>
        <v>||||||||||||||||||||||</v>
      </c>
    </row>
    <row r="162" spans="1:24">
      <c r="A162" s="32"/>
      <c r="B162" s="32"/>
      <c r="C162" s="32"/>
      <c r="D162" s="26"/>
      <c r="E162" s="26"/>
      <c r="F162" s="26"/>
      <c r="G162" s="26"/>
      <c r="H162" s="35"/>
      <c r="I162" s="27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25"/>
      <c r="U162" s="35"/>
      <c r="V162" s="9"/>
      <c r="W162" s="25"/>
      <c r="X162" s="24" t="str">
        <f t="shared" si="4"/>
        <v>||||||||||||||||||||||</v>
      </c>
    </row>
    <row r="163" spans="1:24">
      <c r="A163" s="32"/>
      <c r="B163" s="32"/>
      <c r="C163" s="32"/>
      <c r="D163" s="26"/>
      <c r="E163" s="26"/>
      <c r="F163" s="26"/>
      <c r="G163" s="26"/>
      <c r="H163" s="35"/>
      <c r="I163" s="27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25"/>
      <c r="U163" s="35"/>
      <c r="V163" s="9"/>
      <c r="W163" s="25"/>
      <c r="X163" s="24" t="str">
        <f t="shared" si="4"/>
        <v>||||||||||||||||||||||</v>
      </c>
    </row>
    <row r="164" spans="1:24">
      <c r="A164" s="32"/>
      <c r="B164" s="32"/>
      <c r="C164" s="32"/>
      <c r="D164" s="26"/>
      <c r="E164" s="26"/>
      <c r="F164" s="26"/>
      <c r="G164" s="26"/>
      <c r="H164" s="35"/>
      <c r="I164" s="27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25"/>
      <c r="U164" s="35"/>
      <c r="V164" s="9"/>
      <c r="W164" s="25"/>
      <c r="X164" s="24" t="str">
        <f t="shared" si="4"/>
        <v>||||||||||||||||||||||</v>
      </c>
    </row>
    <row r="165" spans="1:24">
      <c r="A165" s="32"/>
      <c r="B165" s="32"/>
      <c r="C165" s="32"/>
      <c r="D165" s="26"/>
      <c r="E165" s="26"/>
      <c r="F165" s="26"/>
      <c r="G165" s="26"/>
      <c r="H165" s="35"/>
      <c r="I165" s="27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25"/>
      <c r="U165" s="35"/>
      <c r="V165" s="9"/>
      <c r="W165" s="25"/>
      <c r="X165" s="24" t="str">
        <f t="shared" si="4"/>
        <v>||||||||||||||||||||||</v>
      </c>
    </row>
    <row r="166" spans="1:24">
      <c r="A166" s="32"/>
      <c r="B166" s="32"/>
      <c r="C166" s="32"/>
      <c r="D166" s="26"/>
      <c r="E166" s="26"/>
      <c r="F166" s="26"/>
      <c r="G166" s="26"/>
      <c r="H166" s="35"/>
      <c r="I166" s="27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25"/>
      <c r="U166" s="35"/>
      <c r="V166" s="9"/>
      <c r="W166" s="25"/>
      <c r="X166" s="24" t="str">
        <f t="shared" si="4"/>
        <v>||||||||||||||||||||||</v>
      </c>
    </row>
    <row r="167" spans="1:24">
      <c r="A167" s="32"/>
      <c r="B167" s="32"/>
      <c r="C167" s="32"/>
      <c r="D167" s="26"/>
      <c r="E167" s="26"/>
      <c r="F167" s="26"/>
      <c r="G167" s="26"/>
      <c r="H167" s="35"/>
      <c r="I167" s="27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25"/>
      <c r="U167" s="35"/>
      <c r="V167" s="9"/>
      <c r="W167" s="25"/>
      <c r="X167" s="24" t="str">
        <f t="shared" si="4"/>
        <v>||||||||||||||||||||||</v>
      </c>
    </row>
    <row r="168" spans="1:24">
      <c r="A168" s="32"/>
      <c r="B168" s="32"/>
      <c r="C168" s="32"/>
      <c r="D168" s="26"/>
      <c r="E168" s="26"/>
      <c r="F168" s="26"/>
      <c r="G168" s="26"/>
      <c r="H168" s="35"/>
      <c r="I168" s="27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25"/>
      <c r="U168" s="35"/>
      <c r="V168" s="9"/>
      <c r="W168" s="25"/>
      <c r="X168" s="24" t="str">
        <f t="shared" si="4"/>
        <v>||||||||||||||||||||||</v>
      </c>
    </row>
    <row r="169" spans="1:24">
      <c r="A169" s="32"/>
      <c r="B169" s="32"/>
      <c r="C169" s="32"/>
      <c r="D169" s="26"/>
      <c r="E169" s="26"/>
      <c r="F169" s="26"/>
      <c r="G169" s="26"/>
      <c r="H169" s="35"/>
      <c r="I169" s="27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25"/>
      <c r="U169" s="35"/>
      <c r="V169" s="9"/>
      <c r="W169" s="25"/>
      <c r="X169" s="24" t="str">
        <f t="shared" si="4"/>
        <v>||||||||||||||||||||||</v>
      </c>
    </row>
    <row r="170" spans="1:24">
      <c r="A170" s="32"/>
      <c r="B170" s="32"/>
      <c r="C170" s="32"/>
      <c r="D170" s="26"/>
      <c r="E170" s="26"/>
      <c r="F170" s="26"/>
      <c r="G170" s="26"/>
      <c r="H170" s="35"/>
      <c r="I170" s="27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25"/>
      <c r="U170" s="35"/>
      <c r="V170" s="9"/>
      <c r="W170" s="25"/>
      <c r="X170" s="24" t="str">
        <f t="shared" si="4"/>
        <v>||||||||||||||||||||||</v>
      </c>
    </row>
    <row r="171" spans="1:24">
      <c r="A171" s="32"/>
      <c r="B171" s="32"/>
      <c r="C171" s="32"/>
      <c r="D171" s="26"/>
      <c r="E171" s="26"/>
      <c r="F171" s="26"/>
      <c r="G171" s="26"/>
      <c r="H171" s="35"/>
      <c r="I171" s="27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25"/>
      <c r="U171" s="35"/>
      <c r="V171" s="9"/>
      <c r="W171" s="25"/>
      <c r="X171" s="24" t="str">
        <f t="shared" si="4"/>
        <v>||||||||||||||||||||||</v>
      </c>
    </row>
    <row r="172" spans="1:24">
      <c r="A172" s="32"/>
      <c r="B172" s="32"/>
      <c r="C172" s="32"/>
      <c r="D172" s="26"/>
      <c r="E172" s="26"/>
      <c r="F172" s="26"/>
      <c r="G172" s="26"/>
      <c r="H172" s="34"/>
      <c r="I172" s="27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25"/>
      <c r="U172" s="34"/>
    </row>
    <row r="173" spans="1:24">
      <c r="A173" s="32"/>
      <c r="B173" s="32"/>
      <c r="C173" s="32"/>
      <c r="D173" s="26"/>
      <c r="E173" s="26"/>
      <c r="F173" s="26"/>
      <c r="G173" s="26"/>
      <c r="H173" s="34"/>
      <c r="I173" s="27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25"/>
      <c r="U173" s="34"/>
    </row>
    <row r="174" spans="1:24">
      <c r="A174" s="32"/>
      <c r="B174" s="32"/>
      <c r="C174" s="32"/>
      <c r="D174" s="26"/>
      <c r="E174" s="26"/>
      <c r="F174" s="26"/>
      <c r="G174" s="26"/>
      <c r="H174" s="34"/>
      <c r="I174" s="27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25"/>
      <c r="U174" s="34"/>
    </row>
    <row r="175" spans="1:24">
      <c r="A175" s="32"/>
      <c r="B175" s="32"/>
      <c r="C175" s="32"/>
      <c r="D175" s="26"/>
      <c r="E175" s="26"/>
      <c r="F175" s="26"/>
      <c r="G175" s="26"/>
      <c r="H175" s="34"/>
      <c r="I175" s="27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25"/>
      <c r="U175" s="34"/>
    </row>
    <row r="176" spans="1:24">
      <c r="A176" s="32"/>
      <c r="B176" s="32"/>
      <c r="C176" s="32"/>
      <c r="D176" s="26"/>
      <c r="E176" s="26"/>
      <c r="F176" s="26"/>
      <c r="G176" s="26"/>
      <c r="H176" s="34"/>
      <c r="I176" s="27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25"/>
      <c r="U176" s="34"/>
    </row>
    <row r="177" spans="1:21">
      <c r="A177" s="32"/>
      <c r="B177" s="32"/>
      <c r="C177" s="32"/>
      <c r="D177" s="26"/>
      <c r="E177" s="26"/>
      <c r="F177" s="26"/>
      <c r="G177" s="26"/>
      <c r="H177" s="34">
        <f>SUM(H8:H171)</f>
        <v>20781661</v>
      </c>
      <c r="I177" s="27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25"/>
      <c r="U177" s="34"/>
    </row>
    <row r="178" spans="1:21">
      <c r="A178" s="32"/>
      <c r="B178" s="32"/>
      <c r="C178" s="32"/>
      <c r="D178" s="26"/>
      <c r="E178" s="26"/>
      <c r="F178" s="26"/>
      <c r="G178" s="26"/>
      <c r="H178" s="34"/>
      <c r="I178" s="27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25"/>
      <c r="U178" s="34"/>
    </row>
    <row r="179" spans="1:21">
      <c r="A179" s="32"/>
      <c r="B179" s="32"/>
      <c r="C179" s="32"/>
      <c r="D179" s="26"/>
      <c r="E179" s="26"/>
      <c r="F179" s="26"/>
      <c r="G179" s="26"/>
      <c r="H179" s="34"/>
      <c r="I179" s="27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25"/>
      <c r="U179" s="34"/>
    </row>
    <row r="180" spans="1:21">
      <c r="A180" s="32"/>
      <c r="B180" s="32"/>
      <c r="C180" s="32"/>
      <c r="D180" s="26"/>
      <c r="E180" s="26"/>
      <c r="F180" s="26"/>
      <c r="G180" s="26"/>
      <c r="H180" s="34"/>
      <c r="I180" s="27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25"/>
      <c r="U180" s="34"/>
    </row>
    <row r="181" spans="1:21">
      <c r="A181" s="32"/>
      <c r="B181" s="32"/>
      <c r="C181" s="32"/>
      <c r="D181" s="26"/>
      <c r="E181" s="26"/>
      <c r="F181" s="26"/>
      <c r="G181" s="26"/>
      <c r="H181" s="34"/>
      <c r="I181" s="27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25"/>
      <c r="U181" s="34"/>
    </row>
    <row r="182" spans="1:21">
      <c r="A182" s="32"/>
      <c r="B182" s="32"/>
      <c r="C182" s="32"/>
      <c r="D182" s="26"/>
      <c r="E182" s="26"/>
      <c r="F182" s="26"/>
      <c r="G182" s="26"/>
      <c r="H182" s="34"/>
      <c r="I182" s="27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25"/>
      <c r="U182" s="34"/>
    </row>
    <row r="183" spans="1:21">
      <c r="A183" s="32"/>
      <c r="B183" s="32"/>
      <c r="C183" s="32"/>
      <c r="D183" s="26"/>
      <c r="E183" s="26"/>
      <c r="F183" s="26"/>
      <c r="G183" s="26"/>
      <c r="H183" s="34"/>
      <c r="I183" s="27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25"/>
      <c r="U183" s="34"/>
    </row>
    <row r="184" spans="1:21">
      <c r="A184" s="32"/>
      <c r="B184" s="32"/>
      <c r="C184" s="32"/>
      <c r="D184" s="26"/>
      <c r="E184" s="26"/>
      <c r="F184" s="26"/>
      <c r="G184" s="26"/>
      <c r="H184" s="34"/>
      <c r="I184" s="27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25"/>
      <c r="U184" s="34"/>
    </row>
    <row r="185" spans="1:21">
      <c r="A185" s="32"/>
      <c r="B185" s="32"/>
      <c r="C185" s="32"/>
      <c r="D185" s="26"/>
      <c r="E185" s="26"/>
      <c r="F185" s="26"/>
      <c r="G185" s="26"/>
      <c r="H185" s="34"/>
      <c r="I185" s="27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25"/>
      <c r="U185" s="34"/>
    </row>
    <row r="186" spans="1:21">
      <c r="A186" s="32"/>
      <c r="B186" s="32"/>
      <c r="C186" s="32"/>
      <c r="D186" s="26"/>
      <c r="E186" s="26"/>
      <c r="F186" s="26"/>
      <c r="G186" s="26"/>
      <c r="H186" s="34"/>
      <c r="I186" s="27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25"/>
      <c r="U186" s="34"/>
    </row>
    <row r="187" spans="1:21">
      <c r="A187" s="32"/>
      <c r="B187" s="32"/>
      <c r="C187" s="32"/>
      <c r="D187" s="26"/>
      <c r="E187" s="26"/>
      <c r="F187" s="26"/>
      <c r="G187" s="26"/>
      <c r="H187" s="34"/>
      <c r="I187" s="27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25"/>
      <c r="U187" s="34"/>
    </row>
    <row r="188" spans="1:21">
      <c r="A188" s="32"/>
      <c r="B188" s="32"/>
      <c r="C188" s="32"/>
      <c r="D188" s="26"/>
      <c r="E188" s="26"/>
      <c r="F188" s="26"/>
      <c r="G188" s="26"/>
      <c r="H188" s="34"/>
      <c r="I188" s="27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25"/>
      <c r="U188" s="34"/>
    </row>
    <row r="189" spans="1:21">
      <c r="A189" s="32"/>
      <c r="B189" s="32"/>
      <c r="C189" s="32"/>
      <c r="D189" s="26"/>
      <c r="E189" s="26"/>
      <c r="F189" s="26"/>
      <c r="G189" s="26"/>
      <c r="H189" s="34"/>
      <c r="I189" s="27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25"/>
      <c r="U189" s="34"/>
    </row>
    <row r="190" spans="1:21">
      <c r="A190" s="32"/>
      <c r="B190" s="32"/>
      <c r="C190" s="32"/>
      <c r="D190" s="26"/>
      <c r="E190" s="26"/>
      <c r="F190" s="26"/>
      <c r="G190" s="26"/>
      <c r="H190" s="34"/>
      <c r="I190" s="27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25"/>
      <c r="U190" s="34"/>
    </row>
    <row r="191" spans="1:21">
      <c r="A191" s="32"/>
      <c r="B191" s="32"/>
      <c r="C191" s="32"/>
      <c r="D191" s="26"/>
      <c r="E191" s="26"/>
      <c r="F191" s="26"/>
      <c r="G191" s="26"/>
      <c r="H191" s="34"/>
      <c r="I191" s="27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25"/>
      <c r="U191" s="34"/>
    </row>
    <row r="192" spans="1:21">
      <c r="A192" s="32"/>
      <c r="B192" s="32"/>
      <c r="C192" s="32"/>
      <c r="D192" s="26"/>
      <c r="E192" s="26"/>
      <c r="F192" s="26"/>
      <c r="G192" s="26"/>
      <c r="H192" s="34"/>
      <c r="I192" s="27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25"/>
      <c r="U192" s="34"/>
    </row>
    <row r="193" spans="1:21">
      <c r="A193" s="32"/>
      <c r="B193" s="32"/>
      <c r="C193" s="32"/>
      <c r="D193" s="26"/>
      <c r="E193" s="26"/>
      <c r="F193" s="26"/>
      <c r="G193" s="26"/>
      <c r="H193" s="34"/>
      <c r="I193" s="27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25"/>
      <c r="U193" s="34"/>
    </row>
    <row r="194" spans="1:21">
      <c r="A194" s="32"/>
      <c r="B194" s="32"/>
      <c r="C194" s="32"/>
      <c r="D194" s="26"/>
      <c r="E194" s="26"/>
      <c r="F194" s="26"/>
      <c r="G194" s="26"/>
      <c r="H194" s="34"/>
      <c r="I194" s="27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25"/>
      <c r="U194" s="34"/>
    </row>
    <row r="195" spans="1:21">
      <c r="A195" s="32"/>
      <c r="B195" s="32"/>
      <c r="C195" s="32"/>
      <c r="D195" s="26"/>
      <c r="E195" s="26"/>
      <c r="F195" s="26"/>
      <c r="G195" s="26"/>
      <c r="H195" s="34"/>
      <c r="I195" s="27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25"/>
      <c r="U195" s="34"/>
    </row>
    <row r="196" spans="1:21">
      <c r="A196" s="32"/>
      <c r="B196" s="32"/>
      <c r="C196" s="32"/>
      <c r="D196" s="26"/>
      <c r="E196" s="26"/>
      <c r="F196" s="26"/>
      <c r="G196" s="26"/>
      <c r="H196" s="34"/>
      <c r="I196" s="27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25"/>
      <c r="U196" s="34"/>
    </row>
    <row r="197" spans="1:21">
      <c r="A197" s="32"/>
      <c r="B197" s="32"/>
      <c r="C197" s="32"/>
      <c r="D197" s="26"/>
      <c r="E197" s="26"/>
      <c r="F197" s="26"/>
      <c r="G197" s="26"/>
      <c r="H197" s="34"/>
      <c r="I197" s="27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25"/>
      <c r="U197" s="34"/>
    </row>
    <row r="198" spans="1:21">
      <c r="A198" s="32"/>
      <c r="B198" s="32"/>
      <c r="C198" s="32"/>
      <c r="D198" s="26"/>
      <c r="E198" s="26"/>
      <c r="F198" s="26"/>
      <c r="G198" s="26"/>
      <c r="H198" s="34"/>
      <c r="I198" s="27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25"/>
      <c r="U198" s="34"/>
    </row>
    <row r="199" spans="1:21">
      <c r="A199" s="32"/>
      <c r="B199" s="32"/>
      <c r="C199" s="32"/>
      <c r="D199" s="26"/>
      <c r="E199" s="26"/>
      <c r="F199" s="26"/>
      <c r="G199" s="26"/>
      <c r="H199" s="34"/>
      <c r="I199" s="27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25"/>
      <c r="U199" s="34"/>
    </row>
    <row r="200" spans="1:21">
      <c r="A200" s="32"/>
      <c r="B200" s="32"/>
      <c r="C200" s="32"/>
      <c r="D200" s="26"/>
      <c r="E200" s="26"/>
      <c r="F200" s="26"/>
      <c r="G200" s="26"/>
      <c r="H200" s="34"/>
      <c r="I200" s="27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25"/>
      <c r="U200" s="34"/>
    </row>
    <row r="201" spans="1:21">
      <c r="A201" s="32"/>
      <c r="B201" s="32"/>
      <c r="C201" s="32"/>
      <c r="D201" s="26"/>
      <c r="E201" s="26"/>
      <c r="F201" s="26"/>
      <c r="G201" s="26"/>
      <c r="H201" s="34"/>
      <c r="I201" s="27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25"/>
      <c r="U201" s="34"/>
    </row>
    <row r="202" spans="1:21">
      <c r="A202" s="32"/>
      <c r="B202" s="32"/>
      <c r="C202" s="32"/>
      <c r="D202" s="26"/>
      <c r="E202" s="26"/>
      <c r="F202" s="26"/>
      <c r="G202" s="26"/>
      <c r="H202" s="34"/>
      <c r="I202" s="27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25"/>
      <c r="U202" s="34"/>
    </row>
    <row r="203" spans="1:21">
      <c r="A203" s="32"/>
      <c r="B203" s="32"/>
      <c r="C203" s="32"/>
      <c r="D203" s="26"/>
      <c r="E203" s="26"/>
      <c r="F203" s="26"/>
      <c r="G203" s="26"/>
      <c r="H203" s="34"/>
      <c r="I203" s="27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25"/>
      <c r="U203" s="34"/>
    </row>
    <row r="204" spans="1:21">
      <c r="A204" s="32"/>
      <c r="B204" s="32"/>
      <c r="C204" s="32"/>
      <c r="D204" s="26"/>
      <c r="E204" s="26"/>
      <c r="F204" s="26"/>
      <c r="G204" s="26"/>
      <c r="H204" s="34"/>
      <c r="I204" s="27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25"/>
      <c r="U204" s="34"/>
    </row>
    <row r="205" spans="1:21">
      <c r="A205" s="32"/>
      <c r="B205" s="32"/>
      <c r="C205" s="32"/>
      <c r="D205" s="26"/>
      <c r="E205" s="26"/>
      <c r="F205" s="26"/>
      <c r="G205" s="26"/>
      <c r="H205" s="34"/>
      <c r="I205" s="27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25"/>
      <c r="U205" s="34"/>
    </row>
    <row r="206" spans="1:21">
      <c r="A206" s="32"/>
      <c r="B206" s="32"/>
      <c r="C206" s="32"/>
      <c r="D206" s="26"/>
      <c r="E206" s="26"/>
      <c r="F206" s="26"/>
      <c r="G206" s="26"/>
      <c r="H206" s="34"/>
      <c r="I206" s="27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25"/>
      <c r="U206" s="34"/>
    </row>
    <row r="207" spans="1:21">
      <c r="A207" s="32"/>
      <c r="B207" s="32"/>
      <c r="C207" s="32"/>
      <c r="D207" s="26"/>
      <c r="E207" s="26"/>
      <c r="F207" s="26"/>
      <c r="G207" s="26"/>
      <c r="H207" s="34"/>
      <c r="I207" s="27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25"/>
      <c r="U207" s="34"/>
    </row>
    <row r="208" spans="1:21">
      <c r="A208" s="32"/>
      <c r="B208" s="32"/>
      <c r="C208" s="32"/>
      <c r="D208" s="26"/>
      <c r="E208" s="26"/>
      <c r="F208" s="26"/>
      <c r="G208" s="26"/>
      <c r="H208" s="34"/>
      <c r="I208" s="27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25"/>
      <c r="U208" s="34"/>
    </row>
    <row r="209" spans="1:21">
      <c r="A209" s="32"/>
      <c r="B209" s="32"/>
      <c r="C209" s="32"/>
      <c r="D209" s="26"/>
      <c r="E209" s="26"/>
      <c r="F209" s="26"/>
      <c r="G209" s="26"/>
      <c r="H209" s="34"/>
      <c r="I209" s="27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25"/>
      <c r="U209" s="34"/>
    </row>
    <row r="210" spans="1:21">
      <c r="A210" s="32"/>
      <c r="B210" s="32"/>
      <c r="C210" s="32"/>
      <c r="D210" s="26"/>
      <c r="E210" s="26"/>
      <c r="F210" s="26"/>
      <c r="G210" s="26"/>
      <c r="H210" s="34"/>
      <c r="I210" s="27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25"/>
      <c r="U210" s="34"/>
    </row>
    <row r="211" spans="1:21">
      <c r="A211" s="32"/>
      <c r="B211" s="32"/>
      <c r="C211" s="32"/>
      <c r="D211" s="26"/>
      <c r="E211" s="26"/>
      <c r="F211" s="26"/>
      <c r="G211" s="26"/>
      <c r="H211" s="34"/>
      <c r="I211" s="27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25"/>
      <c r="U211" s="34"/>
    </row>
    <row r="212" spans="1:21">
      <c r="A212" s="32"/>
      <c r="B212" s="32"/>
      <c r="C212" s="32"/>
      <c r="D212" s="26"/>
      <c r="E212" s="26"/>
      <c r="F212" s="26"/>
      <c r="G212" s="26"/>
      <c r="H212" s="34"/>
      <c r="I212" s="27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25"/>
      <c r="U212" s="34"/>
    </row>
    <row r="213" spans="1:21">
      <c r="A213" s="32"/>
      <c r="B213" s="32"/>
      <c r="C213" s="32"/>
      <c r="D213" s="26"/>
      <c r="E213" s="26"/>
      <c r="F213" s="26"/>
      <c r="G213" s="26"/>
      <c r="H213" s="34"/>
      <c r="I213" s="27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25"/>
      <c r="U213" s="34"/>
    </row>
    <row r="214" spans="1:21">
      <c r="A214" s="32"/>
      <c r="B214" s="32"/>
      <c r="C214" s="32"/>
      <c r="D214" s="26"/>
      <c r="E214" s="26"/>
      <c r="F214" s="26"/>
      <c r="G214" s="26"/>
      <c r="H214" s="34"/>
      <c r="I214" s="27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25"/>
      <c r="U214" s="34"/>
    </row>
    <row r="215" spans="1:21">
      <c r="A215" s="32"/>
      <c r="B215" s="32"/>
      <c r="C215" s="32"/>
      <c r="D215" s="26"/>
      <c r="E215" s="26"/>
      <c r="F215" s="26"/>
      <c r="G215" s="26"/>
      <c r="H215" s="34"/>
      <c r="I215" s="27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25"/>
      <c r="U215" s="34"/>
    </row>
    <row r="216" spans="1:21">
      <c r="A216" s="32"/>
      <c r="B216" s="32"/>
      <c r="C216" s="32"/>
      <c r="D216" s="26"/>
      <c r="E216" s="26"/>
      <c r="F216" s="26"/>
      <c r="G216" s="26"/>
      <c r="H216" s="34"/>
      <c r="I216" s="27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25"/>
      <c r="U216" s="34"/>
    </row>
    <row r="217" spans="1:21">
      <c r="A217" s="32"/>
      <c r="B217" s="32"/>
      <c r="C217" s="32"/>
      <c r="D217" s="26"/>
      <c r="E217" s="26"/>
      <c r="F217" s="26"/>
      <c r="G217" s="26"/>
      <c r="H217" s="34"/>
      <c r="I217" s="27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25"/>
      <c r="U217" s="34"/>
    </row>
    <row r="218" spans="1:21">
      <c r="A218" s="32"/>
      <c r="B218" s="32"/>
      <c r="C218" s="32"/>
      <c r="D218" s="26"/>
      <c r="E218" s="26"/>
      <c r="F218" s="26"/>
      <c r="G218" s="26"/>
      <c r="H218" s="34"/>
      <c r="I218" s="27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25"/>
      <c r="U218" s="34"/>
    </row>
    <row r="219" spans="1:21">
      <c r="A219" s="32"/>
      <c r="B219" s="32"/>
      <c r="C219" s="32"/>
      <c r="D219" s="26"/>
      <c r="E219" s="26"/>
      <c r="F219" s="26"/>
      <c r="G219" s="26"/>
      <c r="H219" s="34"/>
      <c r="I219" s="27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25"/>
      <c r="U219" s="34"/>
    </row>
    <row r="220" spans="1:21">
      <c r="A220" s="32"/>
      <c r="B220" s="32"/>
      <c r="C220" s="32"/>
      <c r="D220" s="26"/>
      <c r="E220" s="26"/>
      <c r="F220" s="26"/>
      <c r="G220" s="26"/>
      <c r="H220" s="34"/>
      <c r="I220" s="27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25"/>
      <c r="U220" s="34"/>
    </row>
    <row r="221" spans="1:21">
      <c r="A221" s="32"/>
      <c r="B221" s="32"/>
      <c r="C221" s="32"/>
      <c r="D221" s="26"/>
      <c r="E221" s="26"/>
      <c r="F221" s="26"/>
      <c r="G221" s="26"/>
      <c r="H221" s="34"/>
      <c r="I221" s="27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25"/>
      <c r="U221" s="34"/>
    </row>
    <row r="222" spans="1:21">
      <c r="A222" s="32"/>
      <c r="B222" s="32"/>
      <c r="C222" s="32"/>
      <c r="D222" s="26"/>
      <c r="E222" s="26"/>
      <c r="F222" s="26"/>
      <c r="G222" s="26"/>
      <c r="H222" s="34"/>
      <c r="I222" s="27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25"/>
      <c r="U222" s="34"/>
    </row>
    <row r="223" spans="1:21">
      <c r="A223" s="32"/>
      <c r="B223" s="32"/>
      <c r="C223" s="32"/>
      <c r="D223" s="26"/>
      <c r="E223" s="26"/>
      <c r="F223" s="26"/>
      <c r="G223" s="26"/>
      <c r="H223" s="34"/>
      <c r="I223" s="27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25"/>
      <c r="U223" s="34"/>
    </row>
    <row r="224" spans="1:21">
      <c r="A224" s="32"/>
      <c r="B224" s="32"/>
      <c r="C224" s="32"/>
      <c r="D224" s="26"/>
      <c r="E224" s="26"/>
      <c r="F224" s="26"/>
      <c r="G224" s="26"/>
      <c r="H224" s="34"/>
      <c r="I224" s="27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25"/>
      <c r="U224" s="34"/>
    </row>
    <row r="225" spans="1:21">
      <c r="A225" s="32"/>
      <c r="B225" s="32"/>
      <c r="C225" s="32"/>
      <c r="D225" s="26"/>
      <c r="E225" s="26"/>
      <c r="F225" s="26"/>
      <c r="G225" s="26"/>
      <c r="H225" s="34"/>
      <c r="I225" s="27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25"/>
      <c r="U225" s="34"/>
    </row>
    <row r="226" spans="1:21">
      <c r="A226" s="32"/>
      <c r="B226" s="32"/>
      <c r="C226" s="32"/>
      <c r="D226" s="26"/>
      <c r="E226" s="26"/>
      <c r="F226" s="26"/>
      <c r="G226" s="26"/>
      <c r="H226" s="34"/>
      <c r="I226" s="27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25"/>
      <c r="U226" s="34"/>
    </row>
    <row r="227" spans="1:21">
      <c r="A227" s="32"/>
      <c r="B227" s="32"/>
      <c r="C227" s="32"/>
      <c r="D227" s="26"/>
      <c r="E227" s="26"/>
      <c r="F227" s="26"/>
      <c r="G227" s="26"/>
      <c r="H227" s="34"/>
      <c r="I227" s="27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25"/>
      <c r="U227" s="34"/>
    </row>
    <row r="228" spans="1:21">
      <c r="A228" s="32"/>
      <c r="B228" s="32"/>
      <c r="C228" s="32"/>
      <c r="D228" s="26"/>
      <c r="E228" s="26"/>
      <c r="F228" s="26"/>
      <c r="G228" s="26"/>
      <c r="H228" s="34"/>
      <c r="I228" s="27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25"/>
      <c r="U228" s="34"/>
    </row>
    <row r="229" spans="1:21">
      <c r="A229" s="32"/>
      <c r="B229" s="32"/>
      <c r="C229" s="32"/>
      <c r="D229" s="26"/>
      <c r="E229" s="26"/>
      <c r="F229" s="26"/>
      <c r="G229" s="26"/>
      <c r="H229" s="34"/>
      <c r="I229" s="27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25"/>
      <c r="U229" s="34"/>
    </row>
    <row r="230" spans="1:21">
      <c r="A230" s="32"/>
      <c r="B230" s="32"/>
      <c r="C230" s="32"/>
      <c r="D230" s="26"/>
      <c r="E230" s="26"/>
      <c r="F230" s="26"/>
      <c r="G230" s="26"/>
      <c r="H230" s="34"/>
      <c r="I230" s="27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25"/>
      <c r="U230" s="34"/>
    </row>
    <row r="231" spans="1:21">
      <c r="A231" s="32"/>
      <c r="B231" s="32"/>
      <c r="C231" s="32"/>
      <c r="D231" s="26"/>
      <c r="E231" s="26"/>
      <c r="F231" s="26"/>
      <c r="G231" s="26"/>
      <c r="H231" s="34"/>
      <c r="I231" s="27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25"/>
      <c r="U231" s="34"/>
    </row>
    <row r="232" spans="1:21">
      <c r="A232" s="32"/>
      <c r="B232" s="32"/>
      <c r="C232" s="32"/>
      <c r="D232" s="26"/>
      <c r="E232" s="26"/>
      <c r="F232" s="26"/>
      <c r="G232" s="26"/>
      <c r="H232" s="34"/>
      <c r="I232" s="27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25"/>
      <c r="U232" s="34"/>
    </row>
    <row r="233" spans="1:21">
      <c r="A233" s="32"/>
      <c r="B233" s="32"/>
      <c r="C233" s="32"/>
      <c r="D233" s="26"/>
      <c r="E233" s="26"/>
      <c r="F233" s="26"/>
      <c r="G233" s="26"/>
      <c r="H233" s="34"/>
      <c r="I233" s="27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25"/>
      <c r="U233" s="34"/>
    </row>
    <row r="234" spans="1:21">
      <c r="A234" s="32"/>
      <c r="B234" s="32"/>
      <c r="C234" s="32"/>
      <c r="D234" s="26"/>
      <c r="E234" s="26"/>
      <c r="F234" s="26"/>
      <c r="G234" s="26"/>
      <c r="H234" s="34"/>
      <c r="I234" s="27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25"/>
      <c r="U234" s="34"/>
    </row>
    <row r="235" spans="1:21">
      <c r="A235" s="32"/>
      <c r="B235" s="32"/>
      <c r="C235" s="32"/>
      <c r="D235" s="26"/>
      <c r="E235" s="26"/>
      <c r="F235" s="26"/>
      <c r="G235" s="26"/>
      <c r="H235" s="34"/>
      <c r="I235" s="27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25"/>
      <c r="U235" s="34"/>
    </row>
    <row r="236" spans="1:21">
      <c r="A236" s="32"/>
      <c r="B236" s="32"/>
      <c r="C236" s="32"/>
      <c r="D236" s="26"/>
      <c r="E236" s="26"/>
      <c r="F236" s="26"/>
      <c r="G236" s="26"/>
      <c r="H236" s="34"/>
      <c r="I236" s="27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25"/>
      <c r="U236" s="34"/>
    </row>
    <row r="237" spans="1:21">
      <c r="A237" s="32"/>
      <c r="B237" s="32"/>
      <c r="C237" s="32"/>
      <c r="D237" s="26"/>
      <c r="E237" s="26"/>
      <c r="F237" s="26"/>
      <c r="G237" s="26"/>
      <c r="H237" s="34"/>
      <c r="I237" s="27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25"/>
      <c r="U237" s="34"/>
    </row>
    <row r="238" spans="1:21">
      <c r="A238" s="32"/>
      <c r="B238" s="32"/>
      <c r="C238" s="32"/>
      <c r="D238" s="26"/>
      <c r="E238" s="26"/>
      <c r="F238" s="26"/>
      <c r="G238" s="26"/>
      <c r="H238" s="34"/>
      <c r="I238" s="27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25"/>
      <c r="U238" s="34"/>
    </row>
    <row r="239" spans="1:21">
      <c r="A239" s="32"/>
      <c r="B239" s="32"/>
      <c r="C239" s="32"/>
      <c r="D239" s="26"/>
      <c r="E239" s="26"/>
      <c r="F239" s="26"/>
      <c r="G239" s="26"/>
      <c r="H239" s="34"/>
      <c r="I239" s="27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25"/>
      <c r="U239" s="34"/>
    </row>
    <row r="240" spans="1:21">
      <c r="A240" s="32"/>
      <c r="B240" s="32"/>
      <c r="C240" s="32"/>
      <c r="D240" s="26"/>
      <c r="E240" s="26"/>
      <c r="F240" s="26"/>
      <c r="G240" s="26"/>
      <c r="H240" s="34"/>
      <c r="I240" s="27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25"/>
      <c r="U240" s="34"/>
    </row>
    <row r="241" spans="1:21">
      <c r="A241" s="32"/>
      <c r="B241" s="32"/>
      <c r="C241" s="32"/>
      <c r="D241" s="26"/>
      <c r="E241" s="26"/>
      <c r="F241" s="26"/>
      <c r="G241" s="26"/>
      <c r="H241" s="34"/>
      <c r="I241" s="27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25"/>
      <c r="U241" s="34"/>
    </row>
    <row r="242" spans="1:21">
      <c r="A242" s="32"/>
      <c r="B242" s="32"/>
      <c r="C242" s="32"/>
      <c r="D242" s="26"/>
      <c r="E242" s="26"/>
      <c r="F242" s="26"/>
      <c r="G242" s="26"/>
      <c r="H242" s="34"/>
      <c r="I242" s="27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25"/>
      <c r="U242" s="34"/>
    </row>
    <row r="243" spans="1:21">
      <c r="A243" s="32"/>
      <c r="B243" s="32"/>
      <c r="C243" s="32"/>
      <c r="D243" s="26"/>
      <c r="E243" s="26"/>
      <c r="F243" s="26"/>
      <c r="G243" s="26"/>
      <c r="H243" s="34"/>
      <c r="I243" s="27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25"/>
      <c r="U243" s="34"/>
    </row>
    <row r="244" spans="1:21">
      <c r="A244" s="32"/>
      <c r="B244" s="32"/>
      <c r="C244" s="32"/>
      <c r="D244" s="26"/>
      <c r="E244" s="26"/>
      <c r="F244" s="26"/>
      <c r="G244" s="26"/>
      <c r="H244" s="34"/>
      <c r="I244" s="27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25"/>
      <c r="U244" s="34"/>
    </row>
    <row r="245" spans="1:21">
      <c r="A245" s="32"/>
      <c r="B245" s="32"/>
      <c r="C245" s="32"/>
      <c r="D245" s="26"/>
      <c r="E245" s="26"/>
      <c r="F245" s="26"/>
      <c r="G245" s="26"/>
      <c r="H245" s="34"/>
      <c r="I245" s="27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25"/>
      <c r="U245" s="34"/>
    </row>
    <row r="246" spans="1:21">
      <c r="A246" s="32"/>
      <c r="B246" s="32"/>
      <c r="C246" s="32"/>
      <c r="D246" s="26"/>
      <c r="E246" s="26"/>
      <c r="F246" s="26"/>
      <c r="G246" s="26"/>
      <c r="H246" s="34"/>
      <c r="I246" s="27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25"/>
      <c r="U246" s="34"/>
    </row>
    <row r="247" spans="1:21">
      <c r="A247" s="32"/>
      <c r="B247" s="32"/>
      <c r="C247" s="32"/>
      <c r="D247" s="26"/>
      <c r="E247" s="26"/>
      <c r="F247" s="26"/>
      <c r="G247" s="26"/>
      <c r="H247" s="34"/>
      <c r="I247" s="27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25"/>
      <c r="U247" s="34"/>
    </row>
    <row r="248" spans="1:21">
      <c r="A248" s="32"/>
      <c r="B248" s="32"/>
      <c r="C248" s="32"/>
      <c r="D248" s="26"/>
      <c r="E248" s="26"/>
      <c r="F248" s="26"/>
      <c r="G248" s="26"/>
      <c r="H248" s="34"/>
      <c r="I248" s="27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25"/>
      <c r="U248" s="34"/>
    </row>
    <row r="249" spans="1:21">
      <c r="A249" s="32"/>
      <c r="B249" s="32"/>
      <c r="C249" s="32"/>
      <c r="D249" s="26"/>
      <c r="E249" s="26"/>
      <c r="F249" s="26"/>
      <c r="G249" s="26"/>
      <c r="H249" s="34"/>
      <c r="I249" s="27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25"/>
      <c r="U249" s="34"/>
    </row>
    <row r="250" spans="1:21">
      <c r="A250" s="32"/>
      <c r="B250" s="32"/>
      <c r="C250" s="32"/>
      <c r="D250" s="26"/>
      <c r="E250" s="26"/>
      <c r="F250" s="26"/>
      <c r="G250" s="26"/>
      <c r="H250" s="34"/>
      <c r="I250" s="27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25"/>
      <c r="U250" s="34"/>
    </row>
    <row r="251" spans="1:21">
      <c r="A251" s="32"/>
      <c r="B251" s="32"/>
      <c r="C251" s="32"/>
      <c r="D251" s="26"/>
      <c r="E251" s="26"/>
      <c r="F251" s="26"/>
      <c r="G251" s="26"/>
      <c r="H251" s="34"/>
      <c r="I251" s="27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25"/>
      <c r="U251" s="34"/>
    </row>
    <row r="252" spans="1:21">
      <c r="A252" s="32"/>
      <c r="B252" s="32"/>
      <c r="C252" s="32"/>
      <c r="D252" s="26"/>
      <c r="E252" s="26"/>
      <c r="F252" s="26"/>
      <c r="G252" s="26"/>
      <c r="H252" s="34"/>
      <c r="I252" s="27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25"/>
      <c r="U252" s="34"/>
    </row>
    <row r="253" spans="1:21">
      <c r="A253" s="32"/>
      <c r="B253" s="32"/>
      <c r="C253" s="32"/>
      <c r="D253" s="26"/>
      <c r="E253" s="26"/>
      <c r="F253" s="26"/>
      <c r="G253" s="26"/>
      <c r="H253" s="34"/>
      <c r="I253" s="27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25"/>
      <c r="U253" s="34"/>
    </row>
    <row r="254" spans="1:21">
      <c r="A254" s="32"/>
      <c r="B254" s="32"/>
      <c r="C254" s="32"/>
      <c r="D254" s="26"/>
      <c r="E254" s="26"/>
      <c r="F254" s="26"/>
      <c r="G254" s="26"/>
      <c r="H254" s="34"/>
      <c r="I254" s="27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25"/>
      <c r="U254" s="34"/>
    </row>
    <row r="255" spans="1:21">
      <c r="A255" s="32"/>
      <c r="B255" s="32"/>
      <c r="C255" s="32"/>
      <c r="D255" s="26"/>
      <c r="E255" s="26"/>
      <c r="F255" s="26"/>
      <c r="G255" s="26"/>
      <c r="H255" s="34"/>
      <c r="I255" s="27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25"/>
      <c r="U255" s="34"/>
    </row>
    <row r="256" spans="1:21">
      <c r="A256" s="32"/>
      <c r="B256" s="32"/>
      <c r="C256" s="32"/>
      <c r="D256" s="26"/>
      <c r="E256" s="26"/>
      <c r="F256" s="26"/>
      <c r="G256" s="26"/>
      <c r="H256" s="34"/>
      <c r="I256" s="27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25"/>
      <c r="U256" s="34"/>
    </row>
    <row r="257" spans="1:21">
      <c r="A257" s="32"/>
      <c r="B257" s="32"/>
      <c r="C257" s="32"/>
      <c r="D257" s="26"/>
      <c r="E257" s="26"/>
      <c r="F257" s="26"/>
      <c r="G257" s="26"/>
      <c r="H257" s="34"/>
      <c r="I257" s="27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25"/>
      <c r="U257" s="34"/>
    </row>
    <row r="258" spans="1:21">
      <c r="A258" s="32"/>
      <c r="B258" s="32"/>
      <c r="C258" s="32"/>
      <c r="D258" s="26"/>
      <c r="E258" s="26"/>
      <c r="F258" s="26"/>
      <c r="G258" s="26"/>
      <c r="H258" s="34"/>
      <c r="I258" s="27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25"/>
      <c r="U258" s="34"/>
    </row>
    <row r="259" spans="1:21">
      <c r="A259" s="32"/>
      <c r="B259" s="32"/>
      <c r="C259" s="32"/>
      <c r="D259" s="26"/>
      <c r="E259" s="26"/>
      <c r="F259" s="26"/>
      <c r="G259" s="26"/>
      <c r="H259" s="34"/>
      <c r="I259" s="27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25"/>
      <c r="U259" s="34"/>
    </row>
    <row r="260" spans="1:21">
      <c r="A260" s="32"/>
      <c r="B260" s="32"/>
      <c r="C260" s="32"/>
      <c r="D260" s="26"/>
      <c r="E260" s="26"/>
      <c r="F260" s="26"/>
      <c r="G260" s="26"/>
      <c r="H260" s="34"/>
      <c r="I260" s="27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25"/>
      <c r="U260" s="34"/>
    </row>
    <row r="261" spans="1:21">
      <c r="A261" s="32"/>
      <c r="B261" s="32"/>
      <c r="C261" s="32"/>
      <c r="D261" s="26"/>
      <c r="E261" s="26"/>
      <c r="F261" s="26"/>
      <c r="G261" s="26"/>
      <c r="H261" s="34"/>
      <c r="I261" s="27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25"/>
      <c r="U261" s="34"/>
    </row>
    <row r="262" spans="1:21">
      <c r="A262" s="32"/>
      <c r="B262" s="32"/>
      <c r="C262" s="32"/>
      <c r="D262" s="26"/>
      <c r="E262" s="26"/>
      <c r="F262" s="26"/>
      <c r="G262" s="26"/>
      <c r="H262" s="34"/>
      <c r="I262" s="27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25"/>
      <c r="U262" s="34"/>
    </row>
    <row r="263" spans="1:21">
      <c r="A263" s="32"/>
      <c r="B263" s="32"/>
      <c r="C263" s="32"/>
      <c r="D263" s="26"/>
      <c r="E263" s="26"/>
      <c r="F263" s="26"/>
      <c r="G263" s="26"/>
      <c r="H263" s="33"/>
      <c r="I263" s="27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25"/>
      <c r="U263" s="33"/>
    </row>
    <row r="264" spans="1:21">
      <c r="A264" s="32"/>
      <c r="B264" s="32"/>
      <c r="C264" s="32"/>
      <c r="D264" s="26"/>
      <c r="E264" s="26"/>
      <c r="F264" s="26"/>
      <c r="G264" s="26"/>
      <c r="H264" s="33"/>
      <c r="I264" s="27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25"/>
      <c r="U264" s="33"/>
    </row>
    <row r="265" spans="1:21">
      <c r="A265" s="32"/>
      <c r="B265" s="32"/>
      <c r="C265" s="32"/>
      <c r="D265" s="26"/>
      <c r="E265" s="26"/>
      <c r="F265" s="26"/>
      <c r="G265" s="26"/>
      <c r="H265" s="33"/>
      <c r="I265" s="27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25"/>
      <c r="U265" s="33"/>
    </row>
    <row r="266" spans="1:21">
      <c r="A266" s="32"/>
      <c r="B266" s="32"/>
      <c r="C266" s="32"/>
      <c r="D266" s="26"/>
      <c r="E266" s="26"/>
      <c r="F266" s="26"/>
      <c r="G266" s="26"/>
      <c r="H266" s="33"/>
      <c r="I266" s="27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25"/>
      <c r="U266" s="33"/>
    </row>
    <row r="267" spans="1:21">
      <c r="A267" s="32"/>
      <c r="B267" s="32"/>
      <c r="C267" s="32"/>
      <c r="D267" s="26"/>
      <c r="E267" s="26"/>
      <c r="F267" s="26"/>
      <c r="G267" s="26"/>
      <c r="H267" s="33"/>
      <c r="I267" s="27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25"/>
      <c r="U267" s="33"/>
    </row>
    <row r="268" spans="1:21">
      <c r="A268" s="32"/>
      <c r="B268" s="32"/>
      <c r="C268" s="32"/>
      <c r="D268" s="26"/>
      <c r="E268" s="26"/>
      <c r="F268" s="26"/>
      <c r="G268" s="26"/>
      <c r="H268" s="33"/>
      <c r="I268" s="27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25"/>
      <c r="U268" s="33"/>
    </row>
    <row r="269" spans="1:21">
      <c r="A269" s="32"/>
      <c r="B269" s="32"/>
      <c r="C269" s="32"/>
      <c r="D269" s="26"/>
      <c r="E269" s="26"/>
      <c r="F269" s="26"/>
      <c r="G269" s="26"/>
      <c r="H269" s="33"/>
      <c r="I269" s="27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25"/>
      <c r="U269" s="33"/>
    </row>
    <row r="270" spans="1:21">
      <c r="A270" s="32"/>
      <c r="B270" s="32"/>
      <c r="C270" s="32"/>
      <c r="D270" s="26"/>
      <c r="E270" s="26"/>
      <c r="F270" s="26"/>
      <c r="G270" s="26"/>
      <c r="H270" s="33"/>
      <c r="I270" s="27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25"/>
      <c r="U270" s="33"/>
    </row>
    <row r="271" spans="1:21">
      <c r="A271" s="32"/>
      <c r="B271" s="32"/>
      <c r="C271" s="32"/>
      <c r="D271" s="26"/>
      <c r="E271" s="26"/>
      <c r="F271" s="26"/>
      <c r="G271" s="26"/>
      <c r="H271" s="33"/>
      <c r="I271" s="27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25"/>
      <c r="U271" s="33"/>
    </row>
    <row r="272" spans="1:21">
      <c r="A272" s="32"/>
      <c r="B272" s="32"/>
      <c r="C272" s="32"/>
      <c r="D272" s="26"/>
      <c r="E272" s="26"/>
      <c r="F272" s="26"/>
      <c r="G272" s="26"/>
      <c r="H272" s="33"/>
      <c r="I272" s="27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25"/>
      <c r="U272" s="33"/>
    </row>
    <row r="273" spans="1:21">
      <c r="A273" s="32"/>
      <c r="B273" s="32"/>
      <c r="C273" s="32"/>
      <c r="D273" s="26"/>
      <c r="E273" s="26"/>
      <c r="F273" s="26"/>
      <c r="G273" s="26"/>
      <c r="H273" s="33"/>
      <c r="I273" s="27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25"/>
      <c r="U273" s="33"/>
    </row>
    <row r="274" spans="1:21">
      <c r="A274" s="32"/>
      <c r="B274" s="32"/>
      <c r="C274" s="32"/>
      <c r="D274" s="26"/>
      <c r="E274" s="26"/>
      <c r="F274" s="26"/>
      <c r="G274" s="26"/>
      <c r="H274" s="33"/>
      <c r="I274" s="27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25"/>
      <c r="U274" s="33"/>
    </row>
    <row r="275" spans="1:21">
      <c r="A275" s="32"/>
      <c r="B275" s="32"/>
      <c r="C275" s="32"/>
      <c r="D275" s="26"/>
      <c r="E275" s="26"/>
      <c r="F275" s="26"/>
      <c r="G275" s="26"/>
      <c r="H275" s="33"/>
      <c r="I275" s="27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25"/>
      <c r="U275" s="33"/>
    </row>
    <row r="276" spans="1:21">
      <c r="A276" s="32"/>
      <c r="B276" s="32"/>
      <c r="C276" s="32"/>
      <c r="D276" s="26"/>
      <c r="E276" s="26"/>
      <c r="F276" s="26"/>
      <c r="G276" s="26"/>
      <c r="H276" s="33"/>
      <c r="I276" s="27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25"/>
      <c r="U276" s="33"/>
    </row>
    <row r="277" spans="1:21">
      <c r="A277" s="32"/>
      <c r="B277" s="32"/>
      <c r="C277" s="32"/>
      <c r="D277" s="26"/>
      <c r="E277" s="26"/>
      <c r="F277" s="26"/>
      <c r="G277" s="26"/>
      <c r="H277" s="33"/>
      <c r="I277" s="27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25"/>
      <c r="U277" s="33"/>
    </row>
    <row r="278" spans="1:21">
      <c r="A278" s="32"/>
      <c r="B278" s="32"/>
      <c r="C278" s="32"/>
      <c r="D278" s="26"/>
      <c r="E278" s="26"/>
      <c r="F278" s="26"/>
      <c r="G278" s="26"/>
      <c r="H278" s="33"/>
      <c r="I278" s="27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25"/>
      <c r="U278" s="33"/>
    </row>
    <row r="279" spans="1:21">
      <c r="A279" s="32"/>
      <c r="B279" s="32"/>
      <c r="C279" s="32"/>
      <c r="D279" s="26"/>
      <c r="E279" s="26"/>
      <c r="F279" s="26"/>
      <c r="G279" s="26"/>
      <c r="H279" s="33"/>
      <c r="I279" s="27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25"/>
      <c r="U279" s="33"/>
    </row>
    <row r="280" spans="1:21">
      <c r="A280" s="32"/>
      <c r="B280" s="32"/>
      <c r="C280" s="32"/>
      <c r="D280" s="26"/>
      <c r="E280" s="26"/>
      <c r="F280" s="26"/>
      <c r="G280" s="26"/>
      <c r="H280" s="33"/>
      <c r="I280" s="27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25"/>
      <c r="U280" s="33"/>
    </row>
    <row r="281" spans="1:21">
      <c r="A281" s="32"/>
      <c r="B281" s="32"/>
      <c r="C281" s="32"/>
      <c r="D281" s="26"/>
      <c r="E281" s="26"/>
      <c r="F281" s="26"/>
      <c r="G281" s="26"/>
      <c r="H281" s="33"/>
      <c r="I281" s="27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25"/>
      <c r="U281" s="33"/>
    </row>
    <row r="282" spans="1:21">
      <c r="A282" s="32"/>
      <c r="B282" s="32"/>
      <c r="C282" s="32"/>
      <c r="D282" s="26"/>
      <c r="E282" s="26"/>
      <c r="F282" s="26"/>
      <c r="G282" s="26"/>
      <c r="H282" s="33"/>
      <c r="I282" s="27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25"/>
      <c r="U282" s="33"/>
    </row>
    <row r="283" spans="1:21">
      <c r="A283" s="32"/>
      <c r="B283" s="32"/>
      <c r="C283" s="32"/>
      <c r="D283" s="26"/>
      <c r="E283" s="26"/>
      <c r="F283" s="26"/>
      <c r="G283" s="26"/>
      <c r="H283" s="33"/>
      <c r="I283" s="27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25"/>
      <c r="U283" s="33"/>
    </row>
    <row r="284" spans="1:21">
      <c r="A284" s="32"/>
      <c r="B284" s="32"/>
      <c r="C284" s="32"/>
      <c r="D284" s="26"/>
      <c r="E284" s="26"/>
      <c r="F284" s="26"/>
      <c r="G284" s="26"/>
      <c r="H284" s="33"/>
      <c r="I284" s="27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25"/>
      <c r="U284" s="33"/>
    </row>
    <row r="285" spans="1:21">
      <c r="A285" s="32"/>
      <c r="B285" s="32"/>
      <c r="C285" s="32"/>
      <c r="D285" s="26"/>
      <c r="E285" s="26"/>
      <c r="F285" s="26"/>
      <c r="G285" s="26"/>
      <c r="H285" s="33"/>
      <c r="I285" s="27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25"/>
      <c r="U285" s="33"/>
    </row>
    <row r="286" spans="1:21">
      <c r="A286" s="32"/>
      <c r="B286" s="32"/>
      <c r="C286" s="32"/>
      <c r="D286" s="26"/>
      <c r="E286" s="26"/>
      <c r="F286" s="26"/>
      <c r="G286" s="26"/>
      <c r="H286" s="33"/>
      <c r="I286" s="27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25"/>
      <c r="U286" s="33"/>
    </row>
    <row r="287" spans="1:21">
      <c r="A287" s="32"/>
      <c r="B287" s="32"/>
      <c r="C287" s="32"/>
      <c r="D287" s="26"/>
      <c r="E287" s="26"/>
      <c r="F287" s="26"/>
      <c r="G287" s="26"/>
      <c r="H287" s="33"/>
      <c r="I287" s="27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25"/>
      <c r="U287" s="33"/>
    </row>
    <row r="288" spans="1:21">
      <c r="A288" s="32"/>
      <c r="B288" s="32"/>
      <c r="C288" s="32"/>
      <c r="D288" s="26"/>
      <c r="E288" s="26"/>
      <c r="F288" s="26"/>
      <c r="G288" s="26"/>
      <c r="H288" s="33"/>
      <c r="I288" s="27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25"/>
      <c r="U288" s="33"/>
    </row>
    <row r="289" spans="1:21">
      <c r="A289" s="32"/>
      <c r="B289" s="32"/>
      <c r="C289" s="32"/>
      <c r="D289" s="26"/>
      <c r="E289" s="26"/>
      <c r="F289" s="26"/>
      <c r="G289" s="26"/>
      <c r="H289" s="33"/>
      <c r="I289" s="27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25"/>
      <c r="U289" s="33"/>
    </row>
    <row r="290" spans="1:21">
      <c r="A290" s="32"/>
      <c r="B290" s="32"/>
      <c r="C290" s="32"/>
      <c r="D290" s="26"/>
      <c r="E290" s="26"/>
      <c r="F290" s="26"/>
      <c r="G290" s="26"/>
      <c r="H290" s="33"/>
      <c r="I290" s="27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25"/>
      <c r="U290" s="33"/>
    </row>
    <row r="291" spans="1:21">
      <c r="A291" s="32"/>
      <c r="B291" s="32"/>
      <c r="C291" s="32"/>
      <c r="D291" s="26"/>
      <c r="E291" s="26"/>
      <c r="F291" s="26"/>
      <c r="G291" s="26"/>
      <c r="H291" s="33"/>
      <c r="I291" s="27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25"/>
      <c r="U291" s="33"/>
    </row>
    <row r="292" spans="1:21">
      <c r="A292" s="32"/>
      <c r="B292" s="32"/>
      <c r="C292" s="32"/>
      <c r="D292" s="26"/>
      <c r="E292" s="26"/>
      <c r="F292" s="26"/>
      <c r="G292" s="26"/>
      <c r="H292" s="33"/>
      <c r="I292" s="27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25"/>
      <c r="U292" s="33"/>
    </row>
    <row r="293" spans="1:21">
      <c r="A293" s="32"/>
      <c r="B293" s="32"/>
      <c r="C293" s="32"/>
      <c r="D293" s="26"/>
      <c r="E293" s="26"/>
      <c r="F293" s="26"/>
      <c r="G293" s="26"/>
      <c r="H293" s="33"/>
      <c r="I293" s="27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25"/>
      <c r="U293" s="33"/>
    </row>
    <row r="294" spans="1:21">
      <c r="A294" s="32"/>
      <c r="B294" s="32"/>
      <c r="C294" s="32"/>
      <c r="D294" s="26"/>
      <c r="E294" s="26"/>
      <c r="F294" s="26"/>
      <c r="G294" s="26"/>
      <c r="H294" s="33"/>
      <c r="I294" s="27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25"/>
      <c r="U294" s="33"/>
    </row>
    <row r="295" spans="1:21">
      <c r="A295" s="32"/>
      <c r="B295" s="32"/>
      <c r="C295" s="32"/>
      <c r="D295" s="26"/>
      <c r="E295" s="26"/>
      <c r="F295" s="26"/>
      <c r="G295" s="26"/>
      <c r="H295" s="33"/>
      <c r="I295" s="27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25"/>
      <c r="U295" s="33"/>
    </row>
    <row r="296" spans="1:21">
      <c r="A296" s="32"/>
      <c r="B296" s="32"/>
      <c r="C296" s="32"/>
      <c r="D296" s="26"/>
      <c r="E296" s="26"/>
      <c r="F296" s="26"/>
      <c r="G296" s="26"/>
      <c r="H296" s="33"/>
      <c r="I296" s="27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25"/>
      <c r="U296" s="33"/>
    </row>
    <row r="297" spans="1:21">
      <c r="A297" s="32"/>
      <c r="B297" s="32"/>
      <c r="C297" s="32"/>
      <c r="D297" s="26"/>
      <c r="E297" s="26"/>
      <c r="F297" s="26"/>
      <c r="G297" s="26"/>
      <c r="H297" s="33"/>
      <c r="I297" s="27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25"/>
      <c r="U297" s="33"/>
    </row>
    <row r="298" spans="1:21">
      <c r="A298" s="32"/>
      <c r="B298" s="32"/>
      <c r="C298" s="32"/>
      <c r="D298" s="26"/>
      <c r="E298" s="26"/>
      <c r="F298" s="26"/>
      <c r="G298" s="26"/>
      <c r="H298" s="33"/>
      <c r="I298" s="27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25"/>
      <c r="U298" s="33"/>
    </row>
    <row r="299" spans="1:21">
      <c r="A299" s="32"/>
      <c r="B299" s="32"/>
      <c r="C299" s="32"/>
      <c r="D299" s="26"/>
      <c r="E299" s="26"/>
      <c r="F299" s="26"/>
      <c r="G299" s="26"/>
      <c r="H299" s="33"/>
      <c r="I299" s="27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25"/>
      <c r="U299" s="33"/>
    </row>
    <row r="300" spans="1:21">
      <c r="A300" s="32"/>
      <c r="B300" s="32"/>
      <c r="C300" s="32"/>
      <c r="D300" s="26"/>
      <c r="E300" s="26"/>
      <c r="F300" s="26"/>
      <c r="G300" s="26"/>
      <c r="H300" s="33"/>
      <c r="I300" s="27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25"/>
      <c r="U300" s="33"/>
    </row>
    <row r="301" spans="1:21">
      <c r="A301" s="32"/>
      <c r="B301" s="32"/>
      <c r="C301" s="32"/>
      <c r="D301" s="26"/>
      <c r="E301" s="26"/>
      <c r="F301" s="26"/>
      <c r="G301" s="26"/>
      <c r="H301" s="33"/>
      <c r="I301" s="27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25"/>
      <c r="U301" s="33"/>
    </row>
    <row r="302" spans="1:21">
      <c r="A302" s="32"/>
      <c r="B302" s="32"/>
      <c r="C302" s="32"/>
      <c r="D302" s="26"/>
      <c r="E302" s="26"/>
      <c r="F302" s="26"/>
      <c r="G302" s="26"/>
      <c r="H302" s="33"/>
      <c r="I302" s="27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25"/>
      <c r="U302" s="33"/>
    </row>
    <row r="303" spans="1:21">
      <c r="A303" s="32"/>
      <c r="B303" s="32"/>
      <c r="C303" s="32"/>
      <c r="D303" s="26"/>
      <c r="E303" s="26"/>
      <c r="F303" s="26"/>
      <c r="G303" s="26"/>
      <c r="H303" s="33"/>
      <c r="I303" s="27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25"/>
      <c r="U303" s="33"/>
    </row>
    <row r="304" spans="1:21">
      <c r="A304" s="32"/>
      <c r="B304" s="32"/>
      <c r="C304" s="32"/>
      <c r="D304" s="26"/>
      <c r="E304" s="26"/>
      <c r="F304" s="26"/>
      <c r="G304" s="26"/>
      <c r="H304" s="33"/>
      <c r="I304" s="27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25"/>
      <c r="U304" s="33"/>
    </row>
    <row r="305" spans="1:21">
      <c r="A305" s="32"/>
      <c r="B305" s="32"/>
      <c r="C305" s="32"/>
      <c r="D305" s="26"/>
      <c r="E305" s="26"/>
      <c r="F305" s="26"/>
      <c r="G305" s="26"/>
      <c r="H305" s="33"/>
      <c r="I305" s="27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25"/>
      <c r="U305" s="33"/>
    </row>
    <row r="306" spans="1:21">
      <c r="A306" s="32"/>
      <c r="B306" s="32"/>
      <c r="C306" s="32"/>
      <c r="D306" s="26"/>
      <c r="E306" s="26"/>
      <c r="F306" s="26"/>
      <c r="G306" s="26"/>
      <c r="H306" s="33"/>
      <c r="I306" s="27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25"/>
      <c r="U306" s="33"/>
    </row>
    <row r="307" spans="1:21">
      <c r="A307" s="32"/>
      <c r="B307" s="32"/>
      <c r="C307" s="32"/>
      <c r="D307" s="26"/>
      <c r="E307" s="26"/>
      <c r="F307" s="26"/>
      <c r="G307" s="26"/>
      <c r="H307" s="33"/>
      <c r="I307" s="27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25"/>
      <c r="U307" s="33"/>
    </row>
    <row r="308" spans="1:21">
      <c r="A308" s="32"/>
      <c r="B308" s="32"/>
      <c r="C308" s="32"/>
      <c r="D308" s="26"/>
      <c r="E308" s="26"/>
      <c r="F308" s="26"/>
      <c r="G308" s="26"/>
      <c r="H308" s="33"/>
      <c r="I308" s="27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25"/>
      <c r="U308" s="33"/>
    </row>
    <row r="309" spans="1:21">
      <c r="A309" s="32"/>
      <c r="B309" s="32"/>
      <c r="C309" s="32"/>
      <c r="D309" s="26"/>
      <c r="E309" s="26"/>
      <c r="F309" s="26"/>
      <c r="G309" s="26"/>
      <c r="H309" s="33"/>
      <c r="I309" s="27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25"/>
      <c r="U309" s="33"/>
    </row>
    <row r="310" spans="1:21">
      <c r="A310" s="32"/>
      <c r="B310" s="32"/>
      <c r="C310" s="32"/>
      <c r="D310" s="26"/>
      <c r="E310" s="26"/>
      <c r="F310" s="26"/>
      <c r="G310" s="26"/>
      <c r="H310" s="33"/>
      <c r="I310" s="27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25"/>
      <c r="U310" s="33"/>
    </row>
    <row r="311" spans="1:21">
      <c r="A311" s="32"/>
      <c r="B311" s="32"/>
      <c r="C311" s="32"/>
      <c r="D311" s="26"/>
      <c r="E311" s="26"/>
      <c r="F311" s="26"/>
      <c r="G311" s="26"/>
      <c r="H311" s="33"/>
      <c r="I311" s="27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25"/>
      <c r="U311" s="33"/>
    </row>
    <row r="312" spans="1:21">
      <c r="A312" s="32"/>
      <c r="B312" s="32"/>
      <c r="C312" s="32"/>
      <c r="D312" s="26"/>
      <c r="E312" s="26"/>
      <c r="F312" s="26"/>
      <c r="G312" s="26"/>
      <c r="H312" s="33"/>
      <c r="I312" s="27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25"/>
      <c r="U312" s="33"/>
    </row>
    <row r="313" spans="1:21">
      <c r="A313" s="32"/>
      <c r="B313" s="32"/>
      <c r="C313" s="32"/>
      <c r="D313" s="26"/>
      <c r="E313" s="26"/>
      <c r="F313" s="26"/>
      <c r="G313" s="26"/>
      <c r="H313" s="33"/>
      <c r="I313" s="27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25"/>
      <c r="U313" s="33"/>
    </row>
    <row r="314" spans="1:21">
      <c r="A314" s="32"/>
      <c r="B314" s="32"/>
      <c r="C314" s="32"/>
      <c r="D314" s="26"/>
      <c r="E314" s="26"/>
      <c r="F314" s="26"/>
      <c r="G314" s="26"/>
      <c r="H314" s="33"/>
      <c r="I314" s="27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25"/>
      <c r="U314" s="33"/>
    </row>
    <row r="315" spans="1:21">
      <c r="A315" s="32"/>
      <c r="B315" s="32"/>
      <c r="C315" s="32"/>
      <c r="D315" s="26"/>
      <c r="E315" s="26"/>
      <c r="F315" s="26"/>
      <c r="G315" s="26"/>
      <c r="H315" s="33"/>
      <c r="I315" s="27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25"/>
      <c r="U315" s="33"/>
    </row>
    <row r="316" spans="1:21">
      <c r="A316" s="32"/>
      <c r="B316" s="32"/>
      <c r="C316" s="32"/>
      <c r="D316" s="26"/>
      <c r="E316" s="26"/>
      <c r="F316" s="26"/>
      <c r="G316" s="26"/>
      <c r="H316" s="33"/>
      <c r="I316" s="27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25"/>
      <c r="U316" s="33"/>
    </row>
    <row r="317" spans="1:21">
      <c r="A317" s="32"/>
      <c r="B317" s="32"/>
      <c r="C317" s="32"/>
      <c r="D317" s="26"/>
      <c r="E317" s="26"/>
      <c r="F317" s="26"/>
      <c r="G317" s="26"/>
      <c r="H317" s="33"/>
      <c r="I317" s="27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25"/>
      <c r="U317" s="33"/>
    </row>
    <row r="318" spans="1:21">
      <c r="A318" s="32"/>
      <c r="B318" s="32"/>
      <c r="C318" s="32"/>
      <c r="D318" s="26"/>
      <c r="E318" s="26"/>
      <c r="F318" s="26"/>
      <c r="G318" s="26"/>
      <c r="H318" s="33"/>
      <c r="I318" s="27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25"/>
      <c r="U318" s="33"/>
    </row>
    <row r="319" spans="1:21">
      <c r="A319" s="32"/>
      <c r="B319" s="32"/>
      <c r="C319" s="32"/>
      <c r="D319" s="26"/>
      <c r="E319" s="26"/>
      <c r="F319" s="26"/>
      <c r="G319" s="26"/>
      <c r="H319" s="33"/>
      <c r="I319" s="27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25"/>
      <c r="U319" s="33"/>
    </row>
    <row r="320" spans="1:21">
      <c r="A320" s="32"/>
      <c r="B320" s="32"/>
      <c r="C320" s="32"/>
      <c r="D320" s="26"/>
      <c r="E320" s="26"/>
      <c r="F320" s="26"/>
      <c r="G320" s="26"/>
      <c r="H320" s="33"/>
      <c r="I320" s="27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25"/>
      <c r="U320" s="33"/>
    </row>
    <row r="321" spans="1:21">
      <c r="A321" s="32"/>
      <c r="B321" s="32"/>
      <c r="C321" s="32"/>
      <c r="D321" s="26"/>
      <c r="E321" s="26"/>
      <c r="F321" s="26"/>
      <c r="G321" s="26"/>
      <c r="H321" s="33"/>
      <c r="I321" s="27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25"/>
      <c r="U321" s="33"/>
    </row>
    <row r="322" spans="1:21">
      <c r="A322" s="32"/>
      <c r="B322" s="32"/>
      <c r="C322" s="32"/>
      <c r="D322" s="26"/>
      <c r="E322" s="26"/>
      <c r="F322" s="26"/>
      <c r="G322" s="26"/>
      <c r="H322" s="33"/>
      <c r="I322" s="27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25"/>
      <c r="U322" s="33"/>
    </row>
    <row r="323" spans="1:21">
      <c r="A323" s="32"/>
      <c r="B323" s="32"/>
      <c r="C323" s="32"/>
      <c r="D323" s="26"/>
      <c r="E323" s="26"/>
      <c r="F323" s="26"/>
      <c r="G323" s="26"/>
      <c r="H323" s="33"/>
      <c r="I323" s="27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25"/>
      <c r="U323" s="33"/>
    </row>
    <row r="324" spans="1:21">
      <c r="A324" s="32"/>
      <c r="B324" s="32"/>
      <c r="C324" s="32"/>
      <c r="D324" s="26"/>
      <c r="E324" s="26"/>
      <c r="F324" s="26"/>
      <c r="G324" s="26"/>
      <c r="H324" s="33"/>
      <c r="I324" s="27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25"/>
      <c r="U324" s="33"/>
    </row>
    <row r="325" spans="1:21">
      <c r="A325" s="32"/>
      <c r="B325" s="32"/>
      <c r="C325" s="32"/>
      <c r="D325" s="26"/>
      <c r="E325" s="26"/>
      <c r="F325" s="26"/>
      <c r="G325" s="26"/>
      <c r="H325" s="33"/>
      <c r="I325" s="27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25"/>
      <c r="U325" s="33"/>
    </row>
    <row r="326" spans="1:21">
      <c r="A326" s="32"/>
      <c r="B326" s="32"/>
      <c r="C326" s="32"/>
      <c r="D326" s="26"/>
      <c r="E326" s="26"/>
      <c r="F326" s="26"/>
      <c r="G326" s="26"/>
      <c r="H326" s="33"/>
      <c r="I326" s="27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25"/>
      <c r="U326" s="33"/>
    </row>
    <row r="327" spans="1:21">
      <c r="A327" s="32"/>
      <c r="B327" s="32"/>
      <c r="C327" s="32"/>
      <c r="D327" s="26"/>
      <c r="E327" s="26"/>
      <c r="F327" s="26"/>
      <c r="G327" s="26"/>
      <c r="H327" s="33"/>
      <c r="I327" s="27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25"/>
      <c r="U327" s="33"/>
    </row>
    <row r="328" spans="1:21">
      <c r="A328" s="32"/>
      <c r="B328" s="32"/>
      <c r="C328" s="32"/>
      <c r="D328" s="26"/>
      <c r="E328" s="26"/>
      <c r="F328" s="26"/>
      <c r="G328" s="26"/>
      <c r="H328" s="33"/>
      <c r="I328" s="27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25"/>
      <c r="U328" s="33"/>
    </row>
    <row r="329" spans="1:21">
      <c r="A329" s="32"/>
      <c r="B329" s="32"/>
      <c r="C329" s="32"/>
      <c r="D329" s="26"/>
      <c r="E329" s="26"/>
      <c r="F329" s="26"/>
      <c r="G329" s="26"/>
      <c r="H329" s="33"/>
      <c r="I329" s="27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25"/>
      <c r="U329" s="33"/>
    </row>
    <row r="330" spans="1:21">
      <c r="A330" s="32"/>
      <c r="B330" s="32"/>
      <c r="C330" s="32"/>
      <c r="D330" s="26"/>
      <c r="E330" s="26"/>
      <c r="F330" s="26"/>
      <c r="G330" s="26"/>
      <c r="H330" s="33"/>
      <c r="I330" s="27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25"/>
      <c r="U330" s="33"/>
    </row>
    <row r="331" spans="1:21">
      <c r="A331" s="32"/>
      <c r="B331" s="32"/>
      <c r="C331" s="32"/>
      <c r="D331" s="26"/>
      <c r="E331" s="26"/>
      <c r="F331" s="26"/>
      <c r="G331" s="26"/>
      <c r="H331" s="33"/>
      <c r="I331" s="27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25"/>
      <c r="U331" s="33"/>
    </row>
    <row r="332" spans="1:21">
      <c r="A332" s="32"/>
      <c r="B332" s="32"/>
      <c r="C332" s="32"/>
      <c r="D332" s="26"/>
      <c r="E332" s="26"/>
      <c r="F332" s="26"/>
      <c r="G332" s="26"/>
      <c r="H332" s="33"/>
      <c r="I332" s="27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25"/>
      <c r="U332" s="33"/>
    </row>
    <row r="333" spans="1:21">
      <c r="A333" s="32"/>
      <c r="B333" s="32"/>
      <c r="C333" s="32"/>
      <c r="D333" s="26"/>
      <c r="E333" s="26"/>
      <c r="F333" s="26"/>
      <c r="G333" s="26"/>
      <c r="H333" s="33"/>
      <c r="I333" s="27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25"/>
      <c r="U333" s="33"/>
    </row>
    <row r="334" spans="1:21">
      <c r="A334" s="32"/>
      <c r="B334" s="32"/>
      <c r="C334" s="32"/>
      <c r="D334" s="26"/>
      <c r="E334" s="26"/>
      <c r="F334" s="26"/>
      <c r="G334" s="26"/>
      <c r="H334" s="33"/>
      <c r="I334" s="27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25"/>
      <c r="U334" s="33"/>
    </row>
    <row r="335" spans="1:21">
      <c r="A335" s="32"/>
      <c r="B335" s="32"/>
      <c r="C335" s="32"/>
      <c r="D335" s="26"/>
      <c r="E335" s="26"/>
      <c r="F335" s="26"/>
      <c r="G335" s="26"/>
      <c r="H335" s="33"/>
      <c r="I335" s="27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25"/>
      <c r="U335" s="33"/>
    </row>
    <row r="336" spans="1:21">
      <c r="A336" s="32"/>
      <c r="B336" s="32"/>
      <c r="C336" s="32"/>
      <c r="D336" s="26"/>
      <c r="E336" s="26"/>
      <c r="F336" s="26"/>
      <c r="G336" s="26"/>
      <c r="H336" s="33"/>
      <c r="I336" s="27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25"/>
      <c r="U336" s="33"/>
    </row>
    <row r="337" spans="1:21">
      <c r="A337" s="32"/>
      <c r="B337" s="32"/>
      <c r="C337" s="32"/>
      <c r="D337" s="26"/>
      <c r="E337" s="26"/>
      <c r="F337" s="26"/>
      <c r="G337" s="26"/>
      <c r="H337" s="33"/>
      <c r="I337" s="27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25"/>
      <c r="U337" s="33"/>
    </row>
    <row r="338" spans="1:21">
      <c r="A338" s="32"/>
      <c r="B338" s="32"/>
      <c r="C338" s="32"/>
      <c r="D338" s="26"/>
      <c r="E338" s="26"/>
      <c r="F338" s="26"/>
      <c r="G338" s="26"/>
      <c r="H338" s="33"/>
      <c r="I338" s="27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25"/>
      <c r="U338" s="33"/>
    </row>
    <row r="339" spans="1:21">
      <c r="A339" s="32"/>
      <c r="B339" s="32"/>
      <c r="C339" s="32"/>
      <c r="D339" s="26"/>
      <c r="E339" s="26"/>
      <c r="F339" s="26"/>
      <c r="G339" s="26"/>
      <c r="H339" s="33"/>
      <c r="I339" s="27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25"/>
      <c r="U339" s="33"/>
    </row>
    <row r="340" spans="1:21">
      <c r="A340" s="32"/>
      <c r="B340" s="32"/>
      <c r="C340" s="32"/>
      <c r="D340" s="26"/>
      <c r="E340" s="26"/>
      <c r="F340" s="26"/>
      <c r="G340" s="26"/>
      <c r="H340" s="33"/>
      <c r="I340" s="27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25"/>
      <c r="U340" s="33"/>
    </row>
    <row r="341" spans="1:21">
      <c r="A341" s="32"/>
      <c r="B341" s="32"/>
      <c r="C341" s="32"/>
      <c r="D341" s="26"/>
      <c r="E341" s="26"/>
      <c r="F341" s="26"/>
      <c r="G341" s="26"/>
      <c r="H341" s="33"/>
      <c r="I341" s="27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25"/>
      <c r="U341" s="33"/>
    </row>
    <row r="342" spans="1:21">
      <c r="A342" s="32"/>
      <c r="B342" s="32"/>
      <c r="C342" s="32"/>
      <c r="D342" s="26"/>
      <c r="E342" s="26"/>
      <c r="F342" s="26"/>
      <c r="G342" s="26"/>
      <c r="H342" s="33"/>
      <c r="I342" s="27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25"/>
      <c r="U342" s="33"/>
    </row>
    <row r="343" spans="1:21">
      <c r="A343" s="32"/>
      <c r="B343" s="32"/>
      <c r="C343" s="32"/>
      <c r="D343" s="26"/>
      <c r="E343" s="26"/>
      <c r="F343" s="26"/>
      <c r="G343" s="26"/>
      <c r="H343" s="33"/>
      <c r="I343" s="27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25"/>
      <c r="U343" s="33"/>
    </row>
    <row r="344" spans="1:21">
      <c r="A344" s="32"/>
      <c r="B344" s="32"/>
      <c r="C344" s="32"/>
      <c r="D344" s="26"/>
      <c r="E344" s="26"/>
      <c r="F344" s="26"/>
      <c r="G344" s="26"/>
      <c r="H344" s="33"/>
      <c r="I344" s="27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25"/>
      <c r="U344" s="33"/>
    </row>
    <row r="345" spans="1:21">
      <c r="A345" s="32"/>
      <c r="B345" s="32"/>
      <c r="C345" s="32"/>
      <c r="D345" s="26"/>
      <c r="E345" s="26"/>
      <c r="F345" s="26"/>
      <c r="G345" s="26"/>
      <c r="H345" s="33"/>
      <c r="I345" s="27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25"/>
      <c r="U345" s="33"/>
    </row>
    <row r="346" spans="1:21">
      <c r="A346" s="32"/>
      <c r="B346" s="32"/>
      <c r="C346" s="32"/>
      <c r="D346" s="26"/>
      <c r="E346" s="26"/>
      <c r="F346" s="26"/>
      <c r="G346" s="26"/>
      <c r="H346" s="33"/>
      <c r="I346" s="27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25"/>
      <c r="U346" s="33"/>
    </row>
    <row r="347" spans="1:21">
      <c r="A347" s="32"/>
      <c r="B347" s="32"/>
      <c r="C347" s="32"/>
      <c r="D347" s="26"/>
      <c r="E347" s="26"/>
      <c r="F347" s="26"/>
      <c r="G347" s="26"/>
      <c r="H347" s="33"/>
      <c r="I347" s="27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25"/>
      <c r="U347" s="33"/>
    </row>
    <row r="348" spans="1:21">
      <c r="A348" s="32"/>
      <c r="B348" s="32"/>
      <c r="C348" s="32"/>
      <c r="D348" s="26"/>
      <c r="E348" s="26"/>
      <c r="F348" s="26"/>
      <c r="G348" s="26"/>
      <c r="H348" s="33"/>
      <c r="I348" s="27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25"/>
      <c r="U348" s="33"/>
    </row>
    <row r="349" spans="1:21">
      <c r="A349" s="32"/>
      <c r="B349" s="32"/>
      <c r="C349" s="32"/>
      <c r="D349" s="26"/>
      <c r="E349" s="26"/>
      <c r="F349" s="26"/>
      <c r="G349" s="26"/>
      <c r="H349" s="33"/>
      <c r="I349" s="27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25"/>
      <c r="U349" s="33"/>
    </row>
    <row r="350" spans="1:21">
      <c r="A350" s="32"/>
      <c r="B350" s="32"/>
      <c r="C350" s="32"/>
      <c r="D350" s="26"/>
      <c r="E350" s="26"/>
      <c r="F350" s="26"/>
      <c r="G350" s="26"/>
      <c r="H350" s="33"/>
      <c r="I350" s="27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25"/>
      <c r="U350" s="33"/>
    </row>
    <row r="351" spans="1:21">
      <c r="A351" s="32"/>
      <c r="B351" s="32"/>
      <c r="C351" s="32"/>
      <c r="D351" s="26"/>
      <c r="E351" s="26"/>
      <c r="F351" s="26"/>
      <c r="G351" s="26"/>
      <c r="H351" s="33"/>
      <c r="I351" s="27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25"/>
      <c r="U351" s="33"/>
    </row>
    <row r="352" spans="1:21">
      <c r="A352" s="32"/>
      <c r="B352" s="32"/>
      <c r="C352" s="32"/>
      <c r="D352" s="26"/>
      <c r="E352" s="26"/>
      <c r="F352" s="26"/>
      <c r="G352" s="26"/>
      <c r="H352" s="33"/>
      <c r="I352" s="27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25"/>
      <c r="U352" s="33"/>
    </row>
    <row r="353" spans="1:21">
      <c r="A353" s="32"/>
      <c r="B353" s="32"/>
      <c r="C353" s="32"/>
      <c r="D353" s="26"/>
      <c r="E353" s="26"/>
      <c r="F353" s="26"/>
      <c r="G353" s="26"/>
      <c r="H353" s="33"/>
      <c r="I353" s="27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25"/>
      <c r="U353" s="33"/>
    </row>
    <row r="354" spans="1:21">
      <c r="A354" s="32"/>
      <c r="B354" s="32"/>
      <c r="C354" s="32"/>
      <c r="D354" s="26"/>
      <c r="E354" s="26"/>
      <c r="F354" s="26"/>
      <c r="G354" s="26"/>
      <c r="H354" s="33"/>
      <c r="I354" s="27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25"/>
      <c r="U354" s="33"/>
    </row>
    <row r="355" spans="1:21">
      <c r="A355" s="32"/>
      <c r="B355" s="32"/>
      <c r="C355" s="32"/>
      <c r="D355" s="26"/>
      <c r="E355" s="26"/>
      <c r="F355" s="26"/>
      <c r="G355" s="26"/>
      <c r="H355" s="33"/>
      <c r="I355" s="27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25"/>
      <c r="U355" s="33"/>
    </row>
    <row r="356" spans="1:21">
      <c r="A356" s="32"/>
      <c r="B356" s="32"/>
      <c r="C356" s="32"/>
      <c r="D356" s="26"/>
      <c r="E356" s="26"/>
      <c r="F356" s="26"/>
      <c r="G356" s="26"/>
      <c r="H356" s="33"/>
      <c r="I356" s="27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25"/>
      <c r="U356" s="33"/>
    </row>
    <row r="357" spans="1:21">
      <c r="A357" s="32"/>
      <c r="B357" s="32"/>
      <c r="C357" s="32"/>
      <c r="D357" s="26"/>
      <c r="E357" s="26"/>
      <c r="F357" s="26"/>
      <c r="G357" s="26"/>
      <c r="H357" s="33"/>
      <c r="I357" s="27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25"/>
      <c r="U357" s="33"/>
    </row>
    <row r="358" spans="1:21">
      <c r="A358" s="32"/>
      <c r="B358" s="32"/>
      <c r="C358" s="32"/>
      <c r="D358" s="26"/>
      <c r="E358" s="26"/>
      <c r="F358" s="26"/>
      <c r="G358" s="26"/>
      <c r="H358" s="33"/>
      <c r="I358" s="27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25"/>
      <c r="U358" s="33"/>
    </row>
    <row r="359" spans="1:21">
      <c r="A359" s="32"/>
      <c r="B359" s="32"/>
      <c r="C359" s="32"/>
      <c r="D359" s="26"/>
      <c r="E359" s="26"/>
      <c r="F359" s="26"/>
      <c r="G359" s="26"/>
      <c r="H359" s="33"/>
      <c r="I359" s="27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25"/>
      <c r="U359" s="33"/>
    </row>
    <row r="360" spans="1:21">
      <c r="A360" s="32"/>
      <c r="B360" s="32"/>
      <c r="C360" s="32"/>
      <c r="D360" s="26"/>
      <c r="E360" s="26"/>
      <c r="F360" s="26"/>
      <c r="G360" s="26"/>
      <c r="H360" s="33"/>
      <c r="I360" s="27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25"/>
      <c r="U360" s="33"/>
    </row>
    <row r="361" spans="1:21">
      <c r="A361" s="32"/>
      <c r="B361" s="32"/>
      <c r="C361" s="32"/>
      <c r="D361" s="26"/>
      <c r="E361" s="26"/>
      <c r="F361" s="26"/>
      <c r="G361" s="26"/>
      <c r="H361" s="33"/>
      <c r="I361" s="27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25"/>
      <c r="U361" s="33"/>
    </row>
    <row r="362" spans="1:21">
      <c r="A362" s="32"/>
      <c r="B362" s="32"/>
      <c r="C362" s="32"/>
      <c r="D362" s="26"/>
      <c r="E362" s="26"/>
      <c r="F362" s="26"/>
      <c r="G362" s="26"/>
      <c r="H362" s="33"/>
      <c r="I362" s="27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25"/>
      <c r="U362" s="33"/>
    </row>
    <row r="363" spans="1:21">
      <c r="A363" s="32"/>
      <c r="B363" s="32"/>
      <c r="C363" s="32"/>
      <c r="D363" s="26"/>
      <c r="E363" s="26"/>
      <c r="F363" s="26"/>
      <c r="G363" s="26"/>
      <c r="H363" s="33"/>
      <c r="I363" s="27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25"/>
      <c r="U363" s="33"/>
    </row>
    <row r="364" spans="1:21">
      <c r="A364" s="32"/>
      <c r="B364" s="32"/>
      <c r="C364" s="32"/>
      <c r="D364" s="26"/>
      <c r="E364" s="26"/>
      <c r="F364" s="26"/>
      <c r="G364" s="26"/>
      <c r="H364" s="33"/>
      <c r="I364" s="27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25"/>
      <c r="U364" s="33"/>
    </row>
    <row r="365" spans="1:21">
      <c r="A365" s="32"/>
      <c r="B365" s="32"/>
      <c r="C365" s="32"/>
      <c r="D365" s="26"/>
      <c r="E365" s="26"/>
      <c r="F365" s="26"/>
      <c r="G365" s="26"/>
      <c r="H365" s="33"/>
      <c r="I365" s="27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25"/>
      <c r="U365" s="33"/>
    </row>
    <row r="366" spans="1:21">
      <c r="A366" s="32"/>
      <c r="B366" s="32"/>
      <c r="C366" s="32"/>
      <c r="D366" s="26"/>
      <c r="E366" s="26"/>
      <c r="F366" s="26"/>
      <c r="G366" s="26"/>
      <c r="H366" s="33"/>
      <c r="I366" s="27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25"/>
      <c r="U366" s="33"/>
    </row>
    <row r="367" spans="1:21">
      <c r="A367" s="32"/>
      <c r="B367" s="32"/>
      <c r="C367" s="32"/>
      <c r="D367" s="26"/>
      <c r="E367" s="26"/>
      <c r="F367" s="26"/>
      <c r="G367" s="26"/>
      <c r="H367" s="33"/>
      <c r="I367" s="27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25"/>
      <c r="U367" s="33"/>
    </row>
    <row r="368" spans="1:21">
      <c r="A368" s="32"/>
      <c r="B368" s="32"/>
      <c r="C368" s="32"/>
      <c r="D368" s="26"/>
      <c r="E368" s="26"/>
      <c r="F368" s="26"/>
      <c r="G368" s="26"/>
      <c r="H368" s="33"/>
      <c r="I368" s="27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25"/>
      <c r="U368" s="33"/>
    </row>
    <row r="369" spans="1:21">
      <c r="A369" s="32"/>
      <c r="B369" s="32"/>
      <c r="C369" s="32"/>
      <c r="D369" s="26"/>
      <c r="E369" s="26"/>
      <c r="F369" s="26"/>
      <c r="G369" s="26"/>
      <c r="H369" s="33"/>
      <c r="I369" s="27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25"/>
      <c r="U369" s="33"/>
    </row>
    <row r="370" spans="1:21">
      <c r="A370" s="32"/>
      <c r="B370" s="32"/>
      <c r="C370" s="32"/>
      <c r="D370" s="26"/>
      <c r="E370" s="26"/>
      <c r="F370" s="26"/>
      <c r="G370" s="26"/>
      <c r="H370" s="33"/>
      <c r="I370" s="27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25"/>
      <c r="U370" s="33"/>
    </row>
    <row r="371" spans="1:21">
      <c r="A371" s="32"/>
      <c r="B371" s="32"/>
      <c r="C371" s="32"/>
      <c r="D371" s="26"/>
      <c r="E371" s="26"/>
      <c r="F371" s="26"/>
      <c r="G371" s="26"/>
      <c r="H371" s="33"/>
      <c r="I371" s="27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25"/>
      <c r="U371" s="33"/>
    </row>
    <row r="372" spans="1:21">
      <c r="A372" s="32"/>
      <c r="B372" s="32"/>
      <c r="C372" s="32"/>
      <c r="D372" s="26"/>
      <c r="E372" s="26"/>
      <c r="F372" s="26"/>
      <c r="G372" s="26"/>
      <c r="H372" s="33"/>
      <c r="I372" s="27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25"/>
      <c r="U372" s="33"/>
    </row>
    <row r="373" spans="1:21">
      <c r="A373" s="32"/>
      <c r="B373" s="32"/>
      <c r="C373" s="32"/>
      <c r="D373" s="26"/>
      <c r="E373" s="26"/>
      <c r="F373" s="26"/>
      <c r="G373" s="26"/>
      <c r="H373" s="33"/>
      <c r="I373" s="27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25"/>
      <c r="U373" s="33"/>
    </row>
    <row r="374" spans="1:21">
      <c r="A374" s="32"/>
      <c r="B374" s="32"/>
      <c r="C374" s="32"/>
      <c r="D374" s="26"/>
      <c r="E374" s="26"/>
      <c r="F374" s="26"/>
      <c r="G374" s="26"/>
      <c r="H374" s="33"/>
      <c r="I374" s="27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25"/>
      <c r="U374" s="33"/>
    </row>
    <row r="375" spans="1:21">
      <c r="A375" s="32"/>
      <c r="B375" s="32"/>
      <c r="C375" s="32"/>
      <c r="D375" s="26"/>
      <c r="E375" s="26"/>
      <c r="F375" s="26"/>
      <c r="G375" s="26"/>
      <c r="H375" s="33"/>
      <c r="I375" s="27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25"/>
      <c r="U375" s="33"/>
    </row>
    <row r="376" spans="1:21">
      <c r="A376" s="32"/>
      <c r="B376" s="32"/>
      <c r="C376" s="32"/>
      <c r="D376" s="26"/>
      <c r="E376" s="26"/>
      <c r="F376" s="26"/>
      <c r="G376" s="26"/>
      <c r="H376" s="33"/>
      <c r="I376" s="27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25"/>
      <c r="U376" s="33"/>
    </row>
    <row r="377" spans="1:21">
      <c r="A377" s="32"/>
      <c r="B377" s="32"/>
      <c r="C377" s="32"/>
      <c r="D377" s="26"/>
      <c r="E377" s="26"/>
      <c r="F377" s="26"/>
      <c r="G377" s="26"/>
      <c r="H377" s="33"/>
      <c r="I377" s="27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25"/>
      <c r="U377" s="33"/>
    </row>
    <row r="378" spans="1:21">
      <c r="A378" s="32"/>
      <c r="B378" s="32"/>
      <c r="C378" s="32"/>
      <c r="D378" s="26"/>
      <c r="E378" s="26"/>
      <c r="F378" s="26"/>
      <c r="G378" s="26"/>
      <c r="H378" s="33"/>
      <c r="I378" s="27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25"/>
      <c r="U378" s="33"/>
    </row>
    <row r="379" spans="1:21">
      <c r="A379" s="32"/>
      <c r="B379" s="32"/>
      <c r="C379" s="32"/>
      <c r="D379" s="26"/>
      <c r="E379" s="26"/>
      <c r="F379" s="26"/>
      <c r="G379" s="26"/>
      <c r="H379" s="33"/>
      <c r="I379" s="27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25"/>
      <c r="U379" s="33"/>
    </row>
    <row r="380" spans="1:21">
      <c r="A380" s="32"/>
      <c r="B380" s="32"/>
      <c r="C380" s="32"/>
      <c r="D380" s="26"/>
      <c r="E380" s="26"/>
      <c r="F380" s="26"/>
      <c r="G380" s="26"/>
      <c r="H380" s="33"/>
      <c r="I380" s="27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25"/>
      <c r="U380" s="33"/>
    </row>
    <row r="381" spans="1:21">
      <c r="A381" s="32"/>
      <c r="B381" s="32"/>
      <c r="C381" s="32"/>
      <c r="D381" s="26"/>
      <c r="E381" s="26"/>
      <c r="F381" s="26"/>
      <c r="G381" s="26"/>
      <c r="H381" s="33"/>
      <c r="I381" s="27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25"/>
      <c r="U381" s="33"/>
    </row>
    <row r="382" spans="1:21">
      <c r="A382" s="32"/>
      <c r="B382" s="32"/>
      <c r="C382" s="32"/>
      <c r="D382" s="26"/>
      <c r="E382" s="26"/>
      <c r="F382" s="26"/>
      <c r="G382" s="26"/>
      <c r="H382" s="33"/>
      <c r="I382" s="27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25"/>
      <c r="U382" s="33"/>
    </row>
    <row r="383" spans="1:21">
      <c r="A383" s="32"/>
      <c r="B383" s="32"/>
      <c r="C383" s="32"/>
      <c r="D383" s="26"/>
      <c r="E383" s="26"/>
      <c r="F383" s="26"/>
      <c r="G383" s="26"/>
      <c r="H383" s="33"/>
      <c r="I383" s="27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25"/>
      <c r="U383" s="33"/>
    </row>
    <row r="384" spans="1:21">
      <c r="A384" s="32"/>
      <c r="B384" s="32"/>
      <c r="C384" s="32"/>
      <c r="D384" s="26"/>
      <c r="E384" s="26"/>
      <c r="F384" s="26"/>
      <c r="G384" s="26"/>
      <c r="H384" s="33"/>
      <c r="I384" s="27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25"/>
      <c r="U384" s="33"/>
    </row>
    <row r="385" spans="1:21">
      <c r="A385" s="32"/>
      <c r="B385" s="32"/>
      <c r="C385" s="32"/>
      <c r="D385" s="26"/>
      <c r="E385" s="26"/>
      <c r="F385" s="26"/>
      <c r="G385" s="26"/>
      <c r="H385" s="33"/>
      <c r="I385" s="27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25"/>
      <c r="U385" s="33"/>
    </row>
    <row r="386" spans="1:21">
      <c r="A386" s="32"/>
      <c r="B386" s="32"/>
      <c r="C386" s="32"/>
      <c r="D386" s="26"/>
      <c r="E386" s="26"/>
      <c r="F386" s="26"/>
      <c r="G386" s="26"/>
      <c r="H386" s="33"/>
      <c r="I386" s="27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25"/>
      <c r="U386" s="33"/>
    </row>
    <row r="387" spans="1:21">
      <c r="A387" s="32"/>
      <c r="B387" s="32"/>
      <c r="C387" s="32"/>
      <c r="D387" s="26"/>
      <c r="E387" s="26"/>
      <c r="F387" s="26"/>
      <c r="G387" s="26"/>
      <c r="H387" s="33"/>
      <c r="I387" s="27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25"/>
      <c r="U387" s="33"/>
    </row>
    <row r="388" spans="1:21">
      <c r="A388" s="32"/>
      <c r="B388" s="32"/>
      <c r="C388" s="32"/>
      <c r="D388" s="26"/>
      <c r="E388" s="26"/>
      <c r="F388" s="26"/>
      <c r="G388" s="26"/>
      <c r="H388" s="33"/>
      <c r="I388" s="27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25"/>
      <c r="U388" s="33"/>
    </row>
    <row r="389" spans="1:21">
      <c r="A389" s="32"/>
      <c r="B389" s="32"/>
      <c r="C389" s="32"/>
      <c r="D389" s="26"/>
      <c r="E389" s="26"/>
      <c r="F389" s="26"/>
      <c r="G389" s="26"/>
      <c r="H389" s="33"/>
      <c r="I389" s="27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25"/>
      <c r="U389" s="33"/>
    </row>
    <row r="390" spans="1:21">
      <c r="A390" s="32"/>
      <c r="B390" s="32"/>
      <c r="C390" s="32"/>
      <c r="D390" s="26"/>
      <c r="E390" s="26"/>
      <c r="F390" s="26"/>
      <c r="G390" s="26"/>
      <c r="H390" s="33"/>
      <c r="I390" s="27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25"/>
      <c r="U390" s="33"/>
    </row>
    <row r="391" spans="1:21">
      <c r="A391" s="32"/>
      <c r="B391" s="32"/>
      <c r="C391" s="32"/>
      <c r="D391" s="26"/>
      <c r="E391" s="26"/>
      <c r="F391" s="26"/>
      <c r="G391" s="26"/>
      <c r="H391" s="33"/>
      <c r="I391" s="27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25"/>
      <c r="U391" s="33"/>
    </row>
    <row r="392" spans="1:21">
      <c r="A392" s="32"/>
      <c r="B392" s="32"/>
      <c r="C392" s="32"/>
      <c r="D392" s="26"/>
      <c r="E392" s="26"/>
      <c r="F392" s="26"/>
      <c r="G392" s="26"/>
      <c r="H392" s="33"/>
      <c r="I392" s="27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25"/>
      <c r="U392" s="33"/>
    </row>
    <row r="393" spans="1:21">
      <c r="A393" s="32"/>
      <c r="B393" s="32"/>
      <c r="C393" s="32"/>
      <c r="D393" s="26"/>
      <c r="E393" s="26"/>
      <c r="F393" s="26"/>
      <c r="G393" s="26"/>
      <c r="H393" s="33"/>
      <c r="I393" s="27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25"/>
      <c r="U393" s="33"/>
    </row>
    <row r="394" spans="1:21">
      <c r="A394" s="32"/>
      <c r="B394" s="32"/>
      <c r="C394" s="32"/>
      <c r="D394" s="26"/>
      <c r="E394" s="26"/>
      <c r="F394" s="26"/>
      <c r="G394" s="26"/>
      <c r="H394" s="33"/>
      <c r="I394" s="27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25"/>
      <c r="U394" s="33"/>
    </row>
    <row r="395" spans="1:21">
      <c r="A395" s="32"/>
      <c r="B395" s="32"/>
      <c r="C395" s="32"/>
      <c r="D395" s="26"/>
      <c r="E395" s="26"/>
      <c r="F395" s="26"/>
      <c r="G395" s="26"/>
      <c r="H395" s="33"/>
      <c r="I395" s="27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25"/>
      <c r="U395" s="33"/>
    </row>
    <row r="396" spans="1:21">
      <c r="A396" s="32"/>
      <c r="B396" s="32"/>
      <c r="C396" s="32"/>
      <c r="D396" s="26"/>
      <c r="E396" s="26"/>
      <c r="F396" s="26"/>
      <c r="G396" s="26"/>
      <c r="H396" s="33"/>
      <c r="I396" s="27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25"/>
      <c r="U396" s="33"/>
    </row>
    <row r="397" spans="1:21">
      <c r="A397" s="32"/>
      <c r="B397" s="32"/>
      <c r="C397" s="32"/>
      <c r="D397" s="26"/>
      <c r="E397" s="26"/>
      <c r="F397" s="26"/>
      <c r="G397" s="26"/>
      <c r="H397" s="33"/>
      <c r="I397" s="27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25"/>
      <c r="U397" s="33"/>
    </row>
    <row r="398" spans="1:21">
      <c r="A398" s="32"/>
      <c r="B398" s="32"/>
      <c r="C398" s="32"/>
      <c r="D398" s="26"/>
      <c r="E398" s="26"/>
      <c r="F398" s="26"/>
      <c r="G398" s="26"/>
      <c r="H398" s="33"/>
      <c r="I398" s="27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25"/>
      <c r="U398" s="33"/>
    </row>
    <row r="399" spans="1:21">
      <c r="A399" s="32"/>
      <c r="B399" s="32"/>
      <c r="C399" s="32"/>
      <c r="D399" s="26"/>
      <c r="E399" s="26"/>
      <c r="F399" s="26"/>
      <c r="G399" s="26"/>
      <c r="H399" s="33"/>
      <c r="I399" s="27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25"/>
      <c r="U399" s="33"/>
    </row>
    <row r="400" spans="1:21">
      <c r="A400" s="32"/>
      <c r="B400" s="32"/>
      <c r="C400" s="32"/>
      <c r="D400" s="26"/>
      <c r="E400" s="26"/>
      <c r="F400" s="26"/>
      <c r="G400" s="26"/>
      <c r="H400" s="33"/>
      <c r="I400" s="27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25"/>
      <c r="U400" s="33"/>
    </row>
    <row r="401" spans="1:21">
      <c r="A401" s="32"/>
      <c r="B401" s="32"/>
      <c r="C401" s="32"/>
      <c r="D401" s="26"/>
      <c r="E401" s="26"/>
      <c r="F401" s="26"/>
      <c r="G401" s="26"/>
      <c r="H401" s="33"/>
      <c r="I401" s="27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25"/>
      <c r="U401" s="33"/>
    </row>
    <row r="402" spans="1:21">
      <c r="A402" s="32"/>
      <c r="B402" s="32"/>
      <c r="C402" s="32"/>
      <c r="D402" s="26"/>
      <c r="E402" s="26"/>
      <c r="F402" s="26"/>
      <c r="G402" s="26"/>
      <c r="H402" s="33"/>
      <c r="I402" s="27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25"/>
      <c r="U402" s="33"/>
    </row>
    <row r="403" spans="1:21">
      <c r="A403" s="32"/>
      <c r="B403" s="32"/>
      <c r="C403" s="32"/>
      <c r="D403" s="26"/>
      <c r="E403" s="26"/>
      <c r="F403" s="26"/>
      <c r="G403" s="26"/>
      <c r="H403" s="33"/>
      <c r="I403" s="27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25"/>
      <c r="U403" s="33"/>
    </row>
    <row r="404" spans="1:21">
      <c r="A404" s="32"/>
      <c r="B404" s="32"/>
      <c r="C404" s="32"/>
      <c r="D404" s="26"/>
      <c r="E404" s="26"/>
      <c r="F404" s="26"/>
      <c r="G404" s="26"/>
      <c r="H404" s="33"/>
      <c r="I404" s="27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25"/>
      <c r="U404" s="33"/>
    </row>
    <row r="405" spans="1:21">
      <c r="A405" s="32"/>
      <c r="B405" s="32"/>
      <c r="C405" s="32"/>
      <c r="D405" s="26"/>
      <c r="E405" s="26"/>
      <c r="F405" s="26"/>
      <c r="G405" s="26"/>
      <c r="H405" s="33"/>
      <c r="I405" s="27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25"/>
      <c r="U405" s="33"/>
    </row>
    <row r="406" spans="1:21">
      <c r="A406" s="32"/>
      <c r="B406" s="32"/>
      <c r="C406" s="32"/>
      <c r="D406" s="26"/>
      <c r="E406" s="26"/>
      <c r="F406" s="26"/>
      <c r="G406" s="26"/>
      <c r="H406" s="33"/>
      <c r="I406" s="27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25"/>
      <c r="U406" s="33"/>
    </row>
    <row r="407" spans="1:21">
      <c r="A407" s="32"/>
      <c r="B407" s="32"/>
      <c r="C407" s="32"/>
      <c r="D407" s="26"/>
      <c r="E407" s="26"/>
      <c r="F407" s="26"/>
      <c r="G407" s="26"/>
      <c r="H407" s="33"/>
      <c r="I407" s="27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25"/>
      <c r="U407" s="33"/>
    </row>
    <row r="408" spans="1:21">
      <c r="A408" s="32"/>
      <c r="B408" s="32"/>
      <c r="C408" s="32"/>
      <c r="D408" s="26"/>
      <c r="E408" s="26"/>
      <c r="F408" s="26"/>
      <c r="G408" s="26"/>
      <c r="H408" s="33"/>
      <c r="I408" s="27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25"/>
      <c r="U408" s="33"/>
    </row>
    <row r="409" spans="1:21">
      <c r="A409" s="32"/>
      <c r="B409" s="32"/>
      <c r="C409" s="32"/>
      <c r="D409" s="26"/>
      <c r="E409" s="26"/>
      <c r="F409" s="26"/>
      <c r="G409" s="26"/>
      <c r="H409" s="33"/>
      <c r="I409" s="27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25"/>
      <c r="U409" s="33"/>
    </row>
    <row r="410" spans="1:21">
      <c r="A410" s="32"/>
      <c r="B410" s="32"/>
      <c r="C410" s="32"/>
      <c r="D410" s="26"/>
      <c r="E410" s="26"/>
      <c r="F410" s="26"/>
      <c r="G410" s="26"/>
      <c r="H410" s="33"/>
      <c r="I410" s="27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25"/>
      <c r="U410" s="33"/>
    </row>
    <row r="411" spans="1:21">
      <c r="A411" s="32"/>
      <c r="B411" s="32"/>
      <c r="C411" s="32"/>
      <c r="D411" s="26"/>
      <c r="E411" s="26"/>
      <c r="F411" s="26"/>
      <c r="G411" s="26"/>
      <c r="H411" s="33"/>
      <c r="I411" s="27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25"/>
      <c r="U411" s="33"/>
    </row>
    <row r="412" spans="1:21">
      <c r="A412" s="32"/>
      <c r="B412" s="32"/>
      <c r="C412" s="32"/>
      <c r="D412" s="26"/>
      <c r="E412" s="26"/>
      <c r="F412" s="26"/>
      <c r="G412" s="26"/>
      <c r="H412" s="33"/>
      <c r="I412" s="27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25"/>
      <c r="U412" s="33"/>
    </row>
    <row r="413" spans="1:21">
      <c r="A413" s="32"/>
      <c r="B413" s="32"/>
      <c r="C413" s="32"/>
      <c r="D413" s="26"/>
      <c r="E413" s="26"/>
      <c r="F413" s="26"/>
      <c r="G413" s="26"/>
      <c r="H413" s="33"/>
      <c r="I413" s="27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25"/>
      <c r="U413" s="33"/>
    </row>
    <row r="414" spans="1:21">
      <c r="A414" s="32"/>
      <c r="B414" s="32"/>
      <c r="C414" s="32"/>
      <c r="D414" s="26"/>
      <c r="E414" s="26"/>
      <c r="F414" s="26"/>
      <c r="G414" s="26"/>
      <c r="H414" s="33"/>
      <c r="I414" s="27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25"/>
      <c r="U414" s="33"/>
    </row>
    <row r="415" spans="1:21">
      <c r="A415" s="32"/>
      <c r="B415" s="32"/>
      <c r="C415" s="32"/>
      <c r="D415" s="26"/>
      <c r="E415" s="26"/>
      <c r="F415" s="26"/>
      <c r="G415" s="26"/>
      <c r="H415" s="33"/>
      <c r="I415" s="27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25"/>
      <c r="U415" s="33"/>
    </row>
    <row r="416" spans="1:21">
      <c r="A416" s="32"/>
      <c r="B416" s="32"/>
      <c r="C416" s="32"/>
      <c r="D416" s="26"/>
      <c r="E416" s="26"/>
      <c r="F416" s="26"/>
      <c r="G416" s="26"/>
      <c r="H416" s="33"/>
      <c r="I416" s="27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25"/>
      <c r="U416" s="33"/>
    </row>
    <row r="417" spans="1:21">
      <c r="A417" s="32"/>
      <c r="B417" s="32"/>
      <c r="C417" s="32"/>
      <c r="D417" s="26"/>
      <c r="E417" s="26"/>
      <c r="F417" s="26"/>
      <c r="G417" s="26"/>
      <c r="H417" s="33"/>
      <c r="I417" s="27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25"/>
      <c r="U417" s="33"/>
    </row>
    <row r="418" spans="1:21">
      <c r="A418" s="32"/>
      <c r="B418" s="32"/>
      <c r="C418" s="32"/>
      <c r="D418" s="26"/>
      <c r="E418" s="26"/>
      <c r="F418" s="26"/>
      <c r="G418" s="26"/>
      <c r="H418" s="33"/>
      <c r="I418" s="27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25"/>
      <c r="U418" s="33"/>
    </row>
    <row r="419" spans="1:21">
      <c r="A419" s="32"/>
      <c r="B419" s="32"/>
      <c r="C419" s="32"/>
      <c r="D419" s="26"/>
      <c r="E419" s="26"/>
      <c r="F419" s="26"/>
      <c r="G419" s="26"/>
      <c r="H419" s="33"/>
      <c r="I419" s="27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25"/>
      <c r="U419" s="33"/>
    </row>
    <row r="420" spans="1:21">
      <c r="A420" s="32"/>
      <c r="B420" s="32"/>
      <c r="C420" s="32"/>
      <c r="D420" s="26"/>
      <c r="E420" s="26"/>
      <c r="F420" s="26"/>
      <c r="G420" s="26"/>
      <c r="H420" s="33"/>
      <c r="I420" s="27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25"/>
      <c r="U420" s="33"/>
    </row>
    <row r="421" spans="1:21">
      <c r="A421" s="32"/>
      <c r="B421" s="32"/>
      <c r="C421" s="32"/>
      <c r="D421" s="26"/>
      <c r="E421" s="26"/>
      <c r="F421" s="26"/>
      <c r="G421" s="26"/>
      <c r="H421" s="33"/>
      <c r="I421" s="27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25"/>
      <c r="U421" s="33"/>
    </row>
    <row r="422" spans="1:21">
      <c r="A422" s="32"/>
      <c r="B422" s="32"/>
      <c r="C422" s="32"/>
      <c r="D422" s="26"/>
      <c r="E422" s="26"/>
      <c r="F422" s="26"/>
      <c r="G422" s="26"/>
      <c r="H422" s="33"/>
      <c r="I422" s="27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25"/>
      <c r="U422" s="33"/>
    </row>
    <row r="423" spans="1:21">
      <c r="A423" s="32"/>
      <c r="B423" s="32"/>
      <c r="C423" s="32"/>
      <c r="D423" s="26"/>
      <c r="E423" s="26"/>
      <c r="F423" s="26"/>
      <c r="G423" s="26"/>
      <c r="H423" s="33"/>
      <c r="I423" s="27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25"/>
      <c r="U423" s="33"/>
    </row>
    <row r="424" spans="1:21">
      <c r="A424" s="32"/>
      <c r="B424" s="32"/>
      <c r="C424" s="32"/>
      <c r="D424" s="26"/>
      <c r="E424" s="26"/>
      <c r="F424" s="26"/>
      <c r="G424" s="26"/>
      <c r="H424" s="33"/>
      <c r="I424" s="27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25"/>
      <c r="U424" s="33"/>
    </row>
    <row r="425" spans="1:21">
      <c r="A425" s="32"/>
      <c r="B425" s="32"/>
      <c r="C425" s="32"/>
      <c r="D425" s="26"/>
      <c r="E425" s="26"/>
      <c r="F425" s="26"/>
      <c r="G425" s="26"/>
      <c r="H425" s="33"/>
      <c r="I425" s="27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25"/>
      <c r="U425" s="33"/>
    </row>
    <row r="426" spans="1:21">
      <c r="A426" s="32"/>
      <c r="B426" s="32"/>
      <c r="C426" s="32"/>
      <c r="D426" s="26"/>
      <c r="E426" s="26"/>
      <c r="F426" s="26"/>
      <c r="G426" s="26"/>
      <c r="H426" s="33"/>
      <c r="I426" s="27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25"/>
      <c r="U426" s="33"/>
    </row>
    <row r="427" spans="1:21">
      <c r="A427" s="32"/>
      <c r="B427" s="32"/>
      <c r="C427" s="32"/>
      <c r="D427" s="26"/>
      <c r="E427" s="26"/>
      <c r="F427" s="26"/>
      <c r="G427" s="26"/>
      <c r="H427" s="33"/>
      <c r="I427" s="27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25"/>
      <c r="U427" s="33"/>
    </row>
    <row r="428" spans="1:21">
      <c r="A428" s="32"/>
      <c r="B428" s="32"/>
      <c r="C428" s="32"/>
      <c r="D428" s="26"/>
      <c r="E428" s="26"/>
      <c r="F428" s="26"/>
      <c r="G428" s="26"/>
      <c r="H428" s="33"/>
      <c r="I428" s="27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25"/>
      <c r="U428" s="33"/>
    </row>
    <row r="429" spans="1:21">
      <c r="A429" s="32"/>
      <c r="B429" s="32"/>
      <c r="C429" s="32"/>
      <c r="D429" s="26"/>
      <c r="E429" s="26"/>
      <c r="F429" s="26"/>
      <c r="G429" s="26"/>
      <c r="H429" s="33"/>
      <c r="I429" s="27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25"/>
      <c r="U429" s="33"/>
    </row>
    <row r="430" spans="1:21">
      <c r="A430" s="32"/>
      <c r="B430" s="32"/>
      <c r="C430" s="32"/>
      <c r="D430" s="26"/>
      <c r="E430" s="26"/>
      <c r="F430" s="26"/>
      <c r="G430" s="26"/>
      <c r="H430" s="33"/>
      <c r="I430" s="27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25"/>
      <c r="U430" s="33"/>
    </row>
    <row r="431" spans="1:21">
      <c r="A431" s="32"/>
      <c r="B431" s="32"/>
      <c r="C431" s="32"/>
      <c r="D431" s="26"/>
      <c r="E431" s="26"/>
      <c r="F431" s="26"/>
      <c r="G431" s="26"/>
      <c r="H431" s="33"/>
      <c r="I431" s="27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25"/>
      <c r="U431" s="33"/>
    </row>
    <row r="432" spans="1:21">
      <c r="A432" s="32"/>
      <c r="B432" s="32"/>
      <c r="C432" s="32"/>
      <c r="D432" s="26"/>
      <c r="E432" s="26"/>
      <c r="F432" s="26"/>
      <c r="G432" s="26"/>
      <c r="H432" s="33"/>
      <c r="I432" s="27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25"/>
      <c r="U432" s="33"/>
    </row>
    <row r="433" spans="1:21">
      <c r="A433" s="32"/>
      <c r="B433" s="32"/>
      <c r="C433" s="32"/>
      <c r="D433" s="26"/>
      <c r="E433" s="26"/>
      <c r="F433" s="26"/>
      <c r="G433" s="26"/>
      <c r="H433" s="33"/>
      <c r="I433" s="27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25"/>
      <c r="U433" s="33"/>
    </row>
    <row r="434" spans="1:21">
      <c r="A434" s="32"/>
      <c r="B434" s="32"/>
      <c r="C434" s="32"/>
      <c r="D434" s="26"/>
      <c r="E434" s="26"/>
      <c r="F434" s="26"/>
      <c r="G434" s="26"/>
      <c r="H434" s="33"/>
      <c r="I434" s="27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25"/>
      <c r="U434" s="33"/>
    </row>
    <row r="435" spans="1:21">
      <c r="A435" s="32"/>
      <c r="B435" s="32"/>
      <c r="C435" s="32"/>
      <c r="D435" s="26"/>
      <c r="E435" s="26"/>
      <c r="F435" s="26"/>
      <c r="G435" s="26"/>
      <c r="H435" s="33"/>
      <c r="I435" s="27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25"/>
      <c r="U435" s="33"/>
    </row>
    <row r="436" spans="1:21">
      <c r="A436" s="32"/>
      <c r="B436" s="32"/>
      <c r="C436" s="32"/>
      <c r="D436" s="26"/>
      <c r="E436" s="26"/>
      <c r="F436" s="26"/>
      <c r="G436" s="26"/>
      <c r="H436" s="33"/>
      <c r="I436" s="27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25"/>
      <c r="U436" s="33"/>
    </row>
    <row r="437" spans="1:21">
      <c r="A437" s="32"/>
      <c r="B437" s="32"/>
      <c r="C437" s="32"/>
      <c r="D437" s="26"/>
      <c r="E437" s="26"/>
      <c r="F437" s="26"/>
      <c r="G437" s="26"/>
      <c r="H437" s="33"/>
      <c r="I437" s="27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25"/>
      <c r="U437" s="33"/>
    </row>
    <row r="438" spans="1:21">
      <c r="A438" s="32"/>
      <c r="B438" s="32"/>
      <c r="C438" s="32"/>
      <c r="D438" s="26"/>
      <c r="E438" s="26"/>
      <c r="F438" s="26"/>
      <c r="G438" s="26"/>
      <c r="H438" s="33"/>
      <c r="I438" s="27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25"/>
      <c r="U438" s="33"/>
    </row>
    <row r="439" spans="1:21">
      <c r="A439" s="32"/>
      <c r="B439" s="32"/>
      <c r="C439" s="32"/>
      <c r="D439" s="26"/>
      <c r="E439" s="26"/>
      <c r="F439" s="26"/>
      <c r="G439" s="26"/>
      <c r="H439" s="33"/>
      <c r="I439" s="27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25"/>
      <c r="U439" s="33"/>
    </row>
    <row r="440" spans="1:21">
      <c r="A440" s="32"/>
      <c r="B440" s="32"/>
      <c r="C440" s="32"/>
      <c r="D440" s="26"/>
      <c r="E440" s="26"/>
      <c r="F440" s="26"/>
      <c r="G440" s="26"/>
      <c r="H440" s="33"/>
      <c r="I440" s="27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25"/>
      <c r="U440" s="33"/>
    </row>
    <row r="441" spans="1:21">
      <c r="A441" s="32"/>
      <c r="B441" s="32"/>
      <c r="C441" s="32"/>
      <c r="D441" s="26"/>
      <c r="E441" s="26"/>
      <c r="F441" s="26"/>
      <c r="G441" s="26"/>
      <c r="H441" s="33"/>
      <c r="I441" s="27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25"/>
      <c r="U441" s="33"/>
    </row>
    <row r="442" spans="1:21">
      <c r="A442" s="32"/>
      <c r="B442" s="32"/>
      <c r="C442" s="32"/>
      <c r="D442" s="26"/>
      <c r="E442" s="26"/>
      <c r="F442" s="26"/>
      <c r="G442" s="26"/>
      <c r="H442" s="33"/>
      <c r="I442" s="27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25"/>
      <c r="U442" s="33"/>
    </row>
    <row r="443" spans="1:21">
      <c r="A443" s="32"/>
      <c r="B443" s="32"/>
      <c r="C443" s="32"/>
      <c r="D443" s="26"/>
      <c r="E443" s="26"/>
      <c r="F443" s="26"/>
      <c r="G443" s="26"/>
      <c r="H443" s="33"/>
      <c r="I443" s="27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25"/>
      <c r="U443" s="33"/>
    </row>
    <row r="444" spans="1:21">
      <c r="A444" s="32"/>
      <c r="B444" s="32"/>
      <c r="C444" s="32"/>
      <c r="D444" s="26"/>
      <c r="E444" s="26"/>
      <c r="F444" s="26"/>
      <c r="G444" s="26"/>
      <c r="H444" s="33"/>
      <c r="I444" s="27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25"/>
      <c r="U444" s="33"/>
    </row>
    <row r="445" spans="1:21">
      <c r="A445" s="32"/>
      <c r="B445" s="32"/>
      <c r="C445" s="32"/>
      <c r="D445" s="26"/>
      <c r="E445" s="26"/>
      <c r="F445" s="26"/>
      <c r="G445" s="26"/>
      <c r="H445" s="33"/>
      <c r="I445" s="27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25"/>
      <c r="U445" s="33"/>
    </row>
    <row r="446" spans="1:21">
      <c r="A446" s="32"/>
      <c r="B446" s="32"/>
      <c r="C446" s="32"/>
      <c r="D446" s="26"/>
      <c r="E446" s="26"/>
      <c r="F446" s="26"/>
      <c r="G446" s="26"/>
      <c r="H446" s="33"/>
      <c r="I446" s="27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25"/>
      <c r="U446" s="33"/>
    </row>
    <row r="447" spans="1:21">
      <c r="A447" s="32"/>
      <c r="B447" s="32"/>
      <c r="C447" s="32"/>
      <c r="D447" s="26"/>
      <c r="E447" s="26"/>
      <c r="F447" s="26"/>
      <c r="G447" s="26"/>
      <c r="H447" s="33"/>
      <c r="I447" s="27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25"/>
      <c r="U447" s="33"/>
    </row>
    <row r="448" spans="1:21">
      <c r="A448" s="32"/>
      <c r="B448" s="32"/>
      <c r="C448" s="32"/>
      <c r="D448" s="26"/>
      <c r="E448" s="26"/>
      <c r="F448" s="26"/>
      <c r="G448" s="26"/>
      <c r="H448" s="33"/>
      <c r="I448" s="27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25"/>
      <c r="U448" s="33"/>
    </row>
    <row r="449" spans="1:21">
      <c r="A449" s="32"/>
      <c r="B449" s="32"/>
      <c r="C449" s="32"/>
      <c r="D449" s="26"/>
      <c r="E449" s="26"/>
      <c r="F449" s="26"/>
      <c r="G449" s="26"/>
      <c r="H449" s="33"/>
      <c r="I449" s="27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25"/>
      <c r="U449" s="33"/>
    </row>
    <row r="450" spans="1:21">
      <c r="A450" s="32"/>
      <c r="B450" s="32"/>
      <c r="C450" s="32"/>
      <c r="D450" s="26"/>
      <c r="E450" s="26"/>
      <c r="F450" s="26"/>
      <c r="G450" s="26"/>
      <c r="H450" s="33"/>
      <c r="I450" s="27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25"/>
      <c r="U450" s="33"/>
    </row>
    <row r="451" spans="1:21">
      <c r="A451" s="32"/>
      <c r="B451" s="32"/>
      <c r="C451" s="32"/>
      <c r="D451" s="26"/>
      <c r="E451" s="26"/>
      <c r="F451" s="26"/>
      <c r="G451" s="26"/>
      <c r="H451" s="33"/>
      <c r="I451" s="27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25"/>
      <c r="U451" s="33"/>
    </row>
    <row r="452" spans="1:21">
      <c r="A452" s="32"/>
      <c r="B452" s="32"/>
      <c r="C452" s="32"/>
      <c r="D452" s="26"/>
      <c r="E452" s="26"/>
      <c r="F452" s="26"/>
      <c r="G452" s="26"/>
      <c r="H452" s="33"/>
      <c r="I452" s="27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25"/>
      <c r="U452" s="33"/>
    </row>
    <row r="453" spans="1:21">
      <c r="A453" s="32"/>
      <c r="B453" s="32"/>
      <c r="C453" s="32"/>
      <c r="D453" s="26"/>
      <c r="E453" s="26"/>
      <c r="F453" s="26"/>
      <c r="G453" s="26"/>
      <c r="H453" s="33"/>
      <c r="I453" s="27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25"/>
      <c r="U453" s="33"/>
    </row>
    <row r="454" spans="1:21">
      <c r="A454" s="32"/>
      <c r="B454" s="32"/>
      <c r="C454" s="32"/>
      <c r="D454" s="26"/>
      <c r="E454" s="26"/>
      <c r="F454" s="26"/>
      <c r="G454" s="26"/>
      <c r="H454" s="33"/>
      <c r="I454" s="27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25"/>
      <c r="U454" s="33"/>
    </row>
    <row r="455" spans="1:21">
      <c r="A455" s="32"/>
      <c r="B455" s="32"/>
      <c r="C455" s="32"/>
      <c r="D455" s="26"/>
      <c r="E455" s="26"/>
      <c r="F455" s="26"/>
      <c r="G455" s="26"/>
      <c r="H455" s="33"/>
      <c r="I455" s="27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25"/>
      <c r="U455" s="33"/>
    </row>
    <row r="456" spans="1:21">
      <c r="A456" s="32"/>
      <c r="B456" s="32"/>
      <c r="C456" s="32"/>
      <c r="D456" s="26"/>
      <c r="E456" s="26"/>
      <c r="F456" s="26"/>
      <c r="G456" s="26"/>
      <c r="H456" s="33"/>
      <c r="I456" s="27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25"/>
      <c r="U456" s="33"/>
    </row>
    <row r="457" spans="1:21">
      <c r="A457" s="32"/>
      <c r="B457" s="32"/>
      <c r="C457" s="32"/>
      <c r="D457" s="26"/>
      <c r="E457" s="26"/>
      <c r="F457" s="26"/>
      <c r="G457" s="26"/>
      <c r="H457" s="33"/>
      <c r="I457" s="27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25"/>
      <c r="U457" s="33"/>
    </row>
    <row r="458" spans="1:21">
      <c r="A458" s="32"/>
      <c r="B458" s="32"/>
      <c r="C458" s="32"/>
      <c r="D458" s="26"/>
      <c r="E458" s="26"/>
      <c r="F458" s="26"/>
      <c r="G458" s="26"/>
      <c r="H458" s="33"/>
      <c r="I458" s="27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25"/>
      <c r="U458" s="33"/>
    </row>
    <row r="459" spans="1:21">
      <c r="A459" s="32"/>
      <c r="B459" s="32"/>
      <c r="C459" s="32"/>
      <c r="D459" s="26"/>
      <c r="E459" s="26"/>
      <c r="F459" s="26"/>
      <c r="G459" s="26"/>
      <c r="H459" s="33"/>
      <c r="I459" s="27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25"/>
      <c r="U459" s="33"/>
    </row>
    <row r="460" spans="1:21">
      <c r="A460" s="32"/>
      <c r="B460" s="32"/>
      <c r="C460" s="32"/>
      <c r="D460" s="26"/>
      <c r="E460" s="26"/>
      <c r="F460" s="26"/>
      <c r="G460" s="26"/>
      <c r="H460" s="33"/>
      <c r="I460" s="27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25"/>
      <c r="U460" s="33"/>
    </row>
    <row r="461" spans="1:21">
      <c r="A461" s="32"/>
      <c r="B461" s="32"/>
      <c r="C461" s="32"/>
      <c r="D461" s="26"/>
      <c r="E461" s="26"/>
      <c r="F461" s="26"/>
      <c r="G461" s="26"/>
      <c r="H461" s="33"/>
      <c r="I461" s="27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25"/>
      <c r="U461" s="33"/>
    </row>
    <row r="462" spans="1:21">
      <c r="A462" s="32"/>
      <c r="B462" s="32"/>
      <c r="C462" s="32"/>
      <c r="D462" s="26"/>
      <c r="E462" s="26"/>
      <c r="F462" s="26"/>
      <c r="G462" s="26"/>
      <c r="H462" s="33"/>
      <c r="I462" s="27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25"/>
      <c r="U462" s="33"/>
    </row>
    <row r="463" spans="1:21">
      <c r="A463" s="32"/>
      <c r="B463" s="32"/>
      <c r="C463" s="32"/>
      <c r="D463" s="26"/>
      <c r="E463" s="26"/>
      <c r="F463" s="26"/>
      <c r="G463" s="26"/>
      <c r="H463" s="33"/>
      <c r="I463" s="27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25"/>
      <c r="U463" s="33"/>
    </row>
    <row r="464" spans="1:21">
      <c r="A464" s="32"/>
      <c r="B464" s="32"/>
      <c r="C464" s="32"/>
      <c r="D464" s="26"/>
      <c r="E464" s="26"/>
      <c r="F464" s="26"/>
      <c r="G464" s="26"/>
      <c r="H464" s="33"/>
      <c r="I464" s="27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25"/>
      <c r="U464" s="33"/>
    </row>
    <row r="465" spans="1:21">
      <c r="A465" s="32"/>
      <c r="B465" s="32"/>
      <c r="C465" s="32"/>
      <c r="D465" s="26"/>
      <c r="E465" s="26"/>
      <c r="F465" s="26"/>
      <c r="G465" s="26"/>
      <c r="H465" s="33"/>
      <c r="I465" s="27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25"/>
      <c r="U465" s="33"/>
    </row>
    <row r="466" spans="1:21">
      <c r="A466" s="32"/>
      <c r="B466" s="32"/>
      <c r="C466" s="32"/>
      <c r="D466" s="26"/>
      <c r="E466" s="26"/>
      <c r="F466" s="26"/>
      <c r="G466" s="26"/>
      <c r="H466" s="33"/>
      <c r="I466" s="27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25"/>
      <c r="U466" s="33"/>
    </row>
    <row r="467" spans="1:21">
      <c r="A467" s="32"/>
      <c r="B467" s="32"/>
      <c r="C467" s="32"/>
      <c r="D467" s="26"/>
      <c r="E467" s="26"/>
      <c r="F467" s="26"/>
      <c r="G467" s="26"/>
      <c r="H467" s="33"/>
      <c r="I467" s="27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25"/>
      <c r="U467" s="33"/>
    </row>
    <row r="468" spans="1:21">
      <c r="A468" s="32"/>
      <c r="B468" s="32"/>
      <c r="C468" s="32"/>
      <c r="D468" s="26"/>
      <c r="E468" s="26"/>
      <c r="F468" s="26"/>
      <c r="G468" s="26"/>
      <c r="H468" s="33"/>
      <c r="I468" s="27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25"/>
      <c r="U468" s="33"/>
    </row>
    <row r="469" spans="1:21">
      <c r="A469" s="32"/>
      <c r="B469" s="32"/>
      <c r="C469" s="32"/>
      <c r="D469" s="26"/>
      <c r="E469" s="26"/>
      <c r="F469" s="26"/>
      <c r="G469" s="26"/>
      <c r="H469" s="33"/>
      <c r="I469" s="27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25"/>
      <c r="U469" s="33"/>
    </row>
    <row r="470" spans="1:21">
      <c r="A470" s="32"/>
      <c r="B470" s="32"/>
      <c r="C470" s="32"/>
      <c r="D470" s="26"/>
      <c r="E470" s="26"/>
      <c r="F470" s="26"/>
      <c r="G470" s="26"/>
      <c r="H470" s="33"/>
      <c r="I470" s="27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25"/>
      <c r="U470" s="33"/>
    </row>
    <row r="471" spans="1:21">
      <c r="A471" s="32"/>
      <c r="B471" s="32"/>
      <c r="C471" s="32"/>
      <c r="D471" s="26"/>
      <c r="E471" s="26"/>
      <c r="F471" s="26"/>
      <c r="G471" s="26"/>
      <c r="H471" s="33"/>
      <c r="I471" s="27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25"/>
      <c r="U471" s="33"/>
    </row>
    <row r="472" spans="1:21">
      <c r="A472" s="32"/>
      <c r="B472" s="32"/>
      <c r="C472" s="32"/>
      <c r="D472" s="26"/>
      <c r="E472" s="26"/>
      <c r="F472" s="26"/>
      <c r="G472" s="26"/>
      <c r="H472" s="33"/>
      <c r="I472" s="27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25"/>
      <c r="U472" s="33"/>
    </row>
    <row r="473" spans="1:21">
      <c r="A473" s="32"/>
      <c r="B473" s="32"/>
      <c r="C473" s="32"/>
      <c r="D473" s="26"/>
      <c r="E473" s="26"/>
      <c r="F473" s="26"/>
      <c r="G473" s="26"/>
      <c r="H473" s="33"/>
      <c r="I473" s="27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25"/>
      <c r="U473" s="33"/>
    </row>
    <row r="474" spans="1:21">
      <c r="A474" s="32"/>
      <c r="B474" s="32"/>
      <c r="C474" s="32"/>
      <c r="D474" s="26"/>
      <c r="E474" s="26"/>
      <c r="F474" s="26"/>
      <c r="G474" s="26"/>
      <c r="H474" s="33"/>
      <c r="I474" s="27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25"/>
      <c r="U474" s="33"/>
    </row>
    <row r="475" spans="1:21">
      <c r="A475" s="32"/>
      <c r="B475" s="32"/>
      <c r="C475" s="32"/>
      <c r="D475" s="26"/>
      <c r="E475" s="26"/>
      <c r="F475" s="26"/>
      <c r="G475" s="26"/>
      <c r="H475" s="33"/>
      <c r="I475" s="27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25"/>
      <c r="U475" s="33"/>
    </row>
    <row r="476" spans="1:21">
      <c r="A476" s="32"/>
      <c r="B476" s="32"/>
      <c r="C476" s="32"/>
      <c r="D476" s="26"/>
      <c r="E476" s="26"/>
      <c r="F476" s="26"/>
      <c r="G476" s="26"/>
      <c r="H476" s="33"/>
      <c r="I476" s="27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25"/>
      <c r="U476" s="33"/>
    </row>
    <row r="477" spans="1:21">
      <c r="A477" s="32"/>
      <c r="B477" s="32"/>
      <c r="C477" s="32"/>
      <c r="D477" s="26"/>
      <c r="E477" s="26"/>
      <c r="F477" s="26"/>
      <c r="G477" s="26"/>
      <c r="H477" s="33"/>
      <c r="I477" s="27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25"/>
      <c r="U477" s="33"/>
    </row>
    <row r="478" spans="1:21">
      <c r="A478" s="32"/>
      <c r="B478" s="32"/>
      <c r="C478" s="32"/>
      <c r="D478" s="26"/>
      <c r="E478" s="26"/>
      <c r="F478" s="26"/>
      <c r="G478" s="26"/>
      <c r="H478" s="33"/>
      <c r="I478" s="27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25"/>
      <c r="U478" s="33"/>
    </row>
    <row r="479" spans="1:21">
      <c r="A479" s="32"/>
      <c r="B479" s="32"/>
      <c r="C479" s="32"/>
      <c r="D479" s="26"/>
      <c r="E479" s="26"/>
      <c r="F479" s="26"/>
      <c r="G479" s="26"/>
      <c r="H479" s="33"/>
      <c r="I479" s="27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25"/>
      <c r="U479" s="33"/>
    </row>
    <row r="480" spans="1:21">
      <c r="A480" s="32"/>
      <c r="B480" s="32"/>
      <c r="C480" s="32"/>
      <c r="D480" s="26"/>
      <c r="E480" s="26"/>
      <c r="F480" s="26"/>
      <c r="G480" s="26"/>
      <c r="H480" s="33"/>
      <c r="I480" s="27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25"/>
      <c r="U480" s="33"/>
    </row>
    <row r="481" spans="1:21">
      <c r="A481" s="32"/>
      <c r="B481" s="32"/>
      <c r="C481" s="32"/>
      <c r="D481" s="26"/>
      <c r="E481" s="26"/>
      <c r="F481" s="26"/>
      <c r="G481" s="26"/>
      <c r="H481" s="33"/>
      <c r="I481" s="27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25"/>
      <c r="U481" s="33"/>
    </row>
    <row r="482" spans="1:21">
      <c r="A482" s="32"/>
      <c r="B482" s="32"/>
      <c r="C482" s="32"/>
      <c r="D482" s="26"/>
      <c r="E482" s="26"/>
      <c r="F482" s="26"/>
      <c r="G482" s="26"/>
      <c r="H482" s="33"/>
      <c r="I482" s="27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25"/>
      <c r="U482" s="33"/>
    </row>
    <row r="483" spans="1:21">
      <c r="A483" s="32"/>
      <c r="B483" s="32"/>
      <c r="C483" s="32"/>
      <c r="D483" s="26"/>
      <c r="E483" s="26"/>
      <c r="F483" s="26"/>
      <c r="G483" s="26"/>
      <c r="H483" s="33"/>
      <c r="I483" s="27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25"/>
      <c r="U483" s="33"/>
    </row>
    <row r="484" spans="1:21">
      <c r="A484" s="32"/>
      <c r="B484" s="32"/>
      <c r="C484" s="32"/>
      <c r="D484" s="26"/>
      <c r="E484" s="26"/>
      <c r="F484" s="26"/>
      <c r="G484" s="26"/>
      <c r="H484" s="33"/>
      <c r="I484" s="27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25"/>
      <c r="U484" s="33"/>
    </row>
    <row r="485" spans="1:21">
      <c r="A485" s="32"/>
      <c r="B485" s="32"/>
      <c r="C485" s="32"/>
      <c r="D485" s="26"/>
      <c r="E485" s="26"/>
      <c r="F485" s="26"/>
      <c r="G485" s="26"/>
      <c r="H485" s="33"/>
      <c r="I485" s="27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25"/>
      <c r="U485" s="33"/>
    </row>
    <row r="486" spans="1:21">
      <c r="A486" s="32"/>
      <c r="B486" s="32"/>
      <c r="C486" s="32"/>
      <c r="D486" s="26"/>
      <c r="E486" s="26"/>
      <c r="F486" s="26"/>
      <c r="G486" s="26"/>
      <c r="H486" s="33"/>
      <c r="I486" s="27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25"/>
      <c r="U486" s="33"/>
    </row>
    <row r="487" spans="1:21">
      <c r="A487" s="32"/>
      <c r="B487" s="32"/>
      <c r="C487" s="32"/>
      <c r="D487" s="26"/>
      <c r="E487" s="26"/>
      <c r="F487" s="26"/>
      <c r="G487" s="26"/>
      <c r="H487" s="33"/>
      <c r="I487" s="27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25"/>
      <c r="U487" s="33"/>
    </row>
    <row r="488" spans="1:21">
      <c r="A488" s="32"/>
      <c r="B488" s="32"/>
      <c r="C488" s="32"/>
      <c r="D488" s="26"/>
      <c r="E488" s="26"/>
      <c r="F488" s="26"/>
      <c r="G488" s="26"/>
      <c r="H488" s="33"/>
      <c r="I488" s="27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25"/>
      <c r="U488" s="33"/>
    </row>
    <row r="489" spans="1:21">
      <c r="A489" s="32"/>
      <c r="B489" s="32"/>
      <c r="C489" s="32"/>
      <c r="D489" s="26"/>
      <c r="E489" s="26"/>
      <c r="F489" s="26"/>
      <c r="G489" s="26"/>
      <c r="H489" s="33"/>
      <c r="I489" s="27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25"/>
      <c r="U489" s="33"/>
    </row>
    <row r="490" spans="1:21">
      <c r="A490" s="32"/>
      <c r="B490" s="32"/>
      <c r="C490" s="32"/>
      <c r="D490" s="26"/>
      <c r="E490" s="26"/>
      <c r="F490" s="26"/>
      <c r="G490" s="26"/>
      <c r="H490" s="33"/>
      <c r="I490" s="27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25"/>
      <c r="U490" s="33"/>
    </row>
    <row r="491" spans="1:21">
      <c r="A491" s="32"/>
      <c r="B491" s="32"/>
      <c r="C491" s="32"/>
      <c r="D491" s="26"/>
      <c r="E491" s="26"/>
      <c r="F491" s="26"/>
      <c r="G491" s="26"/>
      <c r="H491" s="33"/>
      <c r="I491" s="27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25"/>
      <c r="U491" s="33"/>
    </row>
    <row r="492" spans="1:21">
      <c r="A492" s="32"/>
      <c r="B492" s="32"/>
      <c r="C492" s="32"/>
      <c r="D492" s="26"/>
      <c r="E492" s="26"/>
      <c r="F492" s="26"/>
      <c r="G492" s="26"/>
      <c r="H492" s="33"/>
      <c r="I492" s="27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25"/>
      <c r="U492" s="33"/>
    </row>
    <row r="493" spans="1:21">
      <c r="A493" s="32"/>
      <c r="B493" s="32"/>
      <c r="C493" s="32"/>
      <c r="D493" s="26"/>
      <c r="E493" s="26"/>
      <c r="F493" s="26"/>
      <c r="G493" s="26"/>
      <c r="H493" s="33"/>
      <c r="I493" s="27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25"/>
      <c r="U493" s="33"/>
    </row>
    <row r="494" spans="1:21">
      <c r="A494" s="32"/>
      <c r="B494" s="32"/>
      <c r="C494" s="32"/>
      <c r="D494" s="26"/>
      <c r="E494" s="26"/>
      <c r="F494" s="26"/>
      <c r="G494" s="26"/>
      <c r="H494" s="33"/>
      <c r="I494" s="27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25"/>
      <c r="U494" s="33"/>
    </row>
    <row r="495" spans="1:21">
      <c r="A495" s="32"/>
      <c r="B495" s="32"/>
      <c r="C495" s="32"/>
      <c r="D495" s="26"/>
      <c r="E495" s="26"/>
      <c r="F495" s="26"/>
      <c r="G495" s="26"/>
      <c r="H495" s="33"/>
      <c r="I495" s="27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25"/>
      <c r="U495" s="33"/>
    </row>
    <row r="496" spans="1:21">
      <c r="A496" s="32"/>
      <c r="B496" s="32"/>
      <c r="C496" s="32"/>
      <c r="D496" s="26"/>
      <c r="E496" s="26"/>
      <c r="F496" s="26"/>
      <c r="G496" s="26"/>
      <c r="H496" s="33"/>
      <c r="I496" s="27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25"/>
      <c r="U496" s="33"/>
    </row>
    <row r="497" spans="1:21">
      <c r="A497" s="32"/>
      <c r="B497" s="32"/>
      <c r="C497" s="32"/>
      <c r="D497" s="26"/>
      <c r="E497" s="26"/>
      <c r="F497" s="26"/>
      <c r="G497" s="26"/>
      <c r="H497" s="33"/>
      <c r="I497" s="27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25"/>
      <c r="U497" s="33"/>
    </row>
    <row r="498" spans="1:21">
      <c r="A498" s="32"/>
      <c r="B498" s="32"/>
      <c r="C498" s="32"/>
      <c r="D498" s="26"/>
      <c r="E498" s="26"/>
      <c r="F498" s="26"/>
      <c r="G498" s="26"/>
      <c r="H498" s="33"/>
      <c r="I498" s="27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25"/>
      <c r="U498" s="33"/>
    </row>
    <row r="499" spans="1:21">
      <c r="A499" s="32"/>
      <c r="B499" s="32"/>
      <c r="C499" s="32"/>
      <c r="D499" s="26"/>
      <c r="E499" s="26"/>
      <c r="F499" s="26"/>
      <c r="G499" s="26"/>
      <c r="H499" s="33"/>
      <c r="I499" s="27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25"/>
      <c r="U499" s="33"/>
    </row>
    <row r="500" spans="1:21">
      <c r="A500" s="32"/>
      <c r="B500" s="32"/>
      <c r="C500" s="32"/>
      <c r="D500" s="26"/>
      <c r="E500" s="26"/>
      <c r="F500" s="26"/>
      <c r="G500" s="26"/>
      <c r="H500" s="33"/>
      <c r="I500" s="27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25"/>
      <c r="U500" s="33"/>
    </row>
    <row r="501" spans="1:21">
      <c r="A501" s="32"/>
      <c r="B501" s="32"/>
      <c r="C501" s="32"/>
      <c r="D501" s="26"/>
      <c r="E501" s="26"/>
      <c r="F501" s="26"/>
      <c r="G501" s="26"/>
      <c r="H501" s="33"/>
      <c r="I501" s="27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25"/>
      <c r="U501" s="33"/>
    </row>
    <row r="502" spans="1:21">
      <c r="A502" s="32"/>
      <c r="B502" s="32"/>
      <c r="C502" s="32"/>
      <c r="D502" s="26"/>
      <c r="E502" s="26"/>
      <c r="F502" s="26"/>
      <c r="G502" s="26"/>
      <c r="H502" s="33"/>
      <c r="I502" s="27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25"/>
      <c r="U502" s="33"/>
    </row>
    <row r="503" spans="1:21">
      <c r="A503" s="32"/>
      <c r="B503" s="32"/>
      <c r="C503" s="32"/>
      <c r="D503" s="26"/>
      <c r="E503" s="26"/>
      <c r="F503" s="26"/>
      <c r="G503" s="26"/>
      <c r="H503" s="33"/>
      <c r="I503" s="27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25"/>
      <c r="U503" s="33"/>
    </row>
    <row r="504" spans="1:21">
      <c r="A504" s="32"/>
      <c r="B504" s="32"/>
      <c r="C504" s="32"/>
      <c r="D504" s="26"/>
      <c r="E504" s="26"/>
      <c r="F504" s="26"/>
      <c r="G504" s="26"/>
      <c r="H504" s="33"/>
      <c r="I504" s="27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25"/>
      <c r="U504" s="33"/>
    </row>
    <row r="505" spans="1:21">
      <c r="A505" s="32"/>
      <c r="B505" s="32"/>
      <c r="C505" s="32"/>
      <c r="D505" s="26"/>
      <c r="E505" s="26"/>
      <c r="F505" s="26"/>
      <c r="G505" s="26"/>
      <c r="H505" s="33"/>
      <c r="I505" s="27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25"/>
      <c r="U505" s="33"/>
    </row>
    <row r="506" spans="1:21">
      <c r="A506" s="32"/>
      <c r="B506" s="32"/>
      <c r="C506" s="32"/>
      <c r="D506" s="26"/>
      <c r="E506" s="26"/>
      <c r="F506" s="26"/>
      <c r="G506" s="26"/>
      <c r="H506" s="33"/>
      <c r="I506" s="27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25"/>
      <c r="U506" s="33"/>
    </row>
    <row r="507" spans="1:21">
      <c r="A507" s="32"/>
      <c r="B507" s="32"/>
      <c r="C507" s="32"/>
      <c r="D507" s="26"/>
      <c r="E507" s="26"/>
      <c r="F507" s="26"/>
      <c r="G507" s="26"/>
      <c r="H507" s="33"/>
      <c r="I507" s="27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25"/>
      <c r="U507" s="33"/>
    </row>
    <row r="508" spans="1:21">
      <c r="A508" s="32"/>
      <c r="B508" s="32"/>
      <c r="C508" s="32"/>
      <c r="D508" s="26"/>
      <c r="E508" s="26"/>
      <c r="F508" s="26"/>
      <c r="G508" s="26"/>
      <c r="H508" s="33"/>
      <c r="I508" s="27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25"/>
      <c r="U508" s="33"/>
    </row>
    <row r="509" spans="1:21">
      <c r="A509" s="32"/>
      <c r="B509" s="32"/>
      <c r="C509" s="32"/>
      <c r="D509" s="26"/>
      <c r="E509" s="26"/>
      <c r="F509" s="26"/>
      <c r="G509" s="26"/>
      <c r="H509" s="33"/>
      <c r="I509" s="27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25"/>
      <c r="U509" s="33"/>
    </row>
    <row r="510" spans="1:21">
      <c r="A510" s="32"/>
      <c r="B510" s="32"/>
      <c r="C510" s="32"/>
      <c r="D510" s="26"/>
      <c r="E510" s="26"/>
      <c r="F510" s="26"/>
      <c r="G510" s="26"/>
      <c r="H510" s="33"/>
      <c r="I510" s="27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25"/>
      <c r="U510" s="33"/>
    </row>
    <row r="511" spans="1:21">
      <c r="A511" s="32"/>
      <c r="B511" s="32"/>
      <c r="C511" s="32"/>
      <c r="D511" s="26"/>
      <c r="E511" s="26"/>
      <c r="F511" s="26"/>
      <c r="G511" s="26"/>
      <c r="H511" s="33"/>
      <c r="I511" s="27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25"/>
      <c r="U511" s="33"/>
    </row>
    <row r="512" spans="1:21">
      <c r="A512" s="32"/>
      <c r="B512" s="32"/>
      <c r="C512" s="32"/>
      <c r="D512" s="26"/>
      <c r="E512" s="26"/>
      <c r="F512" s="26"/>
      <c r="G512" s="26"/>
      <c r="H512" s="33"/>
      <c r="I512" s="27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25"/>
      <c r="U512" s="33"/>
    </row>
    <row r="513" spans="1:21">
      <c r="A513" s="32"/>
      <c r="B513" s="32"/>
      <c r="C513" s="32"/>
      <c r="D513" s="26"/>
      <c r="E513" s="26"/>
      <c r="F513" s="26"/>
      <c r="G513" s="26"/>
      <c r="H513" s="33"/>
      <c r="I513" s="27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25"/>
      <c r="U513" s="33"/>
    </row>
    <row r="514" spans="1:21">
      <c r="A514" s="32"/>
      <c r="B514" s="32"/>
      <c r="C514" s="32"/>
      <c r="D514" s="26"/>
      <c r="E514" s="26"/>
      <c r="F514" s="26"/>
      <c r="G514" s="26"/>
      <c r="H514" s="33"/>
      <c r="I514" s="27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25"/>
      <c r="U514" s="33"/>
    </row>
    <row r="515" spans="1:21">
      <c r="A515" s="32"/>
      <c r="B515" s="32"/>
      <c r="C515" s="32"/>
      <c r="D515" s="26"/>
      <c r="E515" s="26"/>
      <c r="F515" s="26"/>
      <c r="G515" s="26"/>
      <c r="H515" s="33"/>
      <c r="I515" s="27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25"/>
      <c r="U515" s="33"/>
    </row>
    <row r="516" spans="1:21">
      <c r="A516" s="32"/>
      <c r="B516" s="32"/>
      <c r="C516" s="32"/>
      <c r="D516" s="26"/>
      <c r="E516" s="26"/>
      <c r="F516" s="26"/>
      <c r="G516" s="26"/>
      <c r="H516" s="33"/>
      <c r="I516" s="27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25"/>
      <c r="U516" s="33"/>
    </row>
    <row r="517" spans="1:21">
      <c r="A517" s="32"/>
      <c r="B517" s="32"/>
      <c r="C517" s="32"/>
      <c r="D517" s="26"/>
      <c r="E517" s="26"/>
      <c r="F517" s="26"/>
      <c r="G517" s="26"/>
      <c r="H517" s="33"/>
      <c r="I517" s="27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25"/>
      <c r="U517" s="33"/>
    </row>
    <row r="518" spans="1:21">
      <c r="A518" s="32"/>
      <c r="B518" s="32"/>
      <c r="C518" s="32"/>
      <c r="D518" s="26"/>
      <c r="E518" s="26"/>
      <c r="F518" s="26"/>
      <c r="G518" s="26"/>
      <c r="H518" s="33"/>
      <c r="I518" s="27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25"/>
      <c r="U518" s="33"/>
    </row>
    <row r="519" spans="1:21">
      <c r="A519" s="32"/>
      <c r="B519" s="32"/>
      <c r="C519" s="32"/>
      <c r="D519" s="26"/>
      <c r="E519" s="26"/>
      <c r="F519" s="26"/>
      <c r="G519" s="26"/>
      <c r="H519" s="33"/>
      <c r="I519" s="27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25"/>
      <c r="U519" s="33"/>
    </row>
    <row r="520" spans="1:21">
      <c r="A520" s="32"/>
      <c r="B520" s="32"/>
      <c r="C520" s="32"/>
      <c r="D520" s="26"/>
      <c r="E520" s="26"/>
      <c r="F520" s="26"/>
      <c r="G520" s="26"/>
      <c r="H520" s="33"/>
      <c r="I520" s="27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25"/>
      <c r="U520" s="33"/>
    </row>
    <row r="521" spans="1:21">
      <c r="A521" s="32"/>
      <c r="B521" s="32"/>
      <c r="C521" s="32"/>
      <c r="D521" s="26"/>
      <c r="E521" s="26"/>
      <c r="F521" s="26"/>
      <c r="G521" s="26"/>
      <c r="H521" s="33"/>
      <c r="I521" s="27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25"/>
      <c r="U521" s="33"/>
    </row>
    <row r="522" spans="1:21">
      <c r="A522" s="32"/>
      <c r="B522" s="32"/>
      <c r="C522" s="32"/>
      <c r="D522" s="26"/>
      <c r="E522" s="26"/>
      <c r="F522" s="26"/>
      <c r="G522" s="26"/>
      <c r="H522" s="33"/>
      <c r="I522" s="27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25"/>
      <c r="U522" s="33"/>
    </row>
    <row r="523" spans="1:21">
      <c r="A523" s="32"/>
      <c r="B523" s="32"/>
      <c r="C523" s="32"/>
      <c r="D523" s="26"/>
      <c r="E523" s="26"/>
      <c r="F523" s="26"/>
      <c r="G523" s="26"/>
      <c r="H523" s="33"/>
      <c r="I523" s="27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25"/>
      <c r="U523" s="33"/>
    </row>
    <row r="524" spans="1:21">
      <c r="A524" s="32"/>
      <c r="B524" s="32"/>
      <c r="C524" s="32"/>
      <c r="D524" s="26"/>
      <c r="E524" s="26"/>
      <c r="F524" s="26"/>
      <c r="G524" s="26"/>
      <c r="H524" s="33"/>
      <c r="I524" s="27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25"/>
      <c r="U524" s="33"/>
    </row>
    <row r="525" spans="1:21">
      <c r="A525" s="32"/>
      <c r="B525" s="32"/>
      <c r="C525" s="32"/>
      <c r="D525" s="26"/>
      <c r="E525" s="26"/>
      <c r="F525" s="26"/>
      <c r="G525" s="26"/>
      <c r="H525" s="33"/>
      <c r="I525" s="27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25"/>
      <c r="U525" s="33"/>
    </row>
    <row r="526" spans="1:21">
      <c r="A526" s="32"/>
      <c r="B526" s="32"/>
      <c r="C526" s="32"/>
      <c r="D526" s="26"/>
      <c r="E526" s="26"/>
      <c r="F526" s="26"/>
      <c r="G526" s="26"/>
      <c r="H526" s="33"/>
      <c r="I526" s="27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25"/>
      <c r="U526" s="33"/>
    </row>
    <row r="527" spans="1:21">
      <c r="A527" s="32"/>
      <c r="B527" s="32"/>
      <c r="C527" s="32"/>
      <c r="D527" s="26"/>
      <c r="E527" s="26"/>
      <c r="F527" s="26"/>
      <c r="G527" s="26"/>
      <c r="H527" s="33"/>
      <c r="I527" s="27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25"/>
      <c r="U527" s="33"/>
    </row>
    <row r="528" spans="1:21">
      <c r="A528" s="32"/>
      <c r="B528" s="32"/>
      <c r="C528" s="32"/>
      <c r="D528" s="26"/>
      <c r="E528" s="26"/>
      <c r="F528" s="26"/>
      <c r="G528" s="26"/>
      <c r="H528" s="33"/>
      <c r="I528" s="27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25"/>
      <c r="U528" s="33"/>
    </row>
    <row r="529" spans="1:21">
      <c r="A529" s="32"/>
      <c r="B529" s="32"/>
      <c r="C529" s="32"/>
      <c r="D529" s="26"/>
      <c r="E529" s="26"/>
      <c r="F529" s="26"/>
      <c r="G529" s="26"/>
      <c r="H529" s="33"/>
      <c r="I529" s="27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25"/>
      <c r="U529" s="33"/>
    </row>
    <row r="530" spans="1:21">
      <c r="A530" s="32"/>
      <c r="B530" s="32"/>
      <c r="C530" s="32"/>
      <c r="D530" s="26"/>
      <c r="E530" s="26"/>
      <c r="F530" s="26"/>
      <c r="G530" s="26"/>
      <c r="H530" s="33"/>
      <c r="I530" s="27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25"/>
      <c r="U530" s="33"/>
    </row>
    <row r="531" spans="1:21">
      <c r="A531" s="32"/>
      <c r="B531" s="32"/>
      <c r="C531" s="32"/>
      <c r="D531" s="26"/>
      <c r="E531" s="26"/>
      <c r="F531" s="26"/>
      <c r="G531" s="26"/>
      <c r="H531" s="33"/>
      <c r="I531" s="27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25"/>
      <c r="U531" s="33"/>
    </row>
    <row r="532" spans="1:21">
      <c r="A532" s="32"/>
      <c r="B532" s="32"/>
      <c r="C532" s="32"/>
      <c r="D532" s="26"/>
      <c r="E532" s="26"/>
      <c r="F532" s="26"/>
      <c r="G532" s="26"/>
      <c r="H532" s="33"/>
      <c r="I532" s="27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25"/>
      <c r="U532" s="33"/>
    </row>
    <row r="533" spans="1:21">
      <c r="A533" s="32"/>
      <c r="B533" s="32"/>
      <c r="C533" s="32"/>
      <c r="D533" s="26"/>
      <c r="E533" s="26"/>
      <c r="F533" s="26"/>
      <c r="G533" s="26"/>
      <c r="H533" s="33"/>
      <c r="I533" s="27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25"/>
      <c r="U533" s="33"/>
    </row>
    <row r="534" spans="1:21">
      <c r="A534" s="32"/>
      <c r="B534" s="32"/>
      <c r="C534" s="32"/>
      <c r="D534" s="26"/>
      <c r="E534" s="26"/>
      <c r="F534" s="26"/>
      <c r="G534" s="26"/>
      <c r="H534" s="33"/>
      <c r="I534" s="27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25"/>
      <c r="U534" s="33"/>
    </row>
    <row r="535" spans="1:21">
      <c r="A535" s="32"/>
      <c r="B535" s="32"/>
      <c r="C535" s="32"/>
      <c r="D535" s="26"/>
      <c r="E535" s="26"/>
      <c r="F535" s="26"/>
      <c r="G535" s="26"/>
      <c r="H535" s="33"/>
      <c r="I535" s="27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25"/>
      <c r="U535" s="33"/>
    </row>
    <row r="536" spans="1:21">
      <c r="A536" s="32"/>
      <c r="B536" s="32"/>
      <c r="C536" s="32"/>
      <c r="D536" s="26"/>
      <c r="E536" s="26"/>
      <c r="F536" s="26"/>
      <c r="G536" s="26"/>
      <c r="H536" s="33"/>
      <c r="I536" s="27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25"/>
      <c r="U536" s="33"/>
    </row>
    <row r="537" spans="1:21">
      <c r="A537" s="32"/>
      <c r="B537" s="32"/>
      <c r="C537" s="32"/>
      <c r="D537" s="26"/>
      <c r="E537" s="26"/>
      <c r="F537" s="26"/>
      <c r="G537" s="26"/>
      <c r="H537" s="33"/>
      <c r="I537" s="27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25"/>
      <c r="U537" s="33"/>
    </row>
    <row r="538" spans="1:21">
      <c r="A538" s="32"/>
      <c r="B538" s="32"/>
      <c r="C538" s="32"/>
      <c r="D538" s="26"/>
      <c r="E538" s="26"/>
      <c r="F538" s="26"/>
      <c r="G538" s="26"/>
      <c r="H538" s="33"/>
      <c r="I538" s="27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25"/>
      <c r="U538" s="33"/>
    </row>
    <row r="539" spans="1:21">
      <c r="A539" s="32"/>
      <c r="B539" s="32"/>
      <c r="C539" s="32"/>
      <c r="D539" s="26"/>
      <c r="E539" s="26"/>
      <c r="F539" s="26"/>
      <c r="G539" s="26"/>
      <c r="H539" s="33"/>
      <c r="I539" s="27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25"/>
      <c r="U539" s="33"/>
    </row>
    <row r="540" spans="1:21">
      <c r="A540" s="32"/>
      <c r="B540" s="32"/>
      <c r="C540" s="32"/>
      <c r="D540" s="26"/>
      <c r="E540" s="26"/>
      <c r="F540" s="26"/>
      <c r="G540" s="26"/>
      <c r="H540" s="33"/>
      <c r="I540" s="27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25"/>
      <c r="U540" s="33"/>
    </row>
    <row r="541" spans="1:21">
      <c r="A541" s="32"/>
      <c r="B541" s="32"/>
      <c r="C541" s="32"/>
      <c r="D541" s="26"/>
      <c r="E541" s="26"/>
      <c r="F541" s="26"/>
      <c r="G541" s="26"/>
      <c r="H541" s="33"/>
      <c r="I541" s="27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25"/>
      <c r="U541" s="33"/>
    </row>
    <row r="542" spans="1:21">
      <c r="A542" s="32"/>
      <c r="B542" s="32"/>
      <c r="C542" s="32"/>
      <c r="D542" s="26"/>
      <c r="E542" s="26"/>
      <c r="F542" s="26"/>
      <c r="G542" s="26"/>
      <c r="H542" s="33"/>
      <c r="I542" s="27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25"/>
      <c r="U542" s="33"/>
    </row>
    <row r="543" spans="1:21">
      <c r="A543" s="32"/>
      <c r="B543" s="32"/>
      <c r="C543" s="32"/>
      <c r="D543" s="26"/>
      <c r="E543" s="26"/>
      <c r="F543" s="26"/>
      <c r="G543" s="26"/>
      <c r="H543" s="33"/>
      <c r="I543" s="27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25"/>
      <c r="U543" s="33"/>
    </row>
    <row r="544" spans="1:21">
      <c r="A544" s="32"/>
      <c r="B544" s="32"/>
      <c r="C544" s="32"/>
      <c r="D544" s="26"/>
      <c r="E544" s="26"/>
      <c r="F544" s="26"/>
      <c r="G544" s="26"/>
      <c r="H544" s="33"/>
      <c r="I544" s="27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25"/>
      <c r="U544" s="33"/>
    </row>
    <row r="545" spans="1:21">
      <c r="A545" s="32"/>
      <c r="B545" s="32"/>
      <c r="C545" s="32"/>
      <c r="D545" s="26"/>
      <c r="E545" s="26"/>
      <c r="F545" s="26"/>
      <c r="G545" s="26"/>
      <c r="H545" s="33"/>
      <c r="I545" s="27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25"/>
      <c r="U545" s="33"/>
    </row>
    <row r="546" spans="1:21">
      <c r="A546" s="32"/>
      <c r="B546" s="32"/>
      <c r="C546" s="32"/>
      <c r="D546" s="26"/>
      <c r="E546" s="26"/>
      <c r="F546" s="26"/>
      <c r="G546" s="26"/>
      <c r="H546" s="33"/>
      <c r="I546" s="27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25"/>
      <c r="U546" s="33"/>
    </row>
    <row r="547" spans="1:21">
      <c r="A547" s="32"/>
      <c r="B547" s="32"/>
      <c r="C547" s="32"/>
      <c r="D547" s="26"/>
      <c r="E547" s="26"/>
      <c r="F547" s="26"/>
      <c r="G547" s="26"/>
      <c r="H547" s="33"/>
      <c r="I547" s="27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25"/>
      <c r="U547" s="33"/>
    </row>
    <row r="548" spans="1:21">
      <c r="A548" s="32"/>
      <c r="B548" s="32"/>
      <c r="C548" s="32"/>
      <c r="D548" s="26"/>
      <c r="E548" s="26"/>
      <c r="F548" s="26"/>
      <c r="G548" s="26"/>
      <c r="H548" s="33"/>
      <c r="I548" s="27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25"/>
      <c r="U548" s="33"/>
    </row>
    <row r="549" spans="1:21">
      <c r="A549" s="32"/>
      <c r="B549" s="32"/>
      <c r="C549" s="32"/>
      <c r="D549" s="26"/>
      <c r="E549" s="26"/>
      <c r="F549" s="26"/>
      <c r="G549" s="26"/>
      <c r="H549" s="33"/>
      <c r="I549" s="27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25"/>
      <c r="U549" s="33"/>
    </row>
    <row r="550" spans="1:21">
      <c r="A550" s="32"/>
      <c r="B550" s="32"/>
      <c r="C550" s="32"/>
      <c r="D550" s="26"/>
      <c r="E550" s="26"/>
      <c r="F550" s="26"/>
      <c r="G550" s="26"/>
      <c r="H550" s="33"/>
      <c r="I550" s="27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25"/>
      <c r="U550" s="33"/>
    </row>
    <row r="551" spans="1:21">
      <c r="A551" s="32"/>
      <c r="B551" s="32"/>
      <c r="C551" s="32"/>
      <c r="D551" s="26"/>
      <c r="E551" s="26"/>
      <c r="F551" s="26"/>
      <c r="G551" s="26"/>
      <c r="H551" s="33"/>
      <c r="I551" s="27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25"/>
      <c r="U551" s="33"/>
    </row>
    <row r="552" spans="1:21">
      <c r="A552" s="32"/>
      <c r="B552" s="32"/>
      <c r="C552" s="32"/>
      <c r="D552" s="26"/>
      <c r="E552" s="26"/>
      <c r="F552" s="26"/>
      <c r="G552" s="26"/>
      <c r="H552" s="33"/>
      <c r="I552" s="27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25"/>
      <c r="U552" s="33"/>
    </row>
    <row r="553" spans="1:21">
      <c r="A553" s="32"/>
      <c r="B553" s="32"/>
      <c r="C553" s="32"/>
      <c r="D553" s="26"/>
      <c r="E553" s="26"/>
      <c r="F553" s="26"/>
      <c r="G553" s="26"/>
      <c r="H553" s="33"/>
      <c r="I553" s="27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25"/>
      <c r="U553" s="33"/>
    </row>
    <row r="554" spans="1:21">
      <c r="A554" s="32"/>
      <c r="B554" s="32"/>
      <c r="C554" s="32"/>
      <c r="D554" s="26"/>
      <c r="E554" s="26"/>
      <c r="F554" s="26"/>
      <c r="G554" s="26"/>
      <c r="H554" s="33"/>
      <c r="I554" s="27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25"/>
      <c r="U554" s="33"/>
    </row>
    <row r="555" spans="1:21">
      <c r="A555" s="32"/>
      <c r="B555" s="32"/>
      <c r="C555" s="32"/>
      <c r="D555" s="26"/>
      <c r="E555" s="26"/>
      <c r="F555" s="26"/>
      <c r="G555" s="26"/>
      <c r="H555" s="33"/>
      <c r="I555" s="27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25"/>
      <c r="U555" s="33"/>
    </row>
    <row r="556" spans="1:21">
      <c r="A556" s="32"/>
      <c r="B556" s="32"/>
      <c r="C556" s="32"/>
      <c r="D556" s="26"/>
      <c r="E556" s="26"/>
      <c r="F556" s="26"/>
      <c r="G556" s="26"/>
      <c r="H556" s="33"/>
      <c r="I556" s="27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25"/>
      <c r="U556" s="33"/>
    </row>
    <row r="557" spans="1:21">
      <c r="A557" s="32"/>
      <c r="B557" s="32"/>
      <c r="C557" s="32"/>
      <c r="D557" s="26"/>
      <c r="E557" s="26"/>
      <c r="F557" s="26"/>
      <c r="G557" s="26"/>
      <c r="H557" s="33"/>
      <c r="I557" s="27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25"/>
      <c r="U557" s="33"/>
    </row>
    <row r="558" spans="1:21">
      <c r="A558" s="32"/>
      <c r="B558" s="32"/>
      <c r="C558" s="32"/>
      <c r="D558" s="26"/>
      <c r="E558" s="26"/>
      <c r="F558" s="26"/>
      <c r="G558" s="26"/>
      <c r="H558" s="33"/>
      <c r="I558" s="27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25"/>
      <c r="U558" s="33"/>
    </row>
    <row r="559" spans="1:21">
      <c r="A559" s="32"/>
      <c r="B559" s="32"/>
      <c r="C559" s="32"/>
      <c r="D559" s="26"/>
      <c r="E559" s="26"/>
      <c r="F559" s="26"/>
      <c r="G559" s="26"/>
      <c r="H559" s="33"/>
      <c r="I559" s="27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25"/>
      <c r="U559" s="33"/>
    </row>
    <row r="560" spans="1:21">
      <c r="A560" s="32"/>
      <c r="B560" s="32"/>
      <c r="C560" s="32"/>
      <c r="D560" s="26"/>
      <c r="E560" s="26"/>
      <c r="F560" s="26"/>
      <c r="G560" s="26"/>
      <c r="H560" s="33"/>
      <c r="I560" s="27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25"/>
      <c r="U560" s="33"/>
    </row>
    <row r="561" spans="1:21">
      <c r="A561" s="32"/>
      <c r="B561" s="32"/>
      <c r="C561" s="32"/>
      <c r="D561" s="26"/>
      <c r="E561" s="26"/>
      <c r="F561" s="26"/>
      <c r="G561" s="26"/>
      <c r="H561" s="33"/>
      <c r="I561" s="27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25"/>
      <c r="U561" s="33"/>
    </row>
    <row r="562" spans="1:21">
      <c r="A562" s="32"/>
      <c r="B562" s="32"/>
      <c r="C562" s="32"/>
      <c r="D562" s="26"/>
      <c r="E562" s="26"/>
      <c r="F562" s="26"/>
      <c r="G562" s="26"/>
      <c r="H562" s="33"/>
      <c r="I562" s="27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25"/>
      <c r="U562" s="33"/>
    </row>
    <row r="563" spans="1:21">
      <c r="A563" s="32"/>
      <c r="B563" s="32"/>
      <c r="C563" s="32"/>
      <c r="D563" s="26"/>
      <c r="E563" s="26"/>
      <c r="F563" s="26"/>
      <c r="G563" s="26"/>
      <c r="H563" s="33"/>
      <c r="I563" s="27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25"/>
      <c r="U563" s="33"/>
    </row>
    <row r="564" spans="1:21">
      <c r="A564" s="32"/>
      <c r="B564" s="32"/>
      <c r="C564" s="32"/>
      <c r="D564" s="26"/>
      <c r="E564" s="26"/>
      <c r="F564" s="26"/>
      <c r="G564" s="26"/>
      <c r="H564" s="33"/>
      <c r="I564" s="27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25"/>
      <c r="U564" s="33"/>
    </row>
    <row r="565" spans="1:21">
      <c r="A565" s="32"/>
      <c r="B565" s="32"/>
      <c r="C565" s="32"/>
      <c r="D565" s="26"/>
      <c r="E565" s="26"/>
      <c r="F565" s="26"/>
      <c r="G565" s="26"/>
      <c r="H565" s="33"/>
      <c r="I565" s="27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25"/>
      <c r="U565" s="33"/>
    </row>
    <row r="566" spans="1:21">
      <c r="A566" s="32"/>
      <c r="B566" s="32"/>
      <c r="C566" s="32"/>
      <c r="D566" s="26"/>
      <c r="E566" s="26"/>
      <c r="F566" s="26"/>
      <c r="G566" s="26"/>
      <c r="H566" s="33"/>
      <c r="I566" s="27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25"/>
      <c r="U566" s="33"/>
    </row>
    <row r="567" spans="1:21">
      <c r="A567" s="32"/>
      <c r="B567" s="32"/>
      <c r="C567" s="32"/>
      <c r="D567" s="26"/>
      <c r="E567" s="26"/>
      <c r="F567" s="26"/>
      <c r="G567" s="26"/>
      <c r="H567" s="33"/>
      <c r="I567" s="27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25"/>
      <c r="U567" s="33"/>
    </row>
    <row r="568" spans="1:21">
      <c r="A568" s="32"/>
      <c r="B568" s="32"/>
      <c r="C568" s="32"/>
      <c r="D568" s="26"/>
      <c r="E568" s="26"/>
      <c r="F568" s="26"/>
      <c r="G568" s="26"/>
      <c r="H568" s="33"/>
      <c r="I568" s="27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25"/>
      <c r="U568" s="33"/>
    </row>
    <row r="569" spans="1:21">
      <c r="A569" s="32"/>
      <c r="B569" s="32"/>
      <c r="C569" s="32"/>
      <c r="D569" s="26"/>
      <c r="E569" s="26"/>
      <c r="F569" s="26"/>
      <c r="G569" s="26"/>
      <c r="H569" s="33"/>
      <c r="I569" s="27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25"/>
      <c r="U569" s="33"/>
    </row>
    <row r="570" spans="1:21">
      <c r="A570" s="32"/>
      <c r="B570" s="32"/>
      <c r="C570" s="32"/>
      <c r="D570" s="26"/>
      <c r="E570" s="26"/>
      <c r="F570" s="26"/>
      <c r="G570" s="26"/>
      <c r="H570" s="33"/>
      <c r="I570" s="27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25"/>
      <c r="U570" s="33"/>
    </row>
    <row r="571" spans="1:21">
      <c r="A571" s="32"/>
      <c r="B571" s="32"/>
      <c r="C571" s="32"/>
      <c r="D571" s="26"/>
      <c r="E571" s="26"/>
      <c r="F571" s="26"/>
      <c r="G571" s="26"/>
      <c r="H571" s="33"/>
      <c r="I571" s="27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25"/>
      <c r="U571" s="33"/>
    </row>
    <row r="572" spans="1:21">
      <c r="A572" s="32"/>
      <c r="B572" s="32"/>
      <c r="C572" s="32"/>
      <c r="D572" s="26"/>
      <c r="E572" s="26"/>
      <c r="F572" s="26"/>
      <c r="G572" s="26"/>
      <c r="H572" s="33"/>
      <c r="I572" s="27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25"/>
      <c r="U572" s="33"/>
    </row>
    <row r="573" spans="1:21">
      <c r="A573" s="32"/>
      <c r="B573" s="32"/>
      <c r="C573" s="32"/>
      <c r="D573" s="26"/>
      <c r="E573" s="26"/>
      <c r="F573" s="26"/>
      <c r="G573" s="26"/>
      <c r="H573" s="33"/>
      <c r="I573" s="27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25"/>
      <c r="U573" s="33"/>
    </row>
    <row r="574" spans="1:21">
      <c r="A574" s="32"/>
      <c r="B574" s="32"/>
      <c r="C574" s="32"/>
      <c r="D574" s="26"/>
      <c r="E574" s="26"/>
      <c r="F574" s="26"/>
      <c r="G574" s="26"/>
      <c r="H574" s="33"/>
      <c r="I574" s="27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25"/>
      <c r="U574" s="33"/>
    </row>
    <row r="575" spans="1:21">
      <c r="A575" s="32"/>
      <c r="B575" s="32"/>
      <c r="C575" s="32"/>
      <c r="D575" s="26"/>
      <c r="E575" s="26"/>
      <c r="F575" s="26"/>
      <c r="G575" s="26"/>
      <c r="H575" s="33"/>
      <c r="I575" s="27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25"/>
      <c r="U575" s="33"/>
    </row>
    <row r="576" spans="1:21">
      <c r="A576" s="32"/>
      <c r="B576" s="32"/>
      <c r="C576" s="32"/>
      <c r="D576" s="26"/>
      <c r="E576" s="26"/>
      <c r="F576" s="26"/>
      <c r="G576" s="26"/>
      <c r="H576" s="33"/>
      <c r="I576" s="27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25"/>
      <c r="U576" s="33"/>
    </row>
    <row r="577" spans="1:21">
      <c r="A577" s="32"/>
      <c r="B577" s="32"/>
      <c r="C577" s="32"/>
      <c r="D577" s="26"/>
      <c r="E577" s="26"/>
      <c r="F577" s="26"/>
      <c r="G577" s="26"/>
      <c r="H577" s="33"/>
      <c r="I577" s="27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25"/>
      <c r="U577" s="33"/>
    </row>
    <row r="578" spans="1:21">
      <c r="A578" s="32"/>
      <c r="B578" s="32"/>
      <c r="C578" s="32"/>
      <c r="D578" s="26"/>
      <c r="E578" s="26"/>
      <c r="F578" s="26"/>
      <c r="G578" s="26"/>
      <c r="H578" s="33"/>
      <c r="I578" s="27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25"/>
      <c r="U578" s="33"/>
    </row>
    <row r="579" spans="1:21">
      <c r="A579" s="32"/>
      <c r="B579" s="32"/>
      <c r="C579" s="32"/>
      <c r="D579" s="26"/>
      <c r="E579" s="26"/>
      <c r="F579" s="26"/>
      <c r="G579" s="26"/>
      <c r="H579" s="33"/>
      <c r="I579" s="27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25"/>
      <c r="U579" s="33"/>
    </row>
    <row r="580" spans="1:21">
      <c r="A580" s="32"/>
      <c r="B580" s="32"/>
      <c r="C580" s="32"/>
      <c r="D580" s="26"/>
      <c r="E580" s="26"/>
      <c r="F580" s="26"/>
      <c r="G580" s="26"/>
      <c r="H580" s="33"/>
      <c r="I580" s="27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25"/>
      <c r="U580" s="33"/>
    </row>
    <row r="581" spans="1:21">
      <c r="A581" s="32"/>
      <c r="B581" s="32"/>
      <c r="C581" s="32"/>
      <c r="D581" s="26"/>
      <c r="E581" s="26"/>
      <c r="F581" s="26"/>
      <c r="G581" s="26"/>
      <c r="H581" s="33"/>
      <c r="I581" s="27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25"/>
      <c r="U581" s="33"/>
    </row>
    <row r="582" spans="1:21">
      <c r="A582" s="32"/>
      <c r="B582" s="32"/>
      <c r="C582" s="32"/>
      <c r="D582" s="26"/>
      <c r="E582" s="26"/>
      <c r="F582" s="26"/>
      <c r="G582" s="26"/>
      <c r="H582" s="33"/>
      <c r="I582" s="27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25"/>
      <c r="U582" s="33"/>
    </row>
    <row r="583" spans="1:21">
      <c r="A583" s="32"/>
      <c r="B583" s="32"/>
      <c r="C583" s="32"/>
      <c r="D583" s="26"/>
      <c r="E583" s="26"/>
      <c r="F583" s="26"/>
      <c r="G583" s="26"/>
      <c r="H583" s="33"/>
      <c r="I583" s="27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25"/>
      <c r="U583" s="33"/>
    </row>
    <row r="584" spans="1:21">
      <c r="A584" s="32"/>
      <c r="B584" s="32"/>
      <c r="C584" s="32"/>
      <c r="D584" s="26"/>
      <c r="E584" s="26"/>
      <c r="F584" s="26"/>
      <c r="G584" s="26"/>
      <c r="H584" s="33"/>
      <c r="I584" s="27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25"/>
      <c r="U584" s="33"/>
    </row>
    <row r="585" spans="1:21">
      <c r="A585" s="32"/>
      <c r="B585" s="32"/>
      <c r="C585" s="32"/>
      <c r="D585" s="26"/>
      <c r="E585" s="26"/>
      <c r="F585" s="26"/>
      <c r="G585" s="26"/>
      <c r="H585" s="33"/>
      <c r="I585" s="27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25"/>
      <c r="U585" s="33"/>
    </row>
    <row r="586" spans="1:21">
      <c r="A586" s="32"/>
      <c r="B586" s="32"/>
      <c r="C586" s="32"/>
      <c r="D586" s="26"/>
      <c r="E586" s="26"/>
      <c r="F586" s="26"/>
      <c r="G586" s="26"/>
      <c r="H586" s="33"/>
      <c r="I586" s="27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25"/>
      <c r="U586" s="33"/>
    </row>
    <row r="587" spans="1:21">
      <c r="A587" s="32"/>
      <c r="B587" s="32"/>
      <c r="C587" s="32"/>
      <c r="D587" s="26"/>
      <c r="E587" s="26"/>
      <c r="F587" s="26"/>
      <c r="G587" s="26"/>
      <c r="H587" s="33"/>
      <c r="I587" s="27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25"/>
      <c r="U587" s="33"/>
    </row>
    <row r="588" spans="1:21">
      <c r="A588" s="32"/>
      <c r="B588" s="32"/>
      <c r="C588" s="32"/>
      <c r="D588" s="26"/>
      <c r="E588" s="26"/>
      <c r="F588" s="26"/>
      <c r="G588" s="26"/>
      <c r="H588" s="33"/>
      <c r="I588" s="27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25"/>
      <c r="U588" s="33"/>
    </row>
    <row r="589" spans="1:21">
      <c r="A589" s="32"/>
      <c r="B589" s="32"/>
      <c r="C589" s="32"/>
      <c r="D589" s="26"/>
      <c r="E589" s="26"/>
      <c r="F589" s="26"/>
      <c r="G589" s="26"/>
      <c r="H589" s="33"/>
      <c r="I589" s="27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25"/>
      <c r="U589" s="33"/>
    </row>
  </sheetData>
  <sheetProtection selectLockedCells="1" selectUnlockedCells="1"/>
  <phoneticPr fontId="7" type="noConversion"/>
  <printOptions gridLines="1"/>
  <pageMargins left="0.67986111111111114" right="0.74791666666666667" top="0.4" bottom="0.50972222222222219" header="0.51180555555555551" footer="0"/>
  <pageSetup scale="71" firstPageNumber="0" fitToHeight="2" orientation="portrait" horizontalDpi="300" verticalDpi="300" r:id="rId1"/>
  <headerFooter alignWithMargins="0">
    <oddFooter>&amp;L&amp;P / &amp;N&amp;C&amp;D&amp;R&amp;F /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MAY</vt:lpstr>
      <vt:lpstr>MAY!Área_de_impresión</vt:lpstr>
      <vt:lpstr>P</vt:lpstr>
      <vt:lpstr>MAY!Títulos_a_imprimir</vt:lpstr>
      <vt:lpstr>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cqqcontabilidad</cp:lastModifiedBy>
  <dcterms:created xsi:type="dcterms:W3CDTF">2012-08-30T17:07:00Z</dcterms:created>
  <dcterms:modified xsi:type="dcterms:W3CDTF">2015-05-01T01:43:36Z</dcterms:modified>
</cp:coreProperties>
</file>