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E2"/>
  <c r="E1"/>
</calcChain>
</file>

<file path=xl/sharedStrings.xml><?xml version="1.0" encoding="utf-8"?>
<sst xmlns="http://schemas.openxmlformats.org/spreadsheetml/2006/main" count="655" uniqueCount="432">
  <si>
    <t>SBC</t>
  </si>
  <si>
    <t>en sistema</t>
  </si>
  <si>
    <t>NO A SALIDO</t>
  </si>
  <si>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</si>
  <si>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</si>
  <si>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</si>
  <si>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</si>
  <si>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</si>
  <si>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</si>
  <si>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</si>
  <si>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</si>
  <si>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</si>
  <si>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PAGO CUENTA DE TERCERO/ 0021250021 BNET 0199382097 ABONO ENGANCHE FRO</t>
  </si>
  <si>
    <t>DEPOSITO DE TERCERO/REFBNTC00437425 PAGO DE SERVICIO DE HILUX76 BMRCASH</t>
  </si>
  <si>
    <t>CHEQUE PAGADO NO./0016564 159302255</t>
  </si>
  <si>
    <t>CHEQUE PAGADO NO./0016562 159302255</t>
  </si>
  <si>
    <t>CHEQUE PAGADO NO./0016563 159302255</t>
  </si>
  <si>
    <t>CHEQUE PAGADO NO./000016557 133249794</t>
  </si>
  <si>
    <t>CHEQUE PAGADO NO./000016556 133249794</t>
  </si>
  <si>
    <t>CHEQUE PAGADO NO./0016561 159302255</t>
  </si>
  <si>
    <t>DEPOSITO EN EFECTIVO</t>
  </si>
  <si>
    <t>DEPOSITO DE TERCERO/REFBNTC00002186 GU508118 FBMRCASH</t>
  </si>
  <si>
    <t>DEPOSITO DE TERCERO/REFBNTC00002186 FS646869 FBMRCASH</t>
  </si>
  <si>
    <t>DEPOSITO DE TERCERO/REFBNTC00002186 GP370205 FBMRCASH</t>
  </si>
  <si>
    <t>CHEQUE PAGADO NO./0016482 444218655</t>
  </si>
  <si>
    <t>CHEQUE PAGADO NO./0016483 444218655</t>
  </si>
  <si>
    <t>PAGO CUENTA DE TERCERO/ 0085262038 BNET 0145827485</t>
  </si>
  <si>
    <t>TRASPASO ENTRE CUENTAS DE LA CUENTA 2935512980</t>
  </si>
  <si>
    <t>IVA COM. VENTAS DEBITO/175829536 TERMINALES PUNTO DE VENTA</t>
  </si>
  <si>
    <t>COMISION VENTAS DEBITO/175829536 TERMINALES PUNTO DE VENTA</t>
  </si>
  <si>
    <t>VENTAS DEBITO/145829536 TERMINALES PUNTO DE VENTA</t>
  </si>
  <si>
    <t>IVA COM. VENTAS CREDITO/175829536 TERMINALES PUNTO DE VENTA</t>
  </si>
  <si>
    <t>COMISION VENTAS CREDITO/175829536 TERMINALES PUNTO DE VENTA</t>
  </si>
  <si>
    <t>VENTAS CREDITO/145829536 TERMINALES PUNTO DE VENTA</t>
  </si>
  <si>
    <t>CHEQUE PAGADO NO./0016548 RFC CUENTA DE DEPOSITO:ASE931116231</t>
  </si>
  <si>
    <t>CHEQUE PAGADO NO./0016524 RFC CUENTA DE DEPOSITO:MACL680604KB1</t>
  </si>
  <si>
    <t>PAGO CUENTA DE TERCERO/ 0060632016 BNET 0179036229</t>
  </si>
  <si>
    <t>PAGO CUENTA DE TERCERO/ 0027174015 BNET 0164775961</t>
  </si>
  <si>
    <t>PAGO CUENTA DE TERCERO/ 0055747009 BNET 0450266043</t>
  </si>
  <si>
    <t>DEPOSITO DE TERCERO/REFBNTC00317527 QUALITAS 8464047BMRCASH</t>
  </si>
  <si>
    <t>DEPOSITO DE TERCERO/REFBNTC00437425 PAGO DE SERVICIO HILUX 106 BMRCASH</t>
  </si>
  <si>
    <t>CHEQUE PAGADO NO./000016555 446365655</t>
  </si>
  <si>
    <t>CHEQUE PAGADO NO./000016554 446365655</t>
  </si>
  <si>
    <t>CHEQUE PAGADO NO./000016553 446365655</t>
  </si>
  <si>
    <t>CHEQUE PAGADO NO./000016552 446365655</t>
  </si>
  <si>
    <t>CHEQUE PAGADO NO./000016551 197203535</t>
  </si>
  <si>
    <t>CHEQUE PAGADO NO./000016549 446365655</t>
  </si>
  <si>
    <t>CHEQUE PAGADO NO./000016547 197203535</t>
  </si>
  <si>
    <t>CHEQUE PAGADO NO./000016546 197203535</t>
  </si>
  <si>
    <t>CHEQUE PAGADO NO./000016545 151631225</t>
  </si>
  <si>
    <t>DEP.CHEQUES DE OTRO BANCO SEP28 14:23 MEXICO</t>
  </si>
  <si>
    <t>SPEI RECIBIDOBANAMEX/0005118683 002 0000001TRASPASO</t>
  </si>
  <si>
    <t>DEPOSITO DE TERCERO/REFBNTC00002186 G1441977 FBMRCASH</t>
  </si>
  <si>
    <t>DEPOSITO DE TERCERO/REFBNTC00002186 FS105500 FBMRCASH</t>
  </si>
  <si>
    <t>TRASPASO ENTRE CUENTAS DE LA CUENTA 1150970409</t>
  </si>
  <si>
    <t>PAGO CUENTA DE TERCERO/ 0098191011 BNET 0142838214</t>
  </si>
  <si>
    <t>DEPOSITO DE TERCERO/REFBNTC00354201 COORD AS33390 BMRCASH</t>
  </si>
  <si>
    <t>CHEQUE PAGADO NO./000016544 133249794</t>
  </si>
  <si>
    <t>PAGO CUENTA DE TERCERO/ 0011737010 BNET 0447821840</t>
  </si>
  <si>
    <t>PAGO CUENTA DE TERCERO/ 0020190010 BNET 0194099575</t>
  </si>
  <si>
    <t>DEPOSITO CHEQUE BANCOMER</t>
  </si>
  <si>
    <t>TRASPASO A PERIFERICA/2951884093 SEP28 10:55 BANCOMER D805 FOLIO:6158</t>
  </si>
  <si>
    <t>CHEQUE PAGADO NO./0016535 447737114</t>
  </si>
  <si>
    <t>TRASPASO A PERIFERICA/2951884093 SEP26 12:10 BANCOMER D805 FOLIO:5880</t>
  </si>
  <si>
    <t>CHEQUE PAGADO NO./0016541 PAGO EN EFECTIVO</t>
  </si>
  <si>
    <t>DEP.CHEQUES DE OTRO BANCO SEP26 11:09 MEXICO</t>
  </si>
  <si>
    <t>DEP.CHEQUES DE OTRO BANCO SEP26 11:08 MEXICO</t>
  </si>
  <si>
    <t>PAGO CUENTA DE TERCERO/ 0038889022 BNET 0141953427</t>
  </si>
  <si>
    <t>DEPOSITO CHEQUE BANCOMER/0056440</t>
  </si>
  <si>
    <t>CHEQUE PAGADO NO./CH-0016542 PAGO EN EFECTIVO</t>
  </si>
  <si>
    <t>CHEQUE PAGADO NO./CH-0016543 RFC CUENTA DE DEPOSITO:C&amp;A050406 -NL0</t>
  </si>
  <si>
    <t>DEP.CHEQUES DE OTRO BANCO/0056437 SEP25 14:23 MEXICO</t>
  </si>
  <si>
    <t>CHEQUE PAGADO NO./CH-0016536 RFC CUENTA DE DEPOSITO:VCB870729 -PH6</t>
  </si>
  <si>
    <t>CHEQUE PAGADO NO./000016478 133195457</t>
  </si>
  <si>
    <t>TRASPASO A PERIFERICA/2951884093 SEP25 11:56 BANCOMER D805 FOLIO:5663</t>
  </si>
  <si>
    <t>TRASPASO CUENTAS PROPIAS/ 0009261002 CUENTA: 0176980015 BNET</t>
  </si>
  <si>
    <t>TRASPASO ENTRE CUENTAS DE LA CUENTA 1107173792</t>
  </si>
  <si>
    <t>SPEI RECIBIDOBANAMEX/0005083314 002 0000001TRASPASO</t>
  </si>
  <si>
    <t>TRASPASO ENTRE CUENTAS DE LA CUENTA 1484331419</t>
  </si>
  <si>
    <t>DEPOSITO DE TERCERO/REFBNTC00190640 1674426 BMRCASH</t>
  </si>
  <si>
    <t>CHEQUE PAGADO NO./000016447 155467373</t>
  </si>
  <si>
    <t>CHEQUE PAGADO NO./0016494 PAGO EN EFECTIVO</t>
  </si>
  <si>
    <t>SPEI RECIBIDOBANAMEX/0005005174 002 0026207AMEXCO SE 9350093168</t>
  </si>
  <si>
    <t>CHEQUE PAGADO NO./0016506 RFC CUENTA DE DEPOSITO:HAC1110243M5</t>
  </si>
  <si>
    <t>DEPOSITO DE TERCERO/REFBNTC00356778 ORDEN 56097 BMRCASH</t>
  </si>
  <si>
    <t>PAGO CUENTA DE TERCERO/ 0017127140 BNET 0194815602</t>
  </si>
  <si>
    <t>SPEI RECIBIDOINBURSA/0005172039 036 0008733PAGO A CTA FACTURA</t>
  </si>
  <si>
    <t>SPEI RECIBIDOBANORTE/IXE/0005165328 072 7950000AC TTF MasAgro Gto Anticipo 10</t>
  </si>
  <si>
    <t>SPEI RECIBIDOBANORTE/IXE/0005134673 072 0000001Refacciones Yaris 2008</t>
  </si>
  <si>
    <t>SPEI RECIBIDOLIBERTAD/0005134454 670 1513285TRANSFERENCIA LIBERTAD</t>
  </si>
  <si>
    <t>PAGO CUENTA DE TERCERO/ 0002692010 BNET 0158296715</t>
  </si>
  <si>
    <t>DEPOSITO DE TERCERO/REFBNTC00002186 FP250431 FBMRCASH</t>
  </si>
  <si>
    <t>DEPOSITO DE TERCERO/REFBNTC00002186 GP372697 FBMRCASH</t>
  </si>
  <si>
    <t>CHEQUE PAGADO NO./CH-0016533 RFC CUENTA DE DEPOSITO:TFS011012 -M18</t>
  </si>
  <si>
    <t>CHEQUE PAGADO NO./CH-0016534 RFC CUENTA DE DEPOSITO:TFS011012 -M18</t>
  </si>
  <si>
    <t>DEPOSITO DE TERCERO/REFBNTC00006084 OC100422 ALECSA CELAYA BMRCASH</t>
  </si>
  <si>
    <t>DEPOSITO CHEQUE BANCOMER/0056402</t>
  </si>
  <si>
    <t>DEP.CHEQUES DE OTRO BANCO/0056401 SEP24 09:53 MEXICO</t>
  </si>
  <si>
    <t>DEPOSITO CHEQUE BANCOMER/0056400</t>
  </si>
  <si>
    <t>DEPOSITO EN EFECTIVO/0056399</t>
  </si>
  <si>
    <t>DEPOSITO EN EFECTIVO/0056398</t>
  </si>
  <si>
    <t>DEPOSITO EN EFECTIVO/0056397</t>
  </si>
  <si>
    <t>SPEI RECIBIDOBANAMEX/0005002855 002 0020145AMEXCO SE 9350093168</t>
  </si>
  <si>
    <t>CHEQUE PAGADO NO./0016518 RFC CUENTA DE DEPOSITO:AUMP360418JT8</t>
  </si>
  <si>
    <t>SEC AD Y FIN GUANAJUATO/GEG850101 FQ2 1.1E+26</t>
  </si>
  <si>
    <t>DEP.CHEQUES DE OTRO BANCO/0056387 SEP23 14:34 MEXICO</t>
  </si>
  <si>
    <t>CHEQUE PAGADO NO./CH-0016532 RFC CUENTA DE DEPOSITO:TMS010508 -RX0</t>
  </si>
  <si>
    <t>CHEQUE PAGADO NO./CH-0016521 RFC CUENTA DE DEPOSITO:SMO040908 -TU4</t>
  </si>
  <si>
    <t>DEPOSITO DE TERCERO/REFBNTC00002186 FS102641 FBMRCASH</t>
  </si>
  <si>
    <t>TRASPASO ENTRE CUENTAS DE LA CUENTA 1281222678</t>
  </si>
  <si>
    <t>DEPOSITO EN EFECTIVO/0056382</t>
  </si>
  <si>
    <t>PAGO CUENTA DE TERCERO/ 0028529022 BNET 0197946597 PAGO REFACCIONES</t>
  </si>
  <si>
    <t>DEPOSITO DE TERCERO/REFBNTC00356778 MTTO TACOMA BMRCASH</t>
  </si>
  <si>
    <t>DEPOSITO EN EFECTIVO/0056379</t>
  </si>
  <si>
    <t>SPEI RECIBIDOBANAMEX/0005069882 002 0000001TRASPASO</t>
  </si>
  <si>
    <t>DEP.CHEQUES DE OTRO BANCO SEP23 11:31 MEXICO</t>
  </si>
  <si>
    <t>PAGO CUENTA DE TERCERO/ 0074832031 BNET 0131188437</t>
  </si>
  <si>
    <t>PAGO CUENTA DE TERCERO/ 0003169008 BMOV 2774820320 DIFERENCIA</t>
  </si>
  <si>
    <t>TRASPASO A PERIFERICA/2951884093 SEP23 09:18 BANCOMER B538 FOLIO:8240</t>
  </si>
  <si>
    <t>COMPRA FONDOS INVERSION/BMERGOB E 00 OPERADO EN CANAL: BNET</t>
  </si>
  <si>
    <t>TRASPASO CUENTAS PROPIAS/ 0078034004 CUENTA: 0445084814 BNET</t>
  </si>
  <si>
    <t>TEF ENVIADO BAJIO/1373634673 030 0002015PAGO F-A9607</t>
  </si>
  <si>
    <t>TEF ENVIADO BANORTE/IXE/1373634662 072 0002015PAGO F-A383</t>
  </si>
  <si>
    <t>TEF ENVIADO SCOTIABANK/1373634651 044 0002015PAGO F-723</t>
  </si>
  <si>
    <t>TEF ENVIADO HSBC/1373634640 021 0002015PAGO F-113</t>
  </si>
  <si>
    <t>TEF ENVIADO BANAMEX/1373634636 002 0002015DEVOLUCION AS08693</t>
  </si>
  <si>
    <t>CHEQUE PAGADO NO./CH-0016527 154248465</t>
  </si>
  <si>
    <t>DEPOSITO DE TERCERO/REFBNTC00002186 G1390522 FBMRCASH</t>
  </si>
  <si>
    <t>DEPOSITO DE TERCERO/REFBNTC00002186 FK018364 FBMRCASH</t>
  </si>
  <si>
    <t>DEPOSITO DE TERCERO/REFBNTC00002186 FK015477 FBMRCASH</t>
  </si>
  <si>
    <t>DEPOSITO DE TERCERO/REFBNTC00006084 OC100388 ALECSA CELAYA BMRCASH</t>
  </si>
  <si>
    <t>DEPOSITO CHEQUE BANCOMER/0056347</t>
  </si>
  <si>
    <t>DEPOSITO EN EFECTIVO/0056346</t>
  </si>
  <si>
    <t>DEPOSITO EN EFECTIVO/0056345</t>
  </si>
  <si>
    <t>DEPOSITO EN EFECTIVO/0056344</t>
  </si>
  <si>
    <t>DEPOSITO EN EFECTIVO/0056343</t>
  </si>
  <si>
    <t>DEPOSITO EN EFECTIVO/0056342</t>
  </si>
  <si>
    <t>TRASPASO A PERIFERICA/2951884093</t>
  </si>
  <si>
    <t>DEP.CHEQUES DE OTRO BANCO/0056340 SEP22 11:31 MEXICO</t>
  </si>
  <si>
    <t>CHEQUE PAGADO NO./CH-0016529 RFC CUENTA DE DEPOSITO:TFS011012 -M18</t>
  </si>
  <si>
    <t>DEP.CHEQUES DE OTRO BANCO/0056338 SEP22 11:19 MEXICO</t>
  </si>
  <si>
    <t>TRASPASO A TERCERO EN GPO CARGO POR GRUPO INTERNET</t>
  </si>
  <si>
    <t>CHEQUE PAGADO NO./0016531 RFC CUENTA DE DEPOSITO:SEAE8106183T6</t>
  </si>
  <si>
    <t>GM FINANCIAL DE MEXICO SA/GME951215A8A Pago a Contrato GM Financial</t>
  </si>
  <si>
    <t>TRASPASO CUENTAS PROPIAS/ 0024808026 CUENTA: 0445084814 BNET</t>
  </si>
  <si>
    <t>TRASPASO CUENTAS PROPIAS/ 0024808014 CUENTA: 0445084814 BNET</t>
  </si>
  <si>
    <t>PAGO CUENTA DE TERCERO/ 0056617032 BNET 0100712256</t>
  </si>
  <si>
    <t>CHEQUE PAGADO NO./000016530 446140114</t>
  </si>
  <si>
    <t>DEP.CHEQUES DE OTRO BANCO SEP21 14:04 MEXICO</t>
  </si>
  <si>
    <t>CHEQUE PAGADO NO./0016526 143011712</t>
  </si>
  <si>
    <t>DEPOSITO DE TERCERO/REFBNTC00002186 FM191272 FBMRCASH</t>
  </si>
  <si>
    <t>DEPOSITO DE TERCERO/REFBNTC00002186 FP307207 FBMRCASH</t>
  </si>
  <si>
    <t>DEPOSITO DE TERCERO/REFBNTC00002186 F6155802 FBMRCASH</t>
  </si>
  <si>
    <t>DEPOSITO DE TERCERO/REFBNTC00002186 9C029691 FBMRCASH</t>
  </si>
  <si>
    <t>TRASPASO CUENTAS PROPIAS/ 0070865002 CUENTA: 0176980015 BNET</t>
  </si>
  <si>
    <t>SPEI RECIBIDOBANAMEX/0005125165 002 0000001TRASPASO</t>
  </si>
  <si>
    <t>TRASPASO A PERIFERICA/2951884093 SEP21 12:40 BANCOMER D805 FOLIO:5086</t>
  </si>
  <si>
    <t>PAGO CUENTA DE TERCERO/ 0048742011 BNET 0155579465</t>
  </si>
  <si>
    <t>CHEQUE PAGADO NO./000016528 133249794</t>
  </si>
  <si>
    <t>TRASPASO ENTRE CUENTAS DE LA CUENTA 2650928852</t>
  </si>
  <si>
    <t>CHEQUE DEVUELTO 030001501490390000297CD030828</t>
  </si>
  <si>
    <t>PAGO CUENTA DE TERCERO/ 0016999024 BNET 0164498143</t>
  </si>
  <si>
    <t>TRASPASO CUENTAS PROPIAS/ 0068551029 CUENTA: 0445084814 BNET</t>
  </si>
  <si>
    <t>SPEI RECIBIDOBANAMEX/0005034836 002 0030006AMEXCO SE 9350093168</t>
  </si>
  <si>
    <t>PAGO CUENTA DE TERCERO/ 0094766008 BMOV 2774820320 VIATICOS</t>
  </si>
  <si>
    <t>PAGO CUENTA DE TERCERO/ 0017706008 BNET 0444509358</t>
  </si>
  <si>
    <t>TRASPASO A PERIFERICA/2951884093 SEP19 11:02 BANCOMER E113 FOLIO:7423</t>
  </si>
  <si>
    <t>CARGO PO:16523UE/CH-000016523 CARGO CHEQUE BBV</t>
  </si>
  <si>
    <t>CHEQUE PAGADO NO./0016492 2932963450</t>
  </si>
  <si>
    <t>CHEQUE PAGADO NO./0016493 2932963450</t>
  </si>
  <si>
    <t>PAGO CUENTA DE TERCERO/******3212 SEP18 19:12 BANCOMER 3250 FOLIO:8186</t>
  </si>
  <si>
    <t>PAGO CUENTA DE TERCERO/ 0061599015 BNET 0449175601</t>
  </si>
  <si>
    <t>DEPOSITO DE TERCERO/REFBNTC00002186 F-AM961 FBMRCASH</t>
  </si>
  <si>
    <t>DEPOSITO DE TERCERO/REFBNTC00002186 F-AM957 FBMRCASH</t>
  </si>
  <si>
    <t>DEPOSITO DE TERCERO/REFBNTC00002186 G1441897 FBMRCASH</t>
  </si>
  <si>
    <t>DEPOSITO EN EFECTIVO/0056268</t>
  </si>
  <si>
    <t>CHEQUE PAGADO NO./CH-0016522 RFC CUENTA DE DEPOSITO:C&amp;A050406 -NL0</t>
  </si>
  <si>
    <t>CHEQUE PAGADO NO./CH-0016519 RFC CUENTA DE DEPOSITO:ATO010816 -1E1</t>
  </si>
  <si>
    <t>CHEQUE PAGADO NO./CH-0016516 RFC CUENTA DE DEPOSITO:VCB870729 -PH6</t>
  </si>
  <si>
    <t>DEP.CHEQUES DE OTRO BANCO/0056264 SEP18 12:49 MEXICO</t>
  </si>
  <si>
    <t>SPEI RECIBIDOBANAMEX/0005111421 002 0000001TRASPASO</t>
  </si>
  <si>
    <t>CHEQUE PAGADO NO./CH-0016513 RFC CUENTA DE DEPOSITO:TFS011012 -M18</t>
  </si>
  <si>
    <t>DEPOSITO EN EFECTIVO/0056261</t>
  </si>
  <si>
    <t>CHEQUE PAGADO NO./CH-0016517 RFC CUENTA DE DEPOSITO:LECL790706-FZA</t>
  </si>
  <si>
    <t>CHEQUE PAGADO NO./CH-0016515 RFC CUENTA DE DEPOSITO:C&amp;A050406 -NL0</t>
  </si>
  <si>
    <t>DEPOSITO EN EFECTIVO/0056257</t>
  </si>
  <si>
    <t>DEPOSITO EN EFECTIVO/0056256</t>
  </si>
  <si>
    <t>DEPOSITO EN EFECTIVO/0056255</t>
  </si>
  <si>
    <t>CHEQUE PAGADO NO./CH-0016442 PAGO EN EFECTIVO</t>
  </si>
  <si>
    <t>SPEI RECIBIDOBANAMEX/0005006014 002 0023800AMEXCO SE 9350093168</t>
  </si>
  <si>
    <t>PAGO CUENTA DE TERCERO/ 0018959012 BNET 0447767250</t>
  </si>
  <si>
    <t>DEPOSITO DE TERCERO/REFBNTC00002186 G0163749 FBMRCASH</t>
  </si>
  <si>
    <t>DEPOSITO DE TERCERO/REFBNTC00002186 G0163902 FBMRCASH</t>
  </si>
  <si>
    <t>DEPOSITO DE TERCERO/REFBNTC00002186 ED598260 FBMRCASH</t>
  </si>
  <si>
    <t>DEPOSITO DE TERCERO/REFBNTC00317527 QUALITAS 8434343BMRCASH</t>
  </si>
  <si>
    <t>CHEQUE PAGADO NO./CH-0016504 RFC CUENTA DE DEPOSITO:C&amp;A050406 -NL0</t>
  </si>
  <si>
    <t>DEPOSITO EN EFECTIVO/0056240</t>
  </si>
  <si>
    <t>TRASPASO CUENTAS PROPIAS/ 0018203005 CUENTA: 0176980015 BNET</t>
  </si>
  <si>
    <t>DEPOSITO EN EFECTIVO/0056238</t>
  </si>
  <si>
    <t>CHEQUE PAGADO NO./000016514 133249794</t>
  </si>
  <si>
    <t>DEP.CHEQUES DE OTRO BANCO SEP17 12:59 MEXICO</t>
  </si>
  <si>
    <t>PAGO CUENTA DE TERCERO/ 0053454029 BNET 0160301760</t>
  </si>
  <si>
    <t>SPEI RECIBIDOBANAMEX/0005102803 002 0000001TRASPASO</t>
  </si>
  <si>
    <t>RECAUDACION DE IMPUE/GUIA:4860845 REF:02152IHA860010082490 CIE:0844985</t>
  </si>
  <si>
    <t>SPEI RECIBIDOBAJIO/0005062343 030 1509800Piezas Hiace</t>
  </si>
  <si>
    <t>IVA COMISION TARJETAS/175829536 TERMINALES PUNTO DE VENTA</t>
  </si>
  <si>
    <t>COMISION TARJETAS/175829536 TERMINALES PUNTO DE VENTA</t>
  </si>
  <si>
    <t>VENTAS TARJETAS BANCARIAS/145829536 TERMINALES PUNTO DE VENTA</t>
  </si>
  <si>
    <t>TEF ENVIADO BANORTE/IXE/1372014486 072 0002015PAGO F-434,431,432</t>
  </si>
  <si>
    <t>TEF ENVIADO BANORTE/IXE/1372014475 072 0002015PAGO F-945</t>
  </si>
  <si>
    <t>TEF ENVIADO BANAMEX/1372014464 002 0002015PAGO F-4604</t>
  </si>
  <si>
    <t>TEF ENVIADO BANAMEX/1372014453 002 0002015PAGO F-ZE1471151</t>
  </si>
  <si>
    <t>TEF ENVIADO BANORTE/IXE/1372014442 072 0002015PAGO F-B1937</t>
  </si>
  <si>
    <t>TEF ENVIADO BAJIO/1372014431 030 0002015PAGO F-A351</t>
  </si>
  <si>
    <t>TEF ENVIADO BANAMEX/1372014420 002 0002015PAGO F-596</t>
  </si>
  <si>
    <t>TEF ENVIADO HSBC/1372014416 021 0002015PAGO F-270</t>
  </si>
  <si>
    <t>TEF ENVIADO BANORTE/IXE/1372014405 072 0002015PAGO F-C956</t>
  </si>
  <si>
    <t>TEF ENVIADO BANAMEX/1372014394 002 0002015PAGO F-5186110,5168682</t>
  </si>
  <si>
    <t>TEF ENVIADO BAJIO/1372014383 030 0002015PAGO F-18394,18505</t>
  </si>
  <si>
    <t>TEF ENVIADO BANAMEX/1372014372 002 0002015PAGO F-202,199,195,209</t>
  </si>
  <si>
    <t>TEF ENVIADO BANORTE/IXE/1372014361 072 0002015PAGO F- A379,A376,A375,A377</t>
  </si>
  <si>
    <t>TEF ENVIADO BAJIO/1372014350 030 0002015PAGO F- C136</t>
  </si>
  <si>
    <t>TEF ENVIADO BAJIO/1372014346 030 0002015PAGO F-C136</t>
  </si>
  <si>
    <t>TEF ENVIADO BAJIO/1372014335 030 0002015PAGO F-C136</t>
  </si>
  <si>
    <t>TEF ENVIADO SCOTIABANK/1372014324 044 0002015PAGO F-A28694</t>
  </si>
  <si>
    <t>TEF ENVIADO BANORTE/IXE/1372014313 072 0002015PAGO F-181801</t>
  </si>
  <si>
    <t>DEPOSITO DE TERCERO/REFBNTC00332445 AGROSERVICIOS ANTICIPO BMRCASH</t>
  </si>
  <si>
    <t>TRASPASO CUENTAS PROPIAS/ 0018847002 CUENTA: 0445084814 BNET</t>
  </si>
  <si>
    <t>CHEQUE PAGADO NO./000016509 133195457</t>
  </si>
  <si>
    <t>CHEQUE PAGADO NO./000016510 133195457</t>
  </si>
  <si>
    <t>CHEQUE PAGADO NO./0016512 159302255</t>
  </si>
  <si>
    <t>SPEI RECIBIDOBAJIO/0005144390 030 3734800SERVICIO 60KM ALINEACION Y BAL</t>
  </si>
  <si>
    <t>TRASPASO ENTRE CUENTAS DE LA CUENTA 1108578214</t>
  </si>
  <si>
    <t>DEP.CHEQUES DE OTRO BANCO SEP15 11:49 MEXICO</t>
  </si>
  <si>
    <t>TRASPASO A PERIFERICA/2951884093 SEP15 11:07 BANCOMER B539 FOLIO:3740</t>
  </si>
  <si>
    <t>CHEQUE PAGADO NO./0016426 RFC CUENTA DE DEPOSITO:GSM010924QS2</t>
  </si>
  <si>
    <t>PAGO CUENTA DE TERCERO/ 0021839045 BNET 0195675650</t>
  </si>
  <si>
    <t>DEPOSITO DE TERCERO/REFBNTC00317527 QUALITAS 8277307 BMRCASH</t>
  </si>
  <si>
    <t>DEPOSITO DE TERCERO/REFBNTC00317527 QUALITAS 8333599 BMRCASH</t>
  </si>
  <si>
    <t>DEPOSITO DE TERCERO/REFBNTC00317527 QUALITAS 8254175 BMRCASH</t>
  </si>
  <si>
    <t>DEPOSITO DE TERCERO/REFBNTC00317527 QUALITAS 8397079 BMRCASH</t>
  </si>
  <si>
    <t>DEPOSITO DE TERCERO/REFBNTC00317527 QUALITAS 8362260 BMRCASH</t>
  </si>
  <si>
    <t>DEPOSITO DE TERCERO/REFBNTC00317527 QUALITAS 8316348 BMRCASH</t>
  </si>
  <si>
    <t>DEP.CHEQUES DE OTRO BANCO/0056170 SEP14 14:44 MEXICO</t>
  </si>
  <si>
    <t>CHEQUE PAGADO NO./CH-0016505 RFC CUENTA DE DEPOSITO:BASP770430-8WA</t>
  </si>
  <si>
    <t>CHEQUE PAGADO NO./CH-0016503 RFC CUENTA DE DEPOSITO:C&amp;A050406 -NL0</t>
  </si>
  <si>
    <t>DEPOSITO DE TERCERO/REFBNTC00002186 FA051879 FBMRCASH</t>
  </si>
  <si>
    <t>DEPOSITO DE TERCERO/REFBNTC00002186 G1441406 FBMRCASH</t>
  </si>
  <si>
    <t>DEPOSITO CHEQUE BANCOMER/0056165</t>
  </si>
  <si>
    <t>CHEQUE PAGADO NO./CH-0016501 RFC CUENTA DE DEPOSITO:TFS011012 -M18</t>
  </si>
  <si>
    <t>TRASPASO CUENTAS PROPIAS/ 0094497015 CUENTA: 0141443798 BNET</t>
  </si>
  <si>
    <t>CHEQUE PAGADO NO./CH-0016500 RFC CUENTA DE DEPOSITO:TFS011012 -M18</t>
  </si>
  <si>
    <t>DEPOSITO EN EFECTIVO/0056160</t>
  </si>
  <si>
    <t>PAGO CUENTA DE TERCERO/ 0059245010 BNET 0141953427</t>
  </si>
  <si>
    <t>DEPOSITO EN EFECTIVO/0056158</t>
  </si>
  <si>
    <t>TRASPASO CUENTAS PROPIAS/ 0025428002 CUENTA: 0176980015 BNET</t>
  </si>
  <si>
    <t>SPEI RECIBIDOBANAMEX/0005018468 002 0036732AMEXCO SE 9350093168</t>
  </si>
  <si>
    <t>VENTAS TARJETAS BANCARIAS/145829536</t>
  </si>
  <si>
    <t>DEPOSITO CHEQUE BANCOMER/0056140</t>
  </si>
  <si>
    <t>DEPOSITO EN EFECTIVO/0056139</t>
  </si>
  <si>
    <t>DEPOSITO EN EFECTIVO/0056138</t>
  </si>
  <si>
    <t>CHEQUE PAGADO NO./CH-0016485 RFC CUENTA DE DEPOSITO:ASE931116231</t>
  </si>
  <si>
    <t>CHEQUE PAGADO NO./CH-0016412 RFC CUENTA DE DEPOSITO:RFC NO DISP</t>
  </si>
  <si>
    <t>CHEQUE PAGADO NO./CH-0016484 RFC CUENTA DE DEPOSITO:ASE931116231</t>
  </si>
  <si>
    <t>AUDATEX LTN S DE RL DE CV/ALT030210 LV9 AGOSTO MX226045 ORACLE T5023</t>
  </si>
  <si>
    <t>DEPOSITO DE TERCERO/REFBNTC00332445 AGROSERVICIOS F 723 BMRCASH</t>
  </si>
  <si>
    <t>SPEI RECIBIDOBAJIO/0005199917 030 21500230002605628ALECSA CELAYA S DE R</t>
  </si>
  <si>
    <t>CHEQUE PAGADO NO./CH-0016502 RFC CUENTA DE DEPOSITO:C&amp;A050406 -NL0</t>
  </si>
  <si>
    <t>SPEI RECIBIDOBANAMEX/0005118517 002 0000001TRASPASO</t>
  </si>
  <si>
    <t>DEPOSITO DE TERCERO/REFBNTC00356778 ORDEN 55736 BMRCASH</t>
  </si>
  <si>
    <t>CHEQUE PAGADO NO./0016496 447737114</t>
  </si>
  <si>
    <t>DEP.CHEQUES DE OTRO BANCO SEP11 12:17 MEXICO</t>
  </si>
  <si>
    <t>CHEQUE PAGADO NO./000016464 133195457</t>
  </si>
  <si>
    <t>TRASPASO A PERIFERICA/2951884093 SEP11 11:55 BANCOMER D805 FOLIO:3142</t>
  </si>
  <si>
    <t>PAGO CUENTA DE TERCERO/ 0085181025 BNET 2983511103 0211069VELEA010</t>
  </si>
  <si>
    <t>SPEI RECIBIDOBAJIO/0005057051 030 1541000Saldo Piezas Hiace</t>
  </si>
  <si>
    <t>CHEQUE PAGADO NO./0016416 RFC CUENTA DE DEPOSITO:RAGC851207LA1</t>
  </si>
  <si>
    <t>DEPOSITO DE TERCERO/REFBNTC00332445 AGROSERVICIOS F 7255 BMRCASH</t>
  </si>
  <si>
    <t>PAGO CUENTA DE TERCERO/ 0047284017 BNET 0447821840</t>
  </si>
  <si>
    <t>DEP.CHEQUES DE OTRO BANCO SEP10 12:31 MEXICO</t>
  </si>
  <si>
    <t>CHEQUE PAGADO NO./0016489 446691730</t>
  </si>
  <si>
    <t>TRASPASO A PERIFERICA/2951884093 SEP10 11:10 BANCOMER D805 FOLIO:2965</t>
  </si>
  <si>
    <t>CHEQUE PAGADO NO./0016457 PAGO EN EFECTIVO</t>
  </si>
  <si>
    <t>CHEQUE PAGADO NO./000016499 133249794</t>
  </si>
  <si>
    <t>SPEI RECIBIDOBANAMEX/0005006855 002 0024771AMEXCO SE 9350093168</t>
  </si>
  <si>
    <t>PAGO CUENTA DE TERCERO/ 0092546102 CUENTA: 0164498143 BNET</t>
  </si>
  <si>
    <t>CHEQUE PAGADO NO./0016433 RFC CUENTA DE DEPOSITO:CARG700131GB0</t>
  </si>
  <si>
    <t>SPEI RECIBIDOBANAMEX/0005160004 002 0055670SERVICIO HILUX 120</t>
  </si>
  <si>
    <t>PAGO CUENTA DE TERCERO/ 0021444045 BNET 0100712256</t>
  </si>
  <si>
    <t>SPEI RECIBIDOBAJIO/0005139384 030 1741200Partes Hiace</t>
  </si>
  <si>
    <t>CHEQUE PAGADO NO./CH-0016479 RFC CUENTA DE DEPOSITO:BBA830831 -LJ2</t>
  </si>
  <si>
    <t>CHEQUE PAGADO NO./CH-0016497 RFC CUENTA DE DEPOSITO:BEVT830918-3A9</t>
  </si>
  <si>
    <t>CHEQUE PAGADO NO./CH-0016477 RFC CUENTA DE DEPOSITO:C&amp;A050406 -NL0</t>
  </si>
  <si>
    <t>CHEQUE PAGADO NO./CH-0016486 RFC CUENTA DE DEPOSITO:ASE931116 -231</t>
  </si>
  <si>
    <t>CHEQUE PAGADO NO./CH-0016488 RFC CUENTA DE DEPOSITO:ASE931116 -231</t>
  </si>
  <si>
    <t>CHEQUE PAGADO NO./CH-0016487 RFC CUENTA DE DEPOSITO:QCS931209 -G49</t>
  </si>
  <si>
    <t>TRASPASO ENTRE CUENTAS DE LA CUENTA 1179461582</t>
  </si>
  <si>
    <t>DEPOSITO DE TERCERO/REFBNTC00002186 FU874671 FBMRCASH</t>
  </si>
  <si>
    <t>DEPOSITO DE TERCERO/REFBNTC00002186 FK018583 FBMRCASH</t>
  </si>
  <si>
    <t>DEPOSITO DE TERCERO/REFBNTC00002186 G0163247 FBMRCASH</t>
  </si>
  <si>
    <t>DEPOSITO DE TERCERO/REFBNTC00002186 G0163487 FBMRCASH</t>
  </si>
  <si>
    <t>PAGO CUENTA DE TERCERO/ 0014347074 BNET 0156750214</t>
  </si>
  <si>
    <t>CHEQUE PAGADO NO./CH-0016498 RFC CUENTA DE DEPOSITO:TFS011012 -M18</t>
  </si>
  <si>
    <t>DEPOSITO EN EFECTIVO/0056073</t>
  </si>
  <si>
    <t>DEPOSITO EN EFECTIVO/0056072</t>
  </si>
  <si>
    <t>DEPOSITO EN EFECTIVO/0056071</t>
  </si>
  <si>
    <t>PAGO CUENTA DE TERCERO/ 0076077010 BNET 0191406221</t>
  </si>
  <si>
    <t>DEPOSITO CHEQUE BANCOMER/0056068</t>
  </si>
  <si>
    <t>SPEI RECIBIDOBANAMEX/0005008000 002 0035694AMEXCO SE 9350093168</t>
  </si>
  <si>
    <t>CHEQUE PAGADO NO./0016454 RFC CUENTA DE DEPOSITO:GNP9211244P0</t>
  </si>
  <si>
    <t>CHEQUE PAGADO NO./0016452 RFC CUENTA DE DEPOSITO:GNP9211244P0</t>
  </si>
  <si>
    <t>CHEQUE PAGADO NO./0016453 RFC CUENTA DE DEPOSITO:GNP9211244P0</t>
  </si>
  <si>
    <t>DEPOSITO EN EFECTIVO/0056057</t>
  </si>
  <si>
    <t>PAGO CUENTA DE TERCERO/ 0012280009 BNET 0190246492</t>
  </si>
  <si>
    <t>DEPOSITO DE TERCERO/REFBNTC00317527 QUALITAS 8408516BMRCASH</t>
  </si>
  <si>
    <t>CHEQUE PAGADO NO./CH-0016476 RFC CUENTA DE DEPOSITO:C&amp;A050406 -NL0</t>
  </si>
  <si>
    <t>CHEQUE PAGADO NO./CH-0016475 RFC CUENTA DE DEPOSITO:TFS011012 -M18</t>
  </si>
  <si>
    <t>SPEI RECIBIDOBANAMEX/0005106585 002 0000001TRASPASO</t>
  </si>
  <si>
    <t>DEPOSITO EN EFECTIVO/0056051</t>
  </si>
  <si>
    <t>DEPOSITO EN EFECTIVO/0056050</t>
  </si>
  <si>
    <t>DEPOSITO EN EFECTIVO/0056049</t>
  </si>
  <si>
    <t>DEPOSITO EN EFECTIVO/0056048</t>
  </si>
  <si>
    <t>DEPOSITO EN EFECTIVO/0056047</t>
  </si>
  <si>
    <t>DEP.CHEQUES DE OTRO BANCO/0056045 SEP08 11:42 MEXICO</t>
  </si>
  <si>
    <t>CHEQUE DEVUELTO 036001501490390000010CD010828</t>
  </si>
  <si>
    <t>CHEQUE DEVUELTO 014001501490390000425CD010828</t>
  </si>
  <si>
    <t>SPEI RECIBIDOBANAMEX/0005008174 002 0021528AMEXCO SE 9350093168</t>
  </si>
  <si>
    <t>CHEQUE PAGADO NO./0016448 RFC CUENTA DE DEPOSITO:RFC NO DISP</t>
  </si>
  <si>
    <t>CHEQUE PAGADO NO./0016456 RFC CUENTA DE DEPOSITO:ADM0607075R2</t>
  </si>
  <si>
    <t>PLAN PISO COBRO DISP. NUM/9811209469 LIQ TOTAL UNI 2T3DF4ES1FW240402</t>
  </si>
  <si>
    <t>INTERESES CANCELACION ANT/9811209469 INTERESES POR CANCELACION ANTICIPADA</t>
  </si>
  <si>
    <t>PLAN PISO COBRO DISP. NUM/9648345211 LIQ TOTAL UNI 5YFBURHE5FP268896</t>
  </si>
  <si>
    <t>INTERESES CANCELACION ANT/9648345211 INTERESES POR CANCELACION ANTICIPADA</t>
  </si>
  <si>
    <t>CHEQUE PAGADO NO./CH-0016474 RFC CUENTA DE DEPOSITO:ASE931116 -231</t>
  </si>
  <si>
    <t>DEPOSITO DE TERCERO/REFBNTC00317527 QUALITAS 8406844BMRCASH</t>
  </si>
  <si>
    <t>DEPOSITO CHEQUE BANCOMER/0056024</t>
  </si>
  <si>
    <t>CHEQUE PAGADO NO./CH-0016472 RFC CUENTA DE DEPOSITO:QCS931209 -G49</t>
  </si>
  <si>
    <t>CHEQUE PAGADO NO./CH-0016470 RFC CUENTA DE DEPOSITO:ASE931116 -231</t>
  </si>
  <si>
    <t>CHEQUE PAGADO NO./CH-0016469 RFC CUENTA DE DEPOSITO:ASE931116 -231</t>
  </si>
  <si>
    <t>CHEQUE PAGADO NO./CH-0016468 RFC CUENTA DE DEPOSITO:ASE931116 -231</t>
  </si>
  <si>
    <t>CHEQUE PAGADO NO./CH-0016467 RFC CUENTA DE DEPOSITO:QCS931209 -G49</t>
  </si>
  <si>
    <t>CHEQUE PAGADO NO./CH-0016466 RFC CUENTA DE DEPOSITO:QCS931209 -G49</t>
  </si>
  <si>
    <t>CHEQUE PAGADO NO./CH-0016460 RFC CUENTA DE DEPOSITO:GYR880101 -TL1</t>
  </si>
  <si>
    <t>DEP.CHEQUES DE OTRO BANCO/0056016 SEP07 14:26 MEXICO</t>
  </si>
  <si>
    <t>DEP.CHEQUES DE OTRO BANCO/0056015SEP07 14:23 MEXICO</t>
  </si>
  <si>
    <t>DEP.CHEQUES DE OTRO BANCO/0056014 SEP07 14:15 MEXICO</t>
  </si>
  <si>
    <t>SPEI RECIBIDOAXA/0005124885 674 1579559 0009696733 217 002 AUTOS</t>
  </si>
  <si>
    <t>CHEQUE PAGADO NO./CH-0016465 RFC CUENTA DE DEPOSITO:TFS011012 -M18</t>
  </si>
  <si>
    <t>DEP.CHEQUES DE OTRO BANCO/0056011 SEP07 11:38 MEXICO</t>
  </si>
  <si>
    <t>DEPOSITO EN EFECTIVO/0056010</t>
  </si>
  <si>
    <t>DEPOSITO EN EFECTIVO/0056009</t>
  </si>
  <si>
    <t>DEPOSITO EN EFECTIVO/0056008</t>
  </si>
  <si>
    <t>DEPOSITO EN EFECTIVO/0056007</t>
  </si>
  <si>
    <t>DEPOSITO EN EFECTIVO/0056006</t>
  </si>
  <si>
    <t>DEPOSITO EN EFECTIVO/0056005</t>
  </si>
  <si>
    <t>DEPOSITO EN EFECTIVO/0056004</t>
  </si>
  <si>
    <t>CHEQUE PAGADO NO./0016459 159302255</t>
  </si>
  <si>
    <t>TRASPASO CUENTAS PROPIAS/ 0048281009 CUENTA: 0445069130 BNET</t>
  </si>
  <si>
    <t>TRASPASO CUENTAS PROPIAS/ 0048281006 CUENTA: 0445069130 BNET</t>
  </si>
  <si>
    <t>TRASPASO A PERIFERICA/2951884093 SEP05 10:36 BANCOMER E114 FOLIO:0216</t>
  </si>
  <si>
    <t>PAGO CUENTA DE TERCERO/ 0010874007 BMOV 2737237421</t>
  </si>
  <si>
    <t>PAGO CUENTA DE TERCERO/ 0043342010 BNET 0158368074</t>
  </si>
  <si>
    <t>DEP.CHEQUES DE OTRO BANCO/0055982 SEP04 14:38 MEXICO</t>
  </si>
  <si>
    <t>CHEQUE PAGADO NO./CH-0016458 RFC CUENTA DE DEPOSITO:C&amp;A050406 -NL0</t>
  </si>
  <si>
    <t>SPEI RECIBIDOBAJIO/0005165745 030 53269910002605469ALECSA CELAYA S DE R</t>
  </si>
  <si>
    <t>SPEI RECIBIDOBANAMEX/0005151188 002 0000001TRASPASO</t>
  </si>
  <si>
    <t>TRASPASO CUENTAS PROPIAS/ 0029261005 CUENTA: 0445084814 BNET</t>
  </si>
  <si>
    <t>DEPOSITO DE TERCERO/REFBNTC00437425 PAGO DE RIN UNIDAD 97 BMRCASH</t>
  </si>
  <si>
    <t>CHEQUE PAGADO NO./CH-0016451 RFC CUENTA DE DEPOSITO:TFS011012 -M18</t>
  </si>
  <si>
    <t>CHEQUE PAGADO NO./CH-0016435 RFC CUENTA DE DEPOSITO:TFS011012 -M18</t>
  </si>
  <si>
    <t>CHEQUE PAGADO NO./CH-0016455 RFC CUENTA DE DEPOSITO:TFS011012 -M18</t>
  </si>
  <si>
    <t>DEPOSITO EN EFECTIVO/0055972</t>
  </si>
  <si>
    <t>DEPOSITO EN EFECTIVO/0055971</t>
  </si>
  <si>
    <t>DEPOSITO EN EFECTIVO/0055970</t>
  </si>
  <si>
    <t>DEPOSITO CHEQUE BANCOMER/0055969</t>
  </si>
  <si>
    <t>CHEQUE PAGADO NO./0016450 RFC CUENTA DE DEPOSITO:NPN100127RL0</t>
  </si>
  <si>
    <t>CHEQUE PAGADO NO./CH-0016444 RFC CUENTA DE DEPOSITO:TFS011012 -M18</t>
  </si>
  <si>
    <t>CHEQUE PAGADO NO./CH-0016443 RFC CUENTA DE DEPOSITO:TFS011012 -M18</t>
  </si>
  <si>
    <t>CHEQUE PAGADO NO./CH-0016449 RFC CUENTA DE DEPOSITO:VCB870729 -PH6</t>
  </si>
  <si>
    <t>CHEQUE PAGADO NO./CH-0016446 RFC CUENTA DE DEPOSITO:CTO021007 -DZ8</t>
  </si>
  <si>
    <t>CHEQUE PAGADO NO./CH-0016445 RFC CUENTA DE DEPOSITO:CTO021007 -DZ8</t>
  </si>
  <si>
    <t>DEP.CHEQUES DE OTRO BANCO/0055956 SEP03 14:24 MEXICO</t>
  </si>
  <si>
    <t>DEPOSITO DE TERCERO/REFBNTC00317527 QUALITAS 8401858BMRCASH</t>
  </si>
  <si>
    <t>SPEI RECIBIDOBANAMEX/0005090799 002</t>
  </si>
  <si>
    <t>PAGO CUENTA DE TERCERO/ 0002865010 BNET 0190241210</t>
  </si>
  <si>
    <t>DEPOSITO EN EFECTIVO/0055951</t>
  </si>
  <si>
    <t>DEPOSITO EN EFECTIVO/0055950</t>
  </si>
  <si>
    <t>.</t>
  </si>
  <si>
    <t>DEP.CHEQUES DE OTRO BANCO/0055949 SEP03 09:34 MEXICO</t>
  </si>
  <si>
    <t>TEF ENVIADO BANAMEX/1367909185 002 0002015DEVOLUCION RECIBO 28480</t>
  </si>
  <si>
    <t>TEF ENVIADO BANORTE/IXE/1367909174 072 0002015DEVOLUCION RECIBO 28085</t>
  </si>
  <si>
    <t>TEF ENVIADO BANORTE/IXE/1367909163 072 0002015DEVOLUCION RECIBO 28015</t>
  </si>
  <si>
    <t>TEF ENVIADO BANAMEX/1367909152 002 0002015DEVOLUCION RECIBO 28567</t>
  </si>
  <si>
    <t>TEF ENVIADO BANORTE/IXE/1367909141 072 0002015PAGO F- C939,C940</t>
  </si>
  <si>
    <t>TEF ENVIADO BANAMEX/1367909130 002 0002015PAGO F- ZE1469698,ZE1471151</t>
  </si>
  <si>
    <t>TEF ENVIADO BANAMEX/1367909126 002 0002015PAGO F-200,204,197,208</t>
  </si>
  <si>
    <t>TEF ENVIADO SANTANDER/1367909115 014 0002015PAGO F-A2052</t>
  </si>
  <si>
    <t>TEF ENVIADO BANORTE/IXE/1367909104 072 0002015PAGO F-C938</t>
  </si>
  <si>
    <t>DEPOSITO DE TERCERO/REFBNTC00002186 F6162811 FBMRCASH</t>
  </si>
  <si>
    <t>DEPOSITO DE TERCERO/REFBNTC00002186 FW368196 FBMRCASH</t>
  </si>
  <si>
    <t>DEPOSITO DE TERCERO/REFBNTC00002186 FK010651 FBMRCASH</t>
  </si>
  <si>
    <t>DEPOSITO DE TERCERO/REFBNTC00002186 FA048470 FBMRCASH</t>
  </si>
  <si>
    <t>DEPOSITO DE TERCERO/REFBNTC00002186 FW367210 FBMRCASH</t>
  </si>
  <si>
    <t>DEPOSITO DE TERCERO/REFBNTC00002186 FK009778 FBMRCASH</t>
  </si>
  <si>
    <t>DEPOSITO DE TERCERO/REFBNTC00002186 FW214311 FBMRCASH</t>
  </si>
  <si>
    <t>DEPOSITO DE TERCERO/REFBNTC00002186 FU986361 FBMRCASH</t>
  </si>
  <si>
    <t>DEPOSITO DE TERCERO/REFBNTC00002186 F6162017 FBMRCASH</t>
  </si>
  <si>
    <t>DEPOSITO DE TERCERO/REFBNTC00002186 G1390455 FBMRCASH</t>
  </si>
  <si>
    <t>DEPOSITO DE TERCERO/REFBNTC00002186 FA051821 FBMRCASH</t>
  </si>
  <si>
    <t>CHEQUE PAGADO NO./CH-0016441 RFC CUENTA DE DEPOSITO:ASE931116 -231</t>
  </si>
  <si>
    <t>CHEQUE PAGADO NO./CH-0016440 RFC CUENTA DE DEPOSITO:QCS931209 -G49</t>
  </si>
  <si>
    <t>CHEQUE PAGADO NO./CH-0016439 RFC CUENTA DE DEPOSITO:QCS931209 -G49</t>
  </si>
  <si>
    <t>CHEQUE PAGADO NO./CH-0016438 RFC CUENTA DE DEPOSITO:ASE931116 -231</t>
  </si>
  <si>
    <t>CHEQUE PAGADO NO./CH-0016437 RFC CUENTA DE DEPOSITO:ASE931116 -231</t>
  </si>
  <si>
    <t>CHEQUE PAGADO NO./CH-0016436 RFC CUENTA DE DEPOSITO:QCS931209 -G49</t>
  </si>
  <si>
    <t>DEP.CHEQUES DE OTRO BANCO/0055916 SEP02 14:25 MEXICO</t>
  </si>
  <si>
    <t>DEP.CHEQUES DE OTRO BANCO/0055915 SEP02 14:25 MEXICO</t>
  </si>
  <si>
    <t>CHEQUE PAGADO NO./CH-0016406 RFC CUENTA DE DEPOSITO:TFS011012 -M18</t>
  </si>
  <si>
    <t>SPEI RECIBIDOBANAMEX/0005103529 002 0000001TRASPASO</t>
  </si>
  <si>
    <t>CHEQUE PAGADO NO./000016431 133249794</t>
  </si>
  <si>
    <t>SPEI RECIBIDOBANAMEX/0005003532 002 0035071AMEXCO SE 9350093168</t>
  </si>
  <si>
    <t>CHEQUE PAGADO NO./0016432 RFC CUENTA DE DEPOSITO:RFC NO DISP</t>
  </si>
  <si>
    <t>DEPOSITO DE TERCERO/REFBNTC00335908 L5E PAGO FACT BMRCASH</t>
  </si>
  <si>
    <t>TRASPASO ENTRE CUENTAS DE LA CUENTA 1265336279</t>
  </si>
  <si>
    <t>CHEQUE PAGADO NO./0016434 159302255</t>
  </si>
  <si>
    <t>TRASPASO CUENTAS PROPIAS/ 0019395005 CUENTA: 0183661741 BNET</t>
  </si>
  <si>
    <t>DEP.CHEQUES DE OTRO BANCO SEP01 09:56 MEXICO</t>
  </si>
  <si>
    <t>TRASPASO CUENTAS PROPIAS/ 0076445101 CUENTA: 0445084814 BNET</t>
  </si>
  <si>
    <t>TRASPASO CUENTAS PROPIAS/ 0076445020 CUENTA: 0445084814 BNET</t>
  </si>
  <si>
    <t>IVA COM CHEQUES LIBRADOS 16%</t>
  </si>
  <si>
    <t>COM CHQ LIBRADOS PAGADOS DEL 01AGO15 AL 31AGO15</t>
  </si>
  <si>
    <t>CHEQUE PAGADO NO./0016421 RFC CUENTA DE DEPOSITO:CIMA7412228MA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</si>
</sst>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indexed="8"/>
      <name val="Verdana"/>
      <family val="2"/>
    </font>
    <font>
      <b/>
      <sz val="9"/>
      <name val="Arial"/>
      <family val="2"/>
    </font>
    <font>
      <sz val="9"/>
      <color indexed="56"/>
      <name val="Arial"/>
      <family val="2"/>
    </font>
    <font>
      <b/>
      <sz val="9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52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3" fillId="0" borderId="2" xfId="1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164" fontId="3" fillId="2" borderId="0" xfId="1" applyNumberFormat="1" applyFont="1" applyFill="1" applyBorder="1" applyAlignment="1" applyProtection="1"/>
    <xf numFmtId="0" fontId="5" fillId="3" borderId="1" xfId="0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4" fontId="3" fillId="0" borderId="0" xfId="0" applyNumberFormat="1" applyFont="1" applyAlignment="1">
      <alignment wrapText="1"/>
    </xf>
    <xf numFmtId="0" fontId="3" fillId="0" borderId="0" xfId="0" applyFont="1"/>
    <xf numFmtId="164" fontId="4" fillId="0" borderId="0" xfId="1" applyNumberFormat="1" applyFont="1" applyAlignment="1">
      <alignment wrapText="1"/>
    </xf>
    <xf numFmtId="164" fontId="4" fillId="4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0" fontId="3" fillId="0" borderId="0" xfId="0" applyFont="1" applyAlignment="1">
      <alignment wrapText="1"/>
    </xf>
    <xf numFmtId="164" fontId="4" fillId="5" borderId="0" xfId="1" applyNumberFormat="1" applyFont="1" applyFill="1" applyAlignment="1">
      <alignment wrapText="1"/>
    </xf>
    <xf numFmtId="164" fontId="4" fillId="0" borderId="0" xfId="1" applyNumberFormat="1" applyFont="1" applyFill="1" applyBorder="1" applyAlignment="1" applyProtection="1">
      <alignment wrapText="1"/>
    </xf>
    <xf numFmtId="164" fontId="4" fillId="2" borderId="0" xfId="1" applyNumberFormat="1" applyFont="1" applyFill="1" applyBorder="1" applyAlignment="1" applyProtection="1">
      <alignment wrapText="1"/>
    </xf>
    <xf numFmtId="0" fontId="3" fillId="6" borderId="0" xfId="0" applyFont="1" applyFill="1"/>
    <xf numFmtId="164" fontId="4" fillId="6" borderId="0" xfId="1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14" fontId="3" fillId="0" borderId="0" xfId="0" applyNumberFormat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3657600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4419600" cy="428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3"/>
  <sheetViews>
    <sheetView tabSelected="1" topLeftCell="A565" workbookViewId="0">
      <selection activeCell="B14" sqref="B14"/>
    </sheetView>
  </sheetViews>
  <sheetFormatPr baseColWidth="10" defaultRowHeight="15"/>
  <cols>
    <col min="2" max="2" width="66" bestFit="1" customWidth="1"/>
    <col min="3" max="3" width="12.140625" bestFit="1" customWidth="1"/>
    <col min="4" max="4" width="11.7109375" bestFit="1" customWidth="1"/>
    <col min="5" max="5" width="13.140625" bestFit="1" customWidth="1"/>
  </cols>
  <sheetData>
    <row r="1" spans="1:5" ht="15.75" thickBot="1">
      <c r="A1" s="2"/>
      <c r="B1" s="3"/>
      <c r="C1" s="4"/>
      <c r="D1" s="5" t="s">
        <v>0</v>
      </c>
      <c r="E1" s="6">
        <f>+D84+D85+D86+D96</f>
        <v>680000</v>
      </c>
    </row>
    <row r="2" spans="1:5">
      <c r="A2" s="2"/>
      <c r="B2" s="3"/>
      <c r="C2" s="4"/>
      <c r="D2" s="5" t="s">
        <v>1</v>
      </c>
      <c r="E2" s="4">
        <f>+E71-D84-D85-D86</f>
        <v>2213070.88</v>
      </c>
    </row>
    <row r="3" spans="1:5">
      <c r="A3" s="2"/>
      <c r="B3" s="3"/>
      <c r="C3" s="4"/>
      <c r="D3" s="7" t="s">
        <v>2</v>
      </c>
      <c r="E3" s="4"/>
    </row>
    <row r="4" spans="1:5" ht="15.75" thickBot="1">
      <c r="A4" s="8"/>
      <c r="B4" s="9"/>
      <c r="C4" s="4"/>
      <c r="D4" s="5"/>
      <c r="E4" s="10"/>
    </row>
    <row r="5" spans="1:5" ht="15.75" thickBot="1">
      <c r="A5" s="11" t="s">
        <v>3</v>
      </c>
      <c r="B5" s="11"/>
      <c r="C5" s="11"/>
      <c r="D5" s="11"/>
      <c r="E5" s="11"/>
    </row>
    <row r="6" spans="1:5">
      <c r="A6" s="1">
        <f ca="1">TODAY()</f>
        <v>42277</v>
      </c>
      <c r="B6" s="12" t="s">
        <v>4</v>
      </c>
      <c r="C6" s="4"/>
      <c r="D6" s="5"/>
      <c r="E6" s="4"/>
    </row>
    <row r="7" spans="1:5">
      <c r="A7" s="13" t="s">
        <v>5</v>
      </c>
      <c r="B7" s="13"/>
      <c r="C7" s="4"/>
      <c r="D7" s="5"/>
      <c r="E7" s="4"/>
    </row>
    <row r="8" spans="1:5">
      <c r="A8" s="14" t="s">
        <v>6</v>
      </c>
      <c r="B8" s="14"/>
      <c r="C8" s="4"/>
      <c r="D8" s="5"/>
      <c r="E8" s="4"/>
    </row>
    <row r="9" spans="1:5">
      <c r="A9" s="2"/>
      <c r="B9" s="15"/>
      <c r="C9" s="4"/>
      <c r="D9" s="4"/>
      <c r="E9" s="4"/>
    </row>
    <row r="10" spans="1:5">
      <c r="A10" s="2"/>
      <c r="B10" s="15"/>
      <c r="C10" s="4"/>
      <c r="D10" s="4"/>
      <c r="E10" s="4"/>
    </row>
    <row r="11" spans="1:5">
      <c r="A11" s="16" t="s">
        <v>7</v>
      </c>
      <c r="B11" s="16" t="s">
        <v>8</v>
      </c>
      <c r="C11" s="17" t="s">
        <v>9</v>
      </c>
      <c r="D11" s="17" t="s">
        <v>10</v>
      </c>
      <c r="E11" s="17" t="s">
        <v>11</v>
      </c>
    </row>
    <row r="12" spans="1:5">
      <c r="A12" s="18">
        <v>42276</v>
      </c>
      <c r="B12" s="19" t="s">
        <v>12</v>
      </c>
      <c r="C12" s="20"/>
      <c r="D12" s="20">
        <v>30000</v>
      </c>
      <c r="E12" s="20">
        <v>2010597.76</v>
      </c>
    </row>
    <row r="13" spans="1:5">
      <c r="A13" s="18">
        <v>42276</v>
      </c>
      <c r="B13" s="19" t="s">
        <v>13</v>
      </c>
      <c r="C13" s="20"/>
      <c r="D13" s="20">
        <v>5119.8599999999997</v>
      </c>
      <c r="E13" s="20">
        <v>1980597.76</v>
      </c>
    </row>
    <row r="14" spans="1:5">
      <c r="A14" s="18">
        <v>42276</v>
      </c>
      <c r="B14" s="19" t="s">
        <v>14</v>
      </c>
      <c r="C14" s="20">
        <v>2106.1</v>
      </c>
      <c r="D14" s="20"/>
      <c r="E14" s="20">
        <v>1975477.9</v>
      </c>
    </row>
    <row r="15" spans="1:5">
      <c r="A15" s="18">
        <v>42276</v>
      </c>
      <c r="B15" s="19" t="s">
        <v>15</v>
      </c>
      <c r="C15" s="20">
        <v>5008.92</v>
      </c>
      <c r="D15" s="20"/>
      <c r="E15" s="20">
        <v>1977584</v>
      </c>
    </row>
    <row r="16" spans="1:5">
      <c r="A16" s="18">
        <v>42276</v>
      </c>
      <c r="B16" s="19" t="s">
        <v>16</v>
      </c>
      <c r="C16" s="20">
        <v>2552</v>
      </c>
      <c r="D16" s="20"/>
      <c r="E16" s="20">
        <v>1982592.92</v>
      </c>
    </row>
    <row r="17" spans="1:5">
      <c r="A17" s="18">
        <v>42276</v>
      </c>
      <c r="B17" s="19" t="s">
        <v>17</v>
      </c>
      <c r="C17" s="20">
        <v>287018.90999999997</v>
      </c>
      <c r="D17" s="20"/>
      <c r="E17" s="20">
        <v>1985144.92</v>
      </c>
    </row>
    <row r="18" spans="1:5">
      <c r="A18" s="18">
        <v>42276</v>
      </c>
      <c r="B18" s="19" t="s">
        <v>18</v>
      </c>
      <c r="C18" s="20">
        <v>455452.33</v>
      </c>
      <c r="D18" s="20"/>
      <c r="E18" s="20">
        <v>2272163.83</v>
      </c>
    </row>
    <row r="19" spans="1:5">
      <c r="A19" s="18">
        <v>42276</v>
      </c>
      <c r="B19" s="19" t="s">
        <v>19</v>
      </c>
      <c r="C19" s="20">
        <v>225063.7</v>
      </c>
      <c r="D19" s="20"/>
      <c r="E19" s="20">
        <v>2727616.16</v>
      </c>
    </row>
    <row r="20" spans="1:5">
      <c r="A20" s="18">
        <v>42276</v>
      </c>
      <c r="B20" s="19" t="s">
        <v>20</v>
      </c>
      <c r="C20" s="20"/>
      <c r="D20" s="20">
        <v>168000</v>
      </c>
      <c r="E20" s="20">
        <v>2952679.86</v>
      </c>
    </row>
    <row r="21" spans="1:5">
      <c r="A21" s="18">
        <v>42276</v>
      </c>
      <c r="B21" s="19" t="s">
        <v>21</v>
      </c>
      <c r="C21" s="20"/>
      <c r="D21" s="20">
        <v>28000.01</v>
      </c>
      <c r="E21" s="20">
        <v>2784679.86</v>
      </c>
    </row>
    <row r="22" spans="1:5">
      <c r="A22" s="18">
        <v>42276</v>
      </c>
      <c r="B22" s="19" t="s">
        <v>22</v>
      </c>
      <c r="C22" s="20"/>
      <c r="D22" s="20">
        <v>250600.01</v>
      </c>
      <c r="E22" s="20">
        <v>2756679.85</v>
      </c>
    </row>
    <row r="23" spans="1:5">
      <c r="A23" s="18">
        <v>42276</v>
      </c>
      <c r="B23" s="19" t="s">
        <v>23</v>
      </c>
      <c r="C23" s="20"/>
      <c r="D23" s="20">
        <v>208935.53</v>
      </c>
      <c r="E23" s="20">
        <v>2506079.84</v>
      </c>
    </row>
    <row r="24" spans="1:5">
      <c r="A24" s="18">
        <v>42276</v>
      </c>
      <c r="B24" s="19" t="s">
        <v>20</v>
      </c>
      <c r="C24" s="20"/>
      <c r="D24" s="20">
        <v>10000</v>
      </c>
      <c r="E24" s="20">
        <v>2297144.31</v>
      </c>
    </row>
    <row r="25" spans="1:5">
      <c r="A25" s="18">
        <v>42276</v>
      </c>
      <c r="B25" s="19" t="s">
        <v>24</v>
      </c>
      <c r="C25" s="20">
        <v>125000</v>
      </c>
      <c r="D25" s="20"/>
      <c r="E25" s="20">
        <v>2287144.31</v>
      </c>
    </row>
    <row r="26" spans="1:5">
      <c r="A26" s="18">
        <v>42276</v>
      </c>
      <c r="B26" s="19" t="s">
        <v>25</v>
      </c>
      <c r="C26" s="20">
        <v>125000</v>
      </c>
      <c r="D26" s="20"/>
      <c r="E26" s="20">
        <v>2412144.31</v>
      </c>
    </row>
    <row r="27" spans="1:5">
      <c r="A27" s="18">
        <v>42276</v>
      </c>
      <c r="B27" s="19" t="s">
        <v>20</v>
      </c>
      <c r="C27" s="20"/>
      <c r="D27" s="20">
        <v>28937.57</v>
      </c>
      <c r="E27" s="20">
        <v>2537144.31</v>
      </c>
    </row>
    <row r="28" spans="1:5">
      <c r="A28" s="18">
        <v>42276</v>
      </c>
      <c r="B28" s="19" t="s">
        <v>20</v>
      </c>
      <c r="C28" s="20"/>
      <c r="D28" s="20">
        <v>28869.89</v>
      </c>
      <c r="E28" s="20">
        <v>2508206.7400000002</v>
      </c>
    </row>
    <row r="29" spans="1:5">
      <c r="A29" s="18">
        <v>42276</v>
      </c>
      <c r="B29" s="19" t="s">
        <v>20</v>
      </c>
      <c r="C29" s="20"/>
      <c r="D29" s="20">
        <v>50000</v>
      </c>
      <c r="E29" s="20">
        <v>2479336.85</v>
      </c>
    </row>
    <row r="30" spans="1:5">
      <c r="A30" s="18">
        <v>42276</v>
      </c>
      <c r="B30" s="19" t="s">
        <v>20</v>
      </c>
      <c r="C30" s="20"/>
      <c r="D30" s="20">
        <v>75000</v>
      </c>
      <c r="E30" s="20">
        <v>2429336.85</v>
      </c>
    </row>
    <row r="31" spans="1:5">
      <c r="A31" s="18">
        <v>42276</v>
      </c>
      <c r="B31" s="19" t="s">
        <v>20</v>
      </c>
      <c r="C31" s="20"/>
      <c r="D31" s="20">
        <v>20000</v>
      </c>
      <c r="E31" s="20">
        <v>2354336.85</v>
      </c>
    </row>
    <row r="32" spans="1:5">
      <c r="A32" s="18">
        <v>42276</v>
      </c>
      <c r="B32" s="19" t="s">
        <v>26</v>
      </c>
      <c r="C32" s="20"/>
      <c r="D32" s="20">
        <v>399863.19</v>
      </c>
      <c r="E32" s="20">
        <v>2334336.85</v>
      </c>
    </row>
    <row r="33" spans="1:5">
      <c r="A33" s="18">
        <v>42276</v>
      </c>
      <c r="B33" s="19" t="s">
        <v>27</v>
      </c>
      <c r="C33" s="20"/>
      <c r="D33" s="20">
        <v>285100</v>
      </c>
      <c r="E33" s="20">
        <v>1934473.66</v>
      </c>
    </row>
    <row r="34" spans="1:5">
      <c r="A34" s="18">
        <v>42276</v>
      </c>
      <c r="B34" s="19" t="s">
        <v>20</v>
      </c>
      <c r="C34" s="20"/>
      <c r="D34" s="20">
        <v>60000</v>
      </c>
      <c r="E34" s="20">
        <v>1649373.66</v>
      </c>
    </row>
    <row r="35" spans="1:5">
      <c r="A35" s="18">
        <v>42276</v>
      </c>
      <c r="B35" s="19" t="s">
        <v>28</v>
      </c>
      <c r="C35" s="20">
        <v>19.829999999999998</v>
      </c>
      <c r="D35" s="20"/>
      <c r="E35" s="20">
        <v>1589373.66</v>
      </c>
    </row>
    <row r="36" spans="1:5">
      <c r="A36" s="18">
        <v>42276</v>
      </c>
      <c r="B36" s="19" t="s">
        <v>29</v>
      </c>
      <c r="C36" s="20">
        <v>123.93</v>
      </c>
      <c r="D36" s="20"/>
      <c r="E36" s="20">
        <v>1589393.49</v>
      </c>
    </row>
    <row r="37" spans="1:5">
      <c r="A37" s="18">
        <v>42276</v>
      </c>
      <c r="B37" s="19" t="s">
        <v>30</v>
      </c>
      <c r="C37" s="20"/>
      <c r="D37" s="20">
        <v>55234.32</v>
      </c>
      <c r="E37" s="20">
        <v>1589517.42</v>
      </c>
    </row>
    <row r="38" spans="1:5">
      <c r="A38" s="18">
        <v>42276</v>
      </c>
      <c r="B38" s="19" t="s">
        <v>31</v>
      </c>
      <c r="C38" s="20">
        <v>22.71</v>
      </c>
      <c r="D38" s="20"/>
      <c r="E38" s="20">
        <v>1534283.1</v>
      </c>
    </row>
    <row r="39" spans="1:5">
      <c r="A39" s="18">
        <v>42276</v>
      </c>
      <c r="B39" s="19" t="s">
        <v>32</v>
      </c>
      <c r="C39" s="20">
        <v>141.91999999999999</v>
      </c>
      <c r="D39" s="20"/>
      <c r="E39" s="20">
        <v>1534305.81</v>
      </c>
    </row>
    <row r="40" spans="1:5">
      <c r="A40" s="18">
        <v>42276</v>
      </c>
      <c r="B40" s="19" t="s">
        <v>33</v>
      </c>
      <c r="C40" s="20"/>
      <c r="D40" s="20">
        <v>5793.11</v>
      </c>
      <c r="E40" s="20">
        <v>1534447.73</v>
      </c>
    </row>
    <row r="41" spans="1:5">
      <c r="A41" s="18">
        <v>42276</v>
      </c>
      <c r="B41" s="19" t="s">
        <v>34</v>
      </c>
      <c r="C41" s="20">
        <v>6189.74</v>
      </c>
      <c r="D41" s="20"/>
      <c r="E41" s="20">
        <v>1528654.62</v>
      </c>
    </row>
    <row r="42" spans="1:5">
      <c r="A42" s="18">
        <v>42276</v>
      </c>
      <c r="B42" s="19" t="s">
        <v>35</v>
      </c>
      <c r="C42" s="20">
        <v>195000</v>
      </c>
      <c r="D42" s="20"/>
      <c r="E42" s="20">
        <v>1534844.36</v>
      </c>
    </row>
    <row r="43" spans="1:5">
      <c r="A43" s="18">
        <v>42275</v>
      </c>
      <c r="B43" s="19" t="s">
        <v>36</v>
      </c>
      <c r="C43" s="20"/>
      <c r="D43" s="20">
        <v>1840</v>
      </c>
      <c r="E43" s="20">
        <v>1729844.36</v>
      </c>
    </row>
    <row r="44" spans="1:5">
      <c r="A44" s="18">
        <v>42275</v>
      </c>
      <c r="B44" s="19" t="s">
        <v>37</v>
      </c>
      <c r="C44" s="20"/>
      <c r="D44" s="20">
        <v>1840</v>
      </c>
      <c r="E44" s="20">
        <v>1728004.36</v>
      </c>
    </row>
    <row r="45" spans="1:5">
      <c r="A45" s="18">
        <v>42275</v>
      </c>
      <c r="B45" s="19" t="s">
        <v>38</v>
      </c>
      <c r="C45" s="20"/>
      <c r="D45" s="20">
        <v>243.86</v>
      </c>
      <c r="E45" s="20">
        <v>1726164.36</v>
      </c>
    </row>
    <row r="46" spans="1:5">
      <c r="A46" s="18">
        <v>42275</v>
      </c>
      <c r="B46" s="19" t="s">
        <v>39</v>
      </c>
      <c r="C46" s="20"/>
      <c r="D46" s="20">
        <v>23446.02</v>
      </c>
      <c r="E46" s="20">
        <v>1725920.5</v>
      </c>
    </row>
    <row r="47" spans="1:5">
      <c r="A47" s="18">
        <v>42275</v>
      </c>
      <c r="B47" s="19" t="s">
        <v>40</v>
      </c>
      <c r="C47" s="20"/>
      <c r="D47" s="20">
        <v>3030</v>
      </c>
      <c r="E47" s="20">
        <v>1702474.48</v>
      </c>
    </row>
    <row r="48" spans="1:5">
      <c r="A48" s="18">
        <v>42275</v>
      </c>
      <c r="B48" s="19" t="s">
        <v>41</v>
      </c>
      <c r="C48" s="20">
        <v>6272.22</v>
      </c>
      <c r="D48" s="20"/>
      <c r="E48" s="20">
        <v>1699444.48</v>
      </c>
    </row>
    <row r="49" spans="1:5">
      <c r="A49" s="18">
        <v>42275</v>
      </c>
      <c r="B49" s="19" t="s">
        <v>42</v>
      </c>
      <c r="C49" s="20">
        <v>11823.65</v>
      </c>
      <c r="D49" s="20"/>
      <c r="E49" s="20">
        <v>1705716.7</v>
      </c>
    </row>
    <row r="50" spans="1:5">
      <c r="A50" s="18">
        <v>42275</v>
      </c>
      <c r="B50" s="19" t="s">
        <v>43</v>
      </c>
      <c r="C50" s="20">
        <v>4998.92</v>
      </c>
      <c r="D50" s="20"/>
      <c r="E50" s="20">
        <v>1717540.35</v>
      </c>
    </row>
    <row r="51" spans="1:5">
      <c r="A51" s="18">
        <v>42275</v>
      </c>
      <c r="B51" s="19" t="s">
        <v>44</v>
      </c>
      <c r="C51" s="20">
        <v>6099</v>
      </c>
      <c r="D51" s="20"/>
      <c r="E51" s="20">
        <v>1722539.27</v>
      </c>
    </row>
    <row r="52" spans="1:5">
      <c r="A52" s="18">
        <v>42275</v>
      </c>
      <c r="B52" s="19" t="s">
        <v>45</v>
      </c>
      <c r="C52" s="20">
        <v>10120.74</v>
      </c>
      <c r="D52" s="20"/>
      <c r="E52" s="20">
        <v>1728638.27</v>
      </c>
    </row>
    <row r="53" spans="1:5">
      <c r="A53" s="18">
        <v>42275</v>
      </c>
      <c r="B53" s="19" t="s">
        <v>46</v>
      </c>
      <c r="C53" s="20">
        <v>6327.63</v>
      </c>
      <c r="D53" s="20"/>
      <c r="E53" s="20">
        <v>1738759.01</v>
      </c>
    </row>
    <row r="54" spans="1:5">
      <c r="A54" s="18">
        <v>42275</v>
      </c>
      <c r="B54" s="19" t="s">
        <v>47</v>
      </c>
      <c r="C54" s="20">
        <v>9868.7000000000007</v>
      </c>
      <c r="D54" s="20"/>
      <c r="E54" s="20">
        <v>1745086.64</v>
      </c>
    </row>
    <row r="55" spans="1:5">
      <c r="A55" s="18">
        <v>42275</v>
      </c>
      <c r="B55" s="19" t="s">
        <v>48</v>
      </c>
      <c r="C55" s="20">
        <v>9072.6299999999992</v>
      </c>
      <c r="D55" s="20"/>
      <c r="E55" s="20">
        <v>1754955.34</v>
      </c>
    </row>
    <row r="56" spans="1:5">
      <c r="A56" s="18">
        <v>42275</v>
      </c>
      <c r="B56" s="19" t="s">
        <v>49</v>
      </c>
      <c r="C56" s="20">
        <v>60.93</v>
      </c>
      <c r="D56" s="20"/>
      <c r="E56" s="20">
        <v>1764027.97</v>
      </c>
    </row>
    <row r="57" spans="1:5">
      <c r="A57" s="18">
        <v>42275</v>
      </c>
      <c r="B57" s="19" t="s">
        <v>50</v>
      </c>
      <c r="C57" s="20"/>
      <c r="D57" s="21">
        <v>141000</v>
      </c>
      <c r="E57" s="20">
        <v>1764088.9</v>
      </c>
    </row>
    <row r="58" spans="1:5">
      <c r="A58" s="18">
        <v>42275</v>
      </c>
      <c r="B58" s="19" t="s">
        <v>51</v>
      </c>
      <c r="C58" s="20"/>
      <c r="D58" s="20">
        <v>373000</v>
      </c>
      <c r="E58" s="20">
        <v>1623088.9</v>
      </c>
    </row>
    <row r="59" spans="1:5">
      <c r="A59" s="18">
        <v>42275</v>
      </c>
      <c r="B59" s="19" t="s">
        <v>52</v>
      </c>
      <c r="C59" s="20"/>
      <c r="D59" s="20">
        <v>160700</v>
      </c>
      <c r="E59" s="20">
        <v>1250088.8999999999</v>
      </c>
    </row>
    <row r="60" spans="1:5">
      <c r="A60" s="18">
        <v>42275</v>
      </c>
      <c r="B60" s="19" t="s">
        <v>53</v>
      </c>
      <c r="C60" s="20"/>
      <c r="D60" s="20">
        <v>231500</v>
      </c>
      <c r="E60" s="20">
        <v>1089388.8999999999</v>
      </c>
    </row>
    <row r="61" spans="1:5">
      <c r="A61" s="18">
        <v>42275</v>
      </c>
      <c r="B61" s="19" t="s">
        <v>20</v>
      </c>
      <c r="C61" s="20"/>
      <c r="D61" s="20">
        <v>30000</v>
      </c>
      <c r="E61" s="20">
        <v>857888.9</v>
      </c>
    </row>
    <row r="62" spans="1:5">
      <c r="A62" s="18">
        <v>42275</v>
      </c>
      <c r="B62" s="19" t="s">
        <v>54</v>
      </c>
      <c r="C62" s="20"/>
      <c r="D62" s="20">
        <v>80000</v>
      </c>
      <c r="E62" s="20">
        <v>827888.9</v>
      </c>
    </row>
    <row r="63" spans="1:5">
      <c r="A63" s="18">
        <v>42275</v>
      </c>
      <c r="B63" s="19" t="s">
        <v>55</v>
      </c>
      <c r="C63" s="20"/>
      <c r="D63" s="20">
        <v>200000</v>
      </c>
      <c r="E63" s="20">
        <v>747888.9</v>
      </c>
    </row>
    <row r="64" spans="1:5">
      <c r="A64" s="18">
        <v>42275</v>
      </c>
      <c r="B64" s="19" t="s">
        <v>56</v>
      </c>
      <c r="C64" s="20"/>
      <c r="D64" s="20">
        <v>4100</v>
      </c>
      <c r="E64" s="20">
        <v>547888.9</v>
      </c>
    </row>
    <row r="65" spans="1:5">
      <c r="A65" s="18">
        <v>42275</v>
      </c>
      <c r="B65" s="19" t="s">
        <v>57</v>
      </c>
      <c r="C65" s="20">
        <v>1912353.46</v>
      </c>
      <c r="D65" s="20"/>
      <c r="E65" s="20">
        <v>543788.9</v>
      </c>
    </row>
    <row r="66" spans="1:5">
      <c r="A66" s="18">
        <v>42275</v>
      </c>
      <c r="B66" s="19" t="s">
        <v>58</v>
      </c>
      <c r="C66" s="20"/>
      <c r="D66" s="20">
        <v>1790</v>
      </c>
      <c r="E66" s="20">
        <v>2456142.36</v>
      </c>
    </row>
    <row r="67" spans="1:5">
      <c r="A67" s="18">
        <v>42275</v>
      </c>
      <c r="B67" s="19" t="s">
        <v>59</v>
      </c>
      <c r="C67" s="20"/>
      <c r="D67" s="20">
        <v>3030</v>
      </c>
      <c r="E67" s="20">
        <v>2454352.36</v>
      </c>
    </row>
    <row r="68" spans="1:5">
      <c r="A68" s="18">
        <v>42275</v>
      </c>
      <c r="B68" s="19" t="s">
        <v>60</v>
      </c>
      <c r="C68" s="20"/>
      <c r="D68" s="20">
        <v>3385</v>
      </c>
      <c r="E68" s="20">
        <v>2451322.36</v>
      </c>
    </row>
    <row r="69" spans="1:5">
      <c r="A69" s="18">
        <v>42275</v>
      </c>
      <c r="B69" s="19" t="s">
        <v>20</v>
      </c>
      <c r="C69" s="20"/>
      <c r="D69" s="20">
        <v>9866.48</v>
      </c>
      <c r="E69" s="20">
        <v>2447937.36</v>
      </c>
    </row>
    <row r="70" spans="1:5">
      <c r="A70" s="18">
        <v>42275</v>
      </c>
      <c r="B70" s="19" t="s">
        <v>61</v>
      </c>
      <c r="C70" s="20">
        <v>5000</v>
      </c>
      <c r="D70" s="20"/>
      <c r="E70" s="20">
        <v>2438070.88</v>
      </c>
    </row>
    <row r="71" spans="1:5">
      <c r="A71" s="18">
        <v>42275</v>
      </c>
      <c r="B71" s="19" t="s">
        <v>62</v>
      </c>
      <c r="C71" s="20">
        <v>2800</v>
      </c>
      <c r="D71" s="20"/>
      <c r="E71" s="20">
        <v>2443070.88</v>
      </c>
    </row>
    <row r="72" spans="1:5">
      <c r="A72" s="18">
        <v>42275</v>
      </c>
      <c r="B72" s="19" t="s">
        <v>28</v>
      </c>
      <c r="C72" s="20">
        <v>12.45</v>
      </c>
      <c r="D72" s="20"/>
      <c r="E72" s="20">
        <v>2445870.88</v>
      </c>
    </row>
    <row r="73" spans="1:5">
      <c r="A73" s="18">
        <v>42275</v>
      </c>
      <c r="B73" s="19" t="s">
        <v>29</v>
      </c>
      <c r="C73" s="20">
        <v>77.790000000000006</v>
      </c>
      <c r="D73" s="20"/>
      <c r="E73" s="20">
        <v>2445883.33</v>
      </c>
    </row>
    <row r="74" spans="1:5">
      <c r="A74" s="18">
        <v>42275</v>
      </c>
      <c r="B74" s="19" t="s">
        <v>30</v>
      </c>
      <c r="C74" s="20"/>
      <c r="D74" s="20">
        <v>28469.99</v>
      </c>
      <c r="E74" s="20">
        <v>2445961.12</v>
      </c>
    </row>
    <row r="75" spans="1:5">
      <c r="A75" s="18">
        <v>42275</v>
      </c>
      <c r="B75" s="19" t="s">
        <v>31</v>
      </c>
      <c r="C75" s="20">
        <v>63.12</v>
      </c>
      <c r="D75" s="20"/>
      <c r="E75" s="20">
        <v>2417491.13</v>
      </c>
    </row>
    <row r="76" spans="1:5">
      <c r="A76" s="18">
        <v>42275</v>
      </c>
      <c r="B76" s="19" t="s">
        <v>32</v>
      </c>
      <c r="C76" s="20">
        <v>394.5</v>
      </c>
      <c r="D76" s="20"/>
      <c r="E76" s="20">
        <v>2417554.25</v>
      </c>
    </row>
    <row r="77" spans="1:5">
      <c r="A77" s="18">
        <v>42275</v>
      </c>
      <c r="B77" s="19" t="s">
        <v>33</v>
      </c>
      <c r="C77" s="20"/>
      <c r="D77" s="20">
        <v>16103.7</v>
      </c>
      <c r="E77" s="20">
        <v>2417948.75</v>
      </c>
    </row>
    <row r="78" spans="1:5">
      <c r="A78" s="18">
        <v>42275</v>
      </c>
      <c r="B78" s="19" t="s">
        <v>28</v>
      </c>
      <c r="C78" s="20">
        <v>15.8</v>
      </c>
      <c r="D78" s="20"/>
      <c r="E78" s="20">
        <v>2401845.0499999998</v>
      </c>
    </row>
    <row r="79" spans="1:5">
      <c r="A79" s="18">
        <v>42275</v>
      </c>
      <c r="B79" s="19" t="s">
        <v>29</v>
      </c>
      <c r="C79" s="20">
        <v>98.73</v>
      </c>
      <c r="D79" s="20"/>
      <c r="E79" s="20">
        <v>2401860.85</v>
      </c>
    </row>
    <row r="80" spans="1:5">
      <c r="A80" s="18">
        <v>42275</v>
      </c>
      <c r="B80" s="19" t="s">
        <v>30</v>
      </c>
      <c r="C80" s="20"/>
      <c r="D80" s="20">
        <v>8183.26</v>
      </c>
      <c r="E80" s="20">
        <v>2401959.58</v>
      </c>
    </row>
    <row r="81" spans="1:5">
      <c r="A81" s="18">
        <v>42273</v>
      </c>
      <c r="B81" s="19" t="s">
        <v>63</v>
      </c>
      <c r="C81" s="20">
        <v>5000</v>
      </c>
      <c r="D81" s="20"/>
      <c r="E81" s="20">
        <v>2393776.3199999998</v>
      </c>
    </row>
    <row r="82" spans="1:5">
      <c r="A82" s="18">
        <v>42273</v>
      </c>
      <c r="B82" s="19" t="s">
        <v>64</v>
      </c>
      <c r="C82" s="20">
        <v>10846</v>
      </c>
      <c r="D82" s="20"/>
      <c r="E82" s="20">
        <v>2398776.3199999998</v>
      </c>
    </row>
    <row r="83" spans="1:5">
      <c r="A83" s="18">
        <v>42273</v>
      </c>
      <c r="B83" s="19" t="s">
        <v>60</v>
      </c>
      <c r="C83" s="20"/>
      <c r="D83" s="20">
        <v>3030</v>
      </c>
      <c r="E83" s="20">
        <v>2409622.3199999998</v>
      </c>
    </row>
    <row r="84" spans="1:5">
      <c r="A84" s="18">
        <v>42273</v>
      </c>
      <c r="B84" s="19" t="s">
        <v>65</v>
      </c>
      <c r="C84" s="20"/>
      <c r="D84" s="21">
        <v>80000</v>
      </c>
      <c r="E84" s="20">
        <v>2406592.3199999998</v>
      </c>
    </row>
    <row r="85" spans="1:5">
      <c r="A85" s="18">
        <v>42273</v>
      </c>
      <c r="B85" s="19" t="s">
        <v>65</v>
      </c>
      <c r="C85" s="20"/>
      <c r="D85" s="21">
        <v>80000</v>
      </c>
      <c r="E85" s="20">
        <v>2326592.3199999998</v>
      </c>
    </row>
    <row r="86" spans="1:5">
      <c r="A86" s="18">
        <v>42273</v>
      </c>
      <c r="B86" s="19" t="s">
        <v>66</v>
      </c>
      <c r="C86" s="20"/>
      <c r="D86" s="21">
        <v>70000</v>
      </c>
      <c r="E86" s="20">
        <v>2246592.3199999998</v>
      </c>
    </row>
    <row r="87" spans="1:5">
      <c r="A87" s="18">
        <v>42273</v>
      </c>
      <c r="B87" s="19" t="s">
        <v>20</v>
      </c>
      <c r="C87" s="20"/>
      <c r="D87" s="20">
        <v>2996.88</v>
      </c>
      <c r="E87" s="20">
        <v>2176592.3199999998</v>
      </c>
    </row>
    <row r="88" spans="1:5">
      <c r="A88" s="18">
        <v>42273</v>
      </c>
      <c r="B88" s="19" t="s">
        <v>20</v>
      </c>
      <c r="C88" s="20"/>
      <c r="D88" s="20">
        <v>18000</v>
      </c>
      <c r="E88" s="20">
        <v>2173595.44</v>
      </c>
    </row>
    <row r="89" spans="1:5">
      <c r="A89" s="18">
        <v>42273</v>
      </c>
      <c r="B89" s="19" t="s">
        <v>20</v>
      </c>
      <c r="C89" s="20"/>
      <c r="D89" s="20">
        <v>20544.64</v>
      </c>
      <c r="E89" s="20">
        <v>2155595.44</v>
      </c>
    </row>
    <row r="90" spans="1:5">
      <c r="A90" s="18">
        <v>42273</v>
      </c>
      <c r="B90" s="19" t="s">
        <v>20</v>
      </c>
      <c r="C90" s="20"/>
      <c r="D90" s="20">
        <v>78000</v>
      </c>
      <c r="E90" s="20">
        <v>2135050.7999999998</v>
      </c>
    </row>
    <row r="91" spans="1:5">
      <c r="A91" s="18">
        <v>42273</v>
      </c>
      <c r="B91" s="19" t="s">
        <v>67</v>
      </c>
      <c r="C91" s="20"/>
      <c r="D91" s="20">
        <v>942</v>
      </c>
      <c r="E91" s="20">
        <v>2057050.8</v>
      </c>
    </row>
    <row r="92" spans="1:5">
      <c r="A92" s="18">
        <v>42273</v>
      </c>
      <c r="B92" s="19" t="s">
        <v>20</v>
      </c>
      <c r="C92" s="20"/>
      <c r="D92" s="20">
        <v>148000</v>
      </c>
      <c r="E92" s="20">
        <v>2056108.8</v>
      </c>
    </row>
    <row r="93" spans="1:5">
      <c r="A93" s="18">
        <v>42272</v>
      </c>
      <c r="B93" s="19" t="s">
        <v>68</v>
      </c>
      <c r="C93" s="20"/>
      <c r="D93" s="20">
        <v>10887.74</v>
      </c>
      <c r="E93" s="20">
        <v>1908108.8</v>
      </c>
    </row>
    <row r="94" spans="1:5">
      <c r="A94" s="18">
        <v>42272</v>
      </c>
      <c r="B94" s="19" t="s">
        <v>69</v>
      </c>
      <c r="C94" s="20">
        <v>8000</v>
      </c>
      <c r="D94" s="20"/>
      <c r="E94" s="20">
        <v>1897221.06</v>
      </c>
    </row>
    <row r="95" spans="1:5">
      <c r="A95" s="18">
        <v>42272</v>
      </c>
      <c r="B95" s="19" t="s">
        <v>70</v>
      </c>
      <c r="C95" s="20">
        <v>112378.74</v>
      </c>
      <c r="D95" s="20"/>
      <c r="E95" s="20">
        <v>1905221.06</v>
      </c>
    </row>
    <row r="96" spans="1:5">
      <c r="A96" s="18">
        <v>42272</v>
      </c>
      <c r="B96" s="19" t="s">
        <v>71</v>
      </c>
      <c r="C96" s="20"/>
      <c r="D96" s="21">
        <v>450000</v>
      </c>
      <c r="E96" s="20">
        <v>2017599.8</v>
      </c>
    </row>
    <row r="97" spans="1:5">
      <c r="A97" s="18">
        <v>42272</v>
      </c>
      <c r="B97" s="19" t="s">
        <v>72</v>
      </c>
      <c r="C97" s="20">
        <v>20000</v>
      </c>
      <c r="D97" s="20"/>
      <c r="E97" s="20">
        <v>1567599.8</v>
      </c>
    </row>
    <row r="98" spans="1:5">
      <c r="A98" s="18">
        <v>42272</v>
      </c>
      <c r="B98" s="19" t="s">
        <v>20</v>
      </c>
      <c r="C98" s="20"/>
      <c r="D98" s="20">
        <v>85000</v>
      </c>
      <c r="E98" s="20">
        <v>1587599.8</v>
      </c>
    </row>
    <row r="99" spans="1:5">
      <c r="A99" s="18">
        <v>42272</v>
      </c>
      <c r="B99" s="19" t="s">
        <v>73</v>
      </c>
      <c r="C99" s="20">
        <v>91349.61</v>
      </c>
      <c r="D99" s="20"/>
      <c r="E99" s="20">
        <v>1502599.8</v>
      </c>
    </row>
    <row r="100" spans="1:5">
      <c r="A100" s="18">
        <v>42272</v>
      </c>
      <c r="B100" s="19" t="s">
        <v>20</v>
      </c>
      <c r="C100" s="20"/>
      <c r="D100" s="20">
        <v>177000</v>
      </c>
      <c r="E100" s="20">
        <v>1593949.41</v>
      </c>
    </row>
    <row r="101" spans="1:5">
      <c r="A101" s="18">
        <v>42272</v>
      </c>
      <c r="B101" s="19" t="s">
        <v>20</v>
      </c>
      <c r="C101" s="20"/>
      <c r="D101" s="20">
        <v>56894.34</v>
      </c>
      <c r="E101" s="20">
        <v>1416949.41</v>
      </c>
    </row>
    <row r="102" spans="1:5">
      <c r="A102" s="18">
        <v>42272</v>
      </c>
      <c r="B102" s="19" t="s">
        <v>20</v>
      </c>
      <c r="C102" s="20"/>
      <c r="D102" s="20">
        <v>10758.3</v>
      </c>
      <c r="E102" s="20">
        <v>1360055.07</v>
      </c>
    </row>
    <row r="103" spans="1:5">
      <c r="A103" s="18">
        <v>42272</v>
      </c>
      <c r="B103" s="19" t="s">
        <v>74</v>
      </c>
      <c r="C103" s="20">
        <v>5000</v>
      </c>
      <c r="D103" s="20"/>
      <c r="E103" s="20">
        <v>1349296.77</v>
      </c>
    </row>
    <row r="104" spans="1:5">
      <c r="A104" s="18">
        <v>42272</v>
      </c>
      <c r="B104" s="19" t="s">
        <v>75</v>
      </c>
      <c r="C104" s="20">
        <v>457000</v>
      </c>
      <c r="D104" s="20"/>
      <c r="E104" s="20">
        <v>1354296.77</v>
      </c>
    </row>
    <row r="105" spans="1:5">
      <c r="A105" s="18">
        <v>42272</v>
      </c>
      <c r="B105" s="19" t="s">
        <v>76</v>
      </c>
      <c r="C105" s="20"/>
      <c r="D105" s="20">
        <v>133000</v>
      </c>
      <c r="E105" s="20">
        <v>1811296.77</v>
      </c>
    </row>
    <row r="106" spans="1:5">
      <c r="A106" s="18">
        <v>42272</v>
      </c>
      <c r="B106" s="19" t="s">
        <v>77</v>
      </c>
      <c r="C106" s="20"/>
      <c r="D106" s="20">
        <v>610000</v>
      </c>
      <c r="E106" s="20">
        <v>1678296.77</v>
      </c>
    </row>
    <row r="107" spans="1:5">
      <c r="A107" s="18">
        <v>42272</v>
      </c>
      <c r="B107" s="19" t="s">
        <v>78</v>
      </c>
      <c r="C107" s="20"/>
      <c r="D107" s="20">
        <v>88700</v>
      </c>
      <c r="E107" s="20">
        <v>1068296.77</v>
      </c>
    </row>
    <row r="108" spans="1:5">
      <c r="A108" s="18">
        <v>42272</v>
      </c>
      <c r="B108" s="19" t="s">
        <v>79</v>
      </c>
      <c r="C108" s="20"/>
      <c r="D108" s="20">
        <v>54758.07</v>
      </c>
      <c r="E108" s="20">
        <v>979596.77</v>
      </c>
    </row>
    <row r="109" spans="1:5">
      <c r="A109" s="18">
        <v>42272</v>
      </c>
      <c r="B109" s="19" t="s">
        <v>80</v>
      </c>
      <c r="C109" s="20">
        <v>9152.57</v>
      </c>
      <c r="D109" s="20"/>
      <c r="E109" s="20">
        <v>924838.7</v>
      </c>
    </row>
    <row r="110" spans="1:5">
      <c r="A110" s="18">
        <v>42272</v>
      </c>
      <c r="B110" s="19" t="s">
        <v>81</v>
      </c>
      <c r="C110" s="20">
        <v>16775.919999999998</v>
      </c>
      <c r="D110" s="20"/>
      <c r="E110" s="20">
        <v>933991.27</v>
      </c>
    </row>
    <row r="111" spans="1:5">
      <c r="A111" s="18">
        <v>42272</v>
      </c>
      <c r="B111" s="19" t="s">
        <v>82</v>
      </c>
      <c r="C111" s="20"/>
      <c r="D111" s="20">
        <v>2888.14</v>
      </c>
      <c r="E111" s="20">
        <v>950767.19</v>
      </c>
    </row>
    <row r="112" spans="1:5">
      <c r="A112" s="18">
        <v>42272</v>
      </c>
      <c r="B112" s="19" t="s">
        <v>28</v>
      </c>
      <c r="C112" s="20">
        <v>14.21</v>
      </c>
      <c r="D112" s="20"/>
      <c r="E112" s="20">
        <v>947879.05</v>
      </c>
    </row>
    <row r="113" spans="1:5">
      <c r="A113" s="18">
        <v>42272</v>
      </c>
      <c r="B113" s="19" t="s">
        <v>29</v>
      </c>
      <c r="C113" s="20">
        <v>88.84</v>
      </c>
      <c r="D113" s="20"/>
      <c r="E113" s="20">
        <v>947893.26</v>
      </c>
    </row>
    <row r="114" spans="1:5">
      <c r="A114" s="18">
        <v>42272</v>
      </c>
      <c r="B114" s="19" t="s">
        <v>30</v>
      </c>
      <c r="C114" s="20"/>
      <c r="D114" s="20">
        <v>24987.11</v>
      </c>
      <c r="E114" s="20">
        <v>947982.1</v>
      </c>
    </row>
    <row r="115" spans="1:5">
      <c r="A115" s="18">
        <v>42272</v>
      </c>
      <c r="B115" s="19" t="s">
        <v>31</v>
      </c>
      <c r="C115" s="20">
        <v>87.15</v>
      </c>
      <c r="D115" s="20"/>
      <c r="E115" s="20">
        <v>922994.99</v>
      </c>
    </row>
    <row r="116" spans="1:5">
      <c r="A116" s="18">
        <v>42272</v>
      </c>
      <c r="B116" s="19" t="s">
        <v>32</v>
      </c>
      <c r="C116" s="20">
        <v>544.66</v>
      </c>
      <c r="D116" s="20"/>
      <c r="E116" s="20">
        <v>923082.14</v>
      </c>
    </row>
    <row r="117" spans="1:5">
      <c r="A117" s="18">
        <v>42272</v>
      </c>
      <c r="B117" s="19" t="s">
        <v>33</v>
      </c>
      <c r="C117" s="20"/>
      <c r="D117" s="20">
        <v>22231.98</v>
      </c>
      <c r="E117" s="20">
        <v>923626.8</v>
      </c>
    </row>
    <row r="118" spans="1:5">
      <c r="A118" s="18">
        <v>42272</v>
      </c>
      <c r="B118" s="19" t="s">
        <v>83</v>
      </c>
      <c r="C118" s="20">
        <v>15737.34</v>
      </c>
      <c r="D118" s="20"/>
      <c r="E118" s="20">
        <v>901394.82</v>
      </c>
    </row>
    <row r="119" spans="1:5">
      <c r="A119" s="18">
        <v>42271</v>
      </c>
      <c r="B119" s="19" t="s">
        <v>84</v>
      </c>
      <c r="C119" s="20"/>
      <c r="D119" s="20">
        <v>2510</v>
      </c>
      <c r="E119" s="20">
        <v>917132.16</v>
      </c>
    </row>
    <row r="120" spans="1:5">
      <c r="A120" s="18">
        <v>42271</v>
      </c>
      <c r="B120" s="19" t="s">
        <v>85</v>
      </c>
      <c r="C120" s="20"/>
      <c r="D120" s="20">
        <v>1025</v>
      </c>
      <c r="E120" s="20">
        <v>914622.16</v>
      </c>
    </row>
    <row r="121" spans="1:5">
      <c r="A121" s="18">
        <v>42271</v>
      </c>
      <c r="B121" s="19" t="s">
        <v>86</v>
      </c>
      <c r="C121" s="20"/>
      <c r="D121" s="20">
        <v>3940</v>
      </c>
      <c r="E121" s="20">
        <v>913597.16</v>
      </c>
    </row>
    <row r="122" spans="1:5">
      <c r="A122" s="18">
        <v>42271</v>
      </c>
      <c r="B122" s="19" t="s">
        <v>87</v>
      </c>
      <c r="C122" s="20"/>
      <c r="D122" s="20">
        <v>4100</v>
      </c>
      <c r="E122" s="20">
        <v>909657.16</v>
      </c>
    </row>
    <row r="123" spans="1:5">
      <c r="A123" s="18">
        <v>42271</v>
      </c>
      <c r="B123" s="19" t="s">
        <v>88</v>
      </c>
      <c r="C123" s="20"/>
      <c r="D123" s="20">
        <v>827</v>
      </c>
      <c r="E123" s="20">
        <v>905557.16</v>
      </c>
    </row>
    <row r="124" spans="1:5">
      <c r="A124" s="18">
        <v>42271</v>
      </c>
      <c r="B124" s="19" t="s">
        <v>89</v>
      </c>
      <c r="C124" s="20"/>
      <c r="D124" s="20">
        <v>34000</v>
      </c>
      <c r="E124" s="20">
        <v>904730.16</v>
      </c>
    </row>
    <row r="125" spans="1:5">
      <c r="A125" s="18">
        <v>42271</v>
      </c>
      <c r="B125" s="19" t="s">
        <v>90</v>
      </c>
      <c r="C125" s="20"/>
      <c r="D125" s="20">
        <v>1840</v>
      </c>
      <c r="E125" s="20">
        <v>870730.16</v>
      </c>
    </row>
    <row r="126" spans="1:5">
      <c r="A126" s="18">
        <v>42271</v>
      </c>
      <c r="B126" s="19" t="s">
        <v>91</v>
      </c>
      <c r="C126" s="20"/>
      <c r="D126" s="20">
        <v>206223.66</v>
      </c>
      <c r="E126" s="20">
        <v>868890.16</v>
      </c>
    </row>
    <row r="127" spans="1:5">
      <c r="A127" s="18">
        <v>42271</v>
      </c>
      <c r="B127" s="19" t="s">
        <v>92</v>
      </c>
      <c r="C127" s="20"/>
      <c r="D127" s="20">
        <v>189700.01</v>
      </c>
      <c r="E127" s="20">
        <v>662666.5</v>
      </c>
    </row>
    <row r="128" spans="1:5">
      <c r="A128" s="18">
        <v>42271</v>
      </c>
      <c r="B128" s="19" t="s">
        <v>93</v>
      </c>
      <c r="C128" s="20">
        <v>784362.5</v>
      </c>
      <c r="D128" s="20"/>
      <c r="E128" s="20">
        <v>472966.49</v>
      </c>
    </row>
    <row r="129" spans="1:5">
      <c r="A129" s="18">
        <v>42271</v>
      </c>
      <c r="B129" s="19" t="s">
        <v>94</v>
      </c>
      <c r="C129" s="20">
        <v>776009.27</v>
      </c>
      <c r="D129" s="20"/>
      <c r="E129" s="20">
        <v>1257328.99</v>
      </c>
    </row>
    <row r="130" spans="1:5">
      <c r="A130" s="18">
        <v>42271</v>
      </c>
      <c r="B130" s="19" t="s">
        <v>95</v>
      </c>
      <c r="C130" s="20"/>
      <c r="D130" s="20">
        <v>1025.01</v>
      </c>
      <c r="E130" s="20">
        <v>2033338.26</v>
      </c>
    </row>
    <row r="131" spans="1:5">
      <c r="A131" s="18">
        <v>42271</v>
      </c>
      <c r="B131" s="19" t="s">
        <v>96</v>
      </c>
      <c r="C131" s="20"/>
      <c r="D131" s="20">
        <v>208000</v>
      </c>
      <c r="E131" s="20">
        <v>2032313.25</v>
      </c>
    </row>
    <row r="132" spans="1:5">
      <c r="A132" s="18">
        <v>42271</v>
      </c>
      <c r="B132" s="19" t="s">
        <v>97</v>
      </c>
      <c r="C132" s="20"/>
      <c r="D132" s="21">
        <v>590</v>
      </c>
      <c r="E132" s="20">
        <v>1824313.25</v>
      </c>
    </row>
    <row r="133" spans="1:5">
      <c r="A133" s="18">
        <v>42271</v>
      </c>
      <c r="B133" s="19" t="s">
        <v>98</v>
      </c>
      <c r="C133" s="20"/>
      <c r="D133" s="20">
        <v>80000</v>
      </c>
      <c r="E133" s="20">
        <v>1823723.25</v>
      </c>
    </row>
    <row r="134" spans="1:5">
      <c r="A134" s="18">
        <v>42271</v>
      </c>
      <c r="B134" s="19" t="s">
        <v>99</v>
      </c>
      <c r="C134" s="20"/>
      <c r="D134" s="20">
        <v>29063.47</v>
      </c>
      <c r="E134" s="20">
        <v>1743723.25</v>
      </c>
    </row>
    <row r="135" spans="1:5">
      <c r="A135" s="18">
        <v>42271</v>
      </c>
      <c r="B135" s="19" t="s">
        <v>100</v>
      </c>
      <c r="C135" s="20"/>
      <c r="D135" s="20">
        <v>30000</v>
      </c>
      <c r="E135" s="20">
        <v>1714659.78</v>
      </c>
    </row>
    <row r="136" spans="1:5">
      <c r="A136" s="18">
        <v>42271</v>
      </c>
      <c r="B136" s="19" t="s">
        <v>101</v>
      </c>
      <c r="C136" s="20"/>
      <c r="D136" s="20">
        <v>52381.63</v>
      </c>
      <c r="E136" s="20">
        <v>1684659.78</v>
      </c>
    </row>
    <row r="137" spans="1:5">
      <c r="A137" s="18">
        <v>42271</v>
      </c>
      <c r="B137" s="19" t="s">
        <v>102</v>
      </c>
      <c r="C137" s="20"/>
      <c r="D137" s="20">
        <v>9282.5499999999993</v>
      </c>
      <c r="E137" s="20">
        <v>1632278.15</v>
      </c>
    </row>
    <row r="138" spans="1:5">
      <c r="A138" s="18">
        <v>42271</v>
      </c>
      <c r="B138" s="19" t="s">
        <v>28</v>
      </c>
      <c r="C138" s="20">
        <v>14.4</v>
      </c>
      <c r="D138" s="20"/>
      <c r="E138" s="20">
        <v>1622995.6</v>
      </c>
    </row>
    <row r="139" spans="1:5">
      <c r="A139" s="18">
        <v>42271</v>
      </c>
      <c r="B139" s="19" t="s">
        <v>29</v>
      </c>
      <c r="C139" s="20">
        <v>90</v>
      </c>
      <c r="D139" s="20"/>
      <c r="E139" s="20">
        <v>1623010</v>
      </c>
    </row>
    <row r="140" spans="1:5">
      <c r="A140" s="18">
        <v>42271</v>
      </c>
      <c r="B140" s="19" t="s">
        <v>30</v>
      </c>
      <c r="C140" s="20"/>
      <c r="D140" s="22">
        <v>25378.7</v>
      </c>
      <c r="E140" s="20">
        <v>1623100</v>
      </c>
    </row>
    <row r="141" spans="1:5">
      <c r="A141" s="18">
        <v>42271</v>
      </c>
      <c r="B141" s="19" t="s">
        <v>31</v>
      </c>
      <c r="C141" s="20">
        <v>97.72</v>
      </c>
      <c r="D141" s="22"/>
      <c r="E141" s="20">
        <v>1597721.3</v>
      </c>
    </row>
    <row r="142" spans="1:5">
      <c r="A142" s="18">
        <v>42271</v>
      </c>
      <c r="B142" s="19" t="s">
        <v>32</v>
      </c>
      <c r="C142" s="20">
        <v>610.74</v>
      </c>
      <c r="D142" s="22"/>
      <c r="E142" s="20">
        <v>1597819.02</v>
      </c>
    </row>
    <row r="143" spans="1:5">
      <c r="A143" s="18">
        <v>42271</v>
      </c>
      <c r="B143" s="19" t="s">
        <v>33</v>
      </c>
      <c r="C143" s="20"/>
      <c r="D143" s="22">
        <v>24928.3</v>
      </c>
      <c r="E143" s="20">
        <v>1598429.76</v>
      </c>
    </row>
    <row r="144" spans="1:5">
      <c r="A144" s="18">
        <v>42271</v>
      </c>
      <c r="B144" s="19" t="s">
        <v>103</v>
      </c>
      <c r="C144" s="20">
        <v>15001.09</v>
      </c>
      <c r="D144" s="22"/>
      <c r="E144" s="20">
        <v>1573501.46</v>
      </c>
    </row>
    <row r="145" spans="1:5">
      <c r="A145" s="18">
        <v>42270</v>
      </c>
      <c r="B145" s="19" t="s">
        <v>104</v>
      </c>
      <c r="C145" s="20">
        <v>5791</v>
      </c>
      <c r="D145" s="22"/>
      <c r="E145" s="20">
        <v>1588502.55</v>
      </c>
    </row>
    <row r="146" spans="1:5">
      <c r="A146" s="18">
        <v>42270</v>
      </c>
      <c r="B146" s="19" t="s">
        <v>105</v>
      </c>
      <c r="C146" s="20"/>
      <c r="D146" s="22">
        <v>17000</v>
      </c>
      <c r="E146" s="20">
        <v>1594293.55</v>
      </c>
    </row>
    <row r="147" spans="1:5">
      <c r="A147" s="18">
        <v>42270</v>
      </c>
      <c r="B147" s="19" t="s">
        <v>106</v>
      </c>
      <c r="C147" s="20">
        <v>638271</v>
      </c>
      <c r="D147" s="22"/>
      <c r="E147" s="20">
        <v>1577293.55</v>
      </c>
    </row>
    <row r="148" spans="1:5">
      <c r="A148" s="18">
        <v>42270</v>
      </c>
      <c r="B148" s="19" t="s">
        <v>107</v>
      </c>
      <c r="C148" s="20">
        <v>305339.5</v>
      </c>
      <c r="D148" s="20"/>
      <c r="E148" s="20">
        <v>2215564.5499999998</v>
      </c>
    </row>
    <row r="149" spans="1:5">
      <c r="A149" s="18">
        <v>42270</v>
      </c>
      <c r="B149" s="19" t="s">
        <v>108</v>
      </c>
      <c r="C149" s="20"/>
      <c r="D149" s="20">
        <v>281500.01</v>
      </c>
      <c r="E149" s="20">
        <v>2520904.0499999998</v>
      </c>
    </row>
    <row r="150" spans="1:5">
      <c r="A150" s="18">
        <v>42270</v>
      </c>
      <c r="B150" s="19" t="s">
        <v>109</v>
      </c>
      <c r="C150" s="20"/>
      <c r="D150" s="20">
        <v>31000</v>
      </c>
      <c r="E150" s="20">
        <v>2239404.04</v>
      </c>
    </row>
    <row r="151" spans="1:5">
      <c r="A151" s="18">
        <v>42270</v>
      </c>
      <c r="B151" s="19" t="s">
        <v>110</v>
      </c>
      <c r="C151" s="20"/>
      <c r="D151" s="20">
        <v>40000</v>
      </c>
      <c r="E151" s="20">
        <v>2208404.04</v>
      </c>
    </row>
    <row r="152" spans="1:5">
      <c r="A152" s="18">
        <v>42270</v>
      </c>
      <c r="B152" s="19" t="s">
        <v>111</v>
      </c>
      <c r="C152" s="20"/>
      <c r="D152" s="20">
        <v>4740.4399999999996</v>
      </c>
      <c r="E152" s="20">
        <v>2168404.04</v>
      </c>
    </row>
    <row r="153" spans="1:5">
      <c r="A153" s="18">
        <v>42270</v>
      </c>
      <c r="B153" s="19" t="s">
        <v>112</v>
      </c>
      <c r="C153" s="20"/>
      <c r="D153" s="20">
        <v>1840</v>
      </c>
      <c r="E153" s="20">
        <v>2163663.6</v>
      </c>
    </row>
    <row r="154" spans="1:5">
      <c r="A154" s="18">
        <v>42270</v>
      </c>
      <c r="B154" s="19" t="s">
        <v>113</v>
      </c>
      <c r="C154" s="20"/>
      <c r="D154" s="20">
        <v>31000</v>
      </c>
      <c r="E154" s="20">
        <v>2161823.6</v>
      </c>
    </row>
    <row r="155" spans="1:5">
      <c r="A155" s="18">
        <v>42270</v>
      </c>
      <c r="B155" s="19" t="s">
        <v>114</v>
      </c>
      <c r="C155" s="20"/>
      <c r="D155" s="20">
        <v>382000</v>
      </c>
      <c r="E155" s="20">
        <v>2130823.6</v>
      </c>
    </row>
    <row r="156" spans="1:5">
      <c r="A156" s="18">
        <v>42270</v>
      </c>
      <c r="B156" s="19" t="s">
        <v>115</v>
      </c>
      <c r="C156" s="23"/>
      <c r="D156" s="21">
        <v>13371.45</v>
      </c>
      <c r="E156" s="20">
        <v>1748823.6</v>
      </c>
    </row>
    <row r="157" spans="1:5">
      <c r="A157" s="18">
        <v>42270</v>
      </c>
      <c r="B157" s="19" t="s">
        <v>20</v>
      </c>
      <c r="C157" s="23"/>
      <c r="D157" s="20">
        <v>6155.91</v>
      </c>
      <c r="E157" s="20">
        <v>1735452.15</v>
      </c>
    </row>
    <row r="158" spans="1:5">
      <c r="A158" s="18">
        <v>42270</v>
      </c>
      <c r="B158" s="19" t="s">
        <v>20</v>
      </c>
      <c r="C158" s="23"/>
      <c r="D158" s="20">
        <v>20000</v>
      </c>
      <c r="E158" s="20">
        <v>1729296.24</v>
      </c>
    </row>
    <row r="159" spans="1:5">
      <c r="A159" s="18">
        <v>42270</v>
      </c>
      <c r="B159" s="19" t="s">
        <v>20</v>
      </c>
      <c r="C159" s="23"/>
      <c r="D159" s="20">
        <v>15509.75</v>
      </c>
      <c r="E159" s="20">
        <v>1709296.24</v>
      </c>
    </row>
    <row r="160" spans="1:5">
      <c r="A160" s="18">
        <v>42270</v>
      </c>
      <c r="B160" s="19" t="s">
        <v>20</v>
      </c>
      <c r="C160" s="23"/>
      <c r="D160" s="20">
        <v>35000</v>
      </c>
      <c r="E160" s="20">
        <v>1693786.49</v>
      </c>
    </row>
    <row r="161" spans="1:5">
      <c r="A161" s="18">
        <v>42270</v>
      </c>
      <c r="B161" s="19" t="s">
        <v>20</v>
      </c>
      <c r="C161" s="23"/>
      <c r="D161" s="20">
        <v>50000</v>
      </c>
      <c r="E161" s="20">
        <v>1658786.49</v>
      </c>
    </row>
    <row r="162" spans="1:5">
      <c r="A162" s="18">
        <v>42270</v>
      </c>
      <c r="B162" s="19" t="s">
        <v>20</v>
      </c>
      <c r="C162" s="23"/>
      <c r="D162" s="20">
        <v>172000</v>
      </c>
      <c r="E162" s="20">
        <v>1608786.49</v>
      </c>
    </row>
    <row r="163" spans="1:5">
      <c r="A163" s="18">
        <v>42270</v>
      </c>
      <c r="B163" s="19" t="s">
        <v>116</v>
      </c>
      <c r="C163" s="23"/>
      <c r="D163" s="20">
        <v>326100</v>
      </c>
      <c r="E163" s="20">
        <v>1436786.49</v>
      </c>
    </row>
    <row r="164" spans="1:5">
      <c r="A164" s="18">
        <v>42270</v>
      </c>
      <c r="B164" s="19" t="s">
        <v>117</v>
      </c>
      <c r="C164" s="23"/>
      <c r="D164" s="20">
        <v>101</v>
      </c>
      <c r="E164" s="20">
        <v>1110686.49</v>
      </c>
    </row>
    <row r="165" spans="1:5">
      <c r="A165" s="18">
        <v>42270</v>
      </c>
      <c r="B165" s="19" t="s">
        <v>20</v>
      </c>
      <c r="C165" s="20"/>
      <c r="D165" s="20">
        <v>560</v>
      </c>
      <c r="E165" s="20">
        <v>1110585.49</v>
      </c>
    </row>
    <row r="166" spans="1:5">
      <c r="A166" s="18">
        <v>42270</v>
      </c>
      <c r="B166" s="19" t="s">
        <v>20</v>
      </c>
      <c r="C166" s="20"/>
      <c r="D166" s="20">
        <v>234</v>
      </c>
      <c r="E166" s="20">
        <v>1110025.49</v>
      </c>
    </row>
    <row r="167" spans="1:5">
      <c r="A167" s="18">
        <v>42270</v>
      </c>
      <c r="B167" s="19" t="s">
        <v>118</v>
      </c>
      <c r="C167" s="20">
        <v>5000</v>
      </c>
      <c r="D167" s="20"/>
      <c r="E167" s="20">
        <v>1109791.49</v>
      </c>
    </row>
    <row r="168" spans="1:5">
      <c r="A168" s="18">
        <v>42270</v>
      </c>
      <c r="B168" s="19" t="s">
        <v>119</v>
      </c>
      <c r="C168" s="20">
        <v>500033.67</v>
      </c>
      <c r="D168" s="20"/>
      <c r="E168" s="20">
        <v>1114791.49</v>
      </c>
    </row>
    <row r="169" spans="1:5">
      <c r="A169" s="18">
        <v>42270</v>
      </c>
      <c r="B169" s="19" t="s">
        <v>120</v>
      </c>
      <c r="C169" s="20"/>
      <c r="D169" s="20">
        <v>500000</v>
      </c>
      <c r="E169" s="20">
        <v>1614825.16</v>
      </c>
    </row>
    <row r="170" spans="1:5">
      <c r="A170" s="18">
        <v>42270</v>
      </c>
      <c r="B170" s="19" t="s">
        <v>28</v>
      </c>
      <c r="C170" s="20">
        <v>8.64</v>
      </c>
      <c r="D170" s="20"/>
      <c r="E170" s="20">
        <v>1114825.1599999999</v>
      </c>
    </row>
    <row r="171" spans="1:5">
      <c r="A171" s="18">
        <v>42270</v>
      </c>
      <c r="B171" s="19" t="s">
        <v>29</v>
      </c>
      <c r="C171" s="20">
        <v>54</v>
      </c>
      <c r="D171" s="20"/>
      <c r="E171" s="20">
        <v>1114833.8</v>
      </c>
    </row>
    <row r="172" spans="1:5">
      <c r="A172" s="18">
        <v>42270</v>
      </c>
      <c r="B172" s="19" t="s">
        <v>30</v>
      </c>
      <c r="C172" s="20"/>
      <c r="D172" s="20">
        <v>9830</v>
      </c>
      <c r="E172" s="20">
        <v>1114887.8</v>
      </c>
    </row>
    <row r="173" spans="1:5">
      <c r="A173" s="18">
        <v>42270</v>
      </c>
      <c r="B173" s="19" t="s">
        <v>31</v>
      </c>
      <c r="C173" s="20">
        <v>85.61</v>
      </c>
      <c r="D173" s="20"/>
      <c r="E173" s="20">
        <v>1105057.8</v>
      </c>
    </row>
    <row r="174" spans="1:5">
      <c r="A174" s="18">
        <v>42270</v>
      </c>
      <c r="B174" s="19" t="s">
        <v>32</v>
      </c>
      <c r="C174" s="20">
        <v>535.08000000000004</v>
      </c>
      <c r="D174" s="20"/>
      <c r="E174" s="20">
        <v>1105143.4099999999</v>
      </c>
    </row>
    <row r="175" spans="1:5">
      <c r="A175" s="18">
        <v>42270</v>
      </c>
      <c r="B175" s="19" t="s">
        <v>33</v>
      </c>
      <c r="C175" s="20"/>
      <c r="D175" s="20">
        <v>21840</v>
      </c>
      <c r="E175" s="20">
        <v>1105678.49</v>
      </c>
    </row>
    <row r="176" spans="1:5">
      <c r="A176" s="18">
        <v>42269</v>
      </c>
      <c r="B176" s="19" t="s">
        <v>121</v>
      </c>
      <c r="C176" s="20">
        <v>13340</v>
      </c>
      <c r="D176" s="20"/>
      <c r="E176" s="20">
        <v>1083838.49</v>
      </c>
    </row>
    <row r="177" spans="1:5">
      <c r="A177" s="18">
        <v>42269</v>
      </c>
      <c r="B177" s="19" t="s">
        <v>122</v>
      </c>
      <c r="C177" s="20">
        <v>9280</v>
      </c>
      <c r="D177" s="20"/>
      <c r="E177" s="20">
        <v>1097178.49</v>
      </c>
    </row>
    <row r="178" spans="1:5">
      <c r="A178" s="18">
        <v>42269</v>
      </c>
      <c r="B178" s="19" t="s">
        <v>123</v>
      </c>
      <c r="C178" s="20">
        <v>2992.8</v>
      </c>
      <c r="D178" s="20"/>
      <c r="E178" s="20">
        <v>1106458.49</v>
      </c>
    </row>
    <row r="179" spans="1:5">
      <c r="A179" s="18">
        <v>42269</v>
      </c>
      <c r="B179" s="19" t="s">
        <v>124</v>
      </c>
      <c r="C179" s="20">
        <v>2000</v>
      </c>
      <c r="D179" s="20"/>
      <c r="E179" s="20">
        <v>1109451.29</v>
      </c>
    </row>
    <row r="180" spans="1:5">
      <c r="A180" s="18">
        <v>42269</v>
      </c>
      <c r="B180" s="19" t="s">
        <v>125</v>
      </c>
      <c r="C180" s="20">
        <v>4260.01</v>
      </c>
      <c r="D180" s="20"/>
      <c r="E180" s="20">
        <v>1111451.29</v>
      </c>
    </row>
    <row r="181" spans="1:5">
      <c r="A181" s="18">
        <v>42269</v>
      </c>
      <c r="B181" s="19" t="s">
        <v>126</v>
      </c>
      <c r="C181" s="20">
        <v>378211</v>
      </c>
      <c r="D181" s="20"/>
      <c r="E181" s="20">
        <v>1115711.3</v>
      </c>
    </row>
    <row r="182" spans="1:5">
      <c r="A182" s="18">
        <v>42269</v>
      </c>
      <c r="B182" s="19" t="s">
        <v>127</v>
      </c>
      <c r="C182" s="20"/>
      <c r="D182" s="20">
        <v>196496.69</v>
      </c>
      <c r="E182" s="20">
        <v>1493922.3</v>
      </c>
    </row>
    <row r="183" spans="1:5">
      <c r="A183" s="18">
        <v>42269</v>
      </c>
      <c r="B183" s="19" t="s">
        <v>128</v>
      </c>
      <c r="C183" s="20"/>
      <c r="D183" s="20">
        <v>90700.01</v>
      </c>
      <c r="E183" s="20">
        <v>1297425.6100000001</v>
      </c>
    </row>
    <row r="184" spans="1:5">
      <c r="A184" s="18">
        <v>42269</v>
      </c>
      <c r="B184" s="19" t="s">
        <v>129</v>
      </c>
      <c r="C184" s="20"/>
      <c r="D184" s="20">
        <v>100700</v>
      </c>
      <c r="E184" s="20">
        <v>1206725.6000000001</v>
      </c>
    </row>
    <row r="185" spans="1:5">
      <c r="A185" s="18">
        <v>42269</v>
      </c>
      <c r="B185" s="19" t="s">
        <v>130</v>
      </c>
      <c r="C185" s="20"/>
      <c r="D185" s="20">
        <v>1840</v>
      </c>
      <c r="E185" s="20">
        <v>1106025.6000000001</v>
      </c>
    </row>
    <row r="186" spans="1:5">
      <c r="A186" s="18">
        <v>42269</v>
      </c>
      <c r="B186" s="19" t="s">
        <v>131</v>
      </c>
      <c r="C186" s="20"/>
      <c r="D186" s="20">
        <v>1025</v>
      </c>
      <c r="E186" s="20">
        <v>1104185.6000000001</v>
      </c>
    </row>
    <row r="187" spans="1:5">
      <c r="A187" s="18">
        <v>42269</v>
      </c>
      <c r="B187" s="19" t="s">
        <v>132</v>
      </c>
      <c r="C187" s="20"/>
      <c r="D187" s="20">
        <v>3292.42</v>
      </c>
      <c r="E187" s="20">
        <v>1103160.6000000001</v>
      </c>
    </row>
    <row r="188" spans="1:5">
      <c r="A188" s="18">
        <v>42269</v>
      </c>
      <c r="B188" s="19" t="s">
        <v>133</v>
      </c>
      <c r="C188" s="20"/>
      <c r="D188" s="20">
        <v>8831.16</v>
      </c>
      <c r="E188" s="20">
        <v>1099868.18</v>
      </c>
    </row>
    <row r="189" spans="1:5">
      <c r="A189" s="18">
        <v>42269</v>
      </c>
      <c r="B189" s="19" t="s">
        <v>134</v>
      </c>
      <c r="C189" s="20"/>
      <c r="D189" s="20">
        <v>20000</v>
      </c>
      <c r="E189" s="20">
        <v>1091037.02</v>
      </c>
    </row>
    <row r="190" spans="1:5">
      <c r="A190" s="18">
        <v>42269</v>
      </c>
      <c r="B190" s="19" t="s">
        <v>135</v>
      </c>
      <c r="C190" s="20"/>
      <c r="D190" s="20">
        <v>18937.349999999999</v>
      </c>
      <c r="E190" s="20">
        <v>1071037.02</v>
      </c>
    </row>
    <row r="191" spans="1:5">
      <c r="A191" s="18">
        <v>42269</v>
      </c>
      <c r="B191" s="19" t="s">
        <v>136</v>
      </c>
      <c r="C191" s="20"/>
      <c r="D191" s="20">
        <v>22000</v>
      </c>
      <c r="E191" s="20">
        <v>1052099.67</v>
      </c>
    </row>
    <row r="192" spans="1:5">
      <c r="A192" s="18">
        <v>42269</v>
      </c>
      <c r="B192" s="19" t="s">
        <v>137</v>
      </c>
      <c r="C192" s="20">
        <v>5000</v>
      </c>
      <c r="D192" s="20"/>
      <c r="E192" s="20">
        <v>1030099.67</v>
      </c>
    </row>
    <row r="193" spans="1:5">
      <c r="A193" s="18">
        <v>42269</v>
      </c>
      <c r="B193" s="19" t="s">
        <v>138</v>
      </c>
      <c r="C193" s="20"/>
      <c r="D193" s="24">
        <v>18431.900000000001</v>
      </c>
      <c r="E193" s="20">
        <v>1035099.67</v>
      </c>
    </row>
    <row r="194" spans="1:5">
      <c r="A194" s="18">
        <v>42269</v>
      </c>
      <c r="B194" s="19" t="s">
        <v>139</v>
      </c>
      <c r="C194" s="20">
        <v>797960.59</v>
      </c>
      <c r="D194" s="20"/>
      <c r="E194" s="20">
        <v>1016667.77</v>
      </c>
    </row>
    <row r="195" spans="1:5">
      <c r="A195" s="18">
        <v>42269</v>
      </c>
      <c r="B195" s="19" t="s">
        <v>140</v>
      </c>
      <c r="C195" s="20"/>
      <c r="D195" s="24">
        <v>44428</v>
      </c>
      <c r="E195" s="20">
        <v>1814628.36</v>
      </c>
    </row>
    <row r="196" spans="1:5">
      <c r="A196" s="18">
        <v>42269</v>
      </c>
      <c r="B196" s="19" t="s">
        <v>28</v>
      </c>
      <c r="C196" s="20">
        <v>15.07</v>
      </c>
      <c r="D196" s="20"/>
      <c r="E196" s="20">
        <v>1770200.36</v>
      </c>
    </row>
    <row r="197" spans="1:5">
      <c r="A197" s="18">
        <v>42269</v>
      </c>
      <c r="B197" s="19" t="s">
        <v>29</v>
      </c>
      <c r="C197" s="20">
        <v>94.21</v>
      </c>
      <c r="D197" s="20"/>
      <c r="E197" s="20">
        <v>1770215.43</v>
      </c>
    </row>
    <row r="198" spans="1:5">
      <c r="A198" s="18">
        <v>42269</v>
      </c>
      <c r="B198" s="19" t="s">
        <v>30</v>
      </c>
      <c r="C198" s="20"/>
      <c r="D198" s="20">
        <v>16946.189999999999</v>
      </c>
      <c r="E198" s="20">
        <v>1770309.64</v>
      </c>
    </row>
    <row r="199" spans="1:5">
      <c r="A199" s="18">
        <v>42269</v>
      </c>
      <c r="B199" s="19" t="s">
        <v>31</v>
      </c>
      <c r="C199" s="20">
        <v>42</v>
      </c>
      <c r="D199" s="20"/>
      <c r="E199" s="20">
        <v>1753363.45</v>
      </c>
    </row>
    <row r="200" spans="1:5">
      <c r="A200" s="18">
        <v>42269</v>
      </c>
      <c r="B200" s="19" t="s">
        <v>32</v>
      </c>
      <c r="C200" s="20">
        <v>262.48</v>
      </c>
      <c r="D200" s="20"/>
      <c r="E200" s="20">
        <v>1753405.45</v>
      </c>
    </row>
    <row r="201" spans="1:5">
      <c r="A201" s="18">
        <v>42269</v>
      </c>
      <c r="B201" s="19" t="s">
        <v>33</v>
      </c>
      <c r="C201" s="20"/>
      <c r="D201" s="20">
        <v>10713.96</v>
      </c>
      <c r="E201" s="20">
        <v>1753667.93</v>
      </c>
    </row>
    <row r="202" spans="1:5">
      <c r="A202" s="18">
        <v>42269</v>
      </c>
      <c r="B202" s="19" t="s">
        <v>141</v>
      </c>
      <c r="C202" s="20">
        <v>8668.01</v>
      </c>
      <c r="D202" s="20"/>
      <c r="E202" s="20">
        <v>1742953.97</v>
      </c>
    </row>
    <row r="203" spans="1:5">
      <c r="A203" s="18">
        <v>42269</v>
      </c>
      <c r="B203" s="19" t="s">
        <v>142</v>
      </c>
      <c r="C203" s="20">
        <v>200000</v>
      </c>
      <c r="D203" s="20"/>
      <c r="E203" s="20">
        <v>1751621.98</v>
      </c>
    </row>
    <row r="204" spans="1:5">
      <c r="A204" s="18">
        <v>42268</v>
      </c>
      <c r="B204" s="19" t="s">
        <v>143</v>
      </c>
      <c r="C204" s="20">
        <v>13451.85</v>
      </c>
      <c r="D204" s="20"/>
      <c r="E204" s="20">
        <v>1951621.98</v>
      </c>
    </row>
    <row r="205" spans="1:5">
      <c r="A205" s="18">
        <v>42268</v>
      </c>
      <c r="B205" s="19" t="s">
        <v>144</v>
      </c>
      <c r="C205" s="20">
        <v>1841.64</v>
      </c>
      <c r="D205" s="20"/>
      <c r="E205" s="20">
        <v>1965073.83</v>
      </c>
    </row>
    <row r="206" spans="1:5">
      <c r="A206" s="18">
        <v>42268</v>
      </c>
      <c r="B206" s="19" t="s">
        <v>145</v>
      </c>
      <c r="C206" s="20">
        <v>4142.49</v>
      </c>
      <c r="D206" s="20"/>
      <c r="E206" s="20">
        <v>1966915.47</v>
      </c>
    </row>
    <row r="207" spans="1:5">
      <c r="A207" s="18">
        <v>42268</v>
      </c>
      <c r="B207" s="19" t="s">
        <v>146</v>
      </c>
      <c r="C207" s="20"/>
      <c r="D207" s="20">
        <v>1025</v>
      </c>
      <c r="E207" s="20">
        <v>1971057.96</v>
      </c>
    </row>
    <row r="208" spans="1:5">
      <c r="A208" s="18">
        <v>42268</v>
      </c>
      <c r="B208" s="19" t="s">
        <v>20</v>
      </c>
      <c r="C208" s="20"/>
      <c r="D208" s="22">
        <v>5030</v>
      </c>
      <c r="E208" s="20">
        <v>1970032.96</v>
      </c>
    </row>
    <row r="209" spans="1:5">
      <c r="A209" s="18">
        <v>42268</v>
      </c>
      <c r="B209" s="19" t="s">
        <v>60</v>
      </c>
      <c r="C209" s="20"/>
      <c r="D209" s="22">
        <v>3623.45</v>
      </c>
      <c r="E209" s="20">
        <v>1965002.96</v>
      </c>
    </row>
    <row r="210" spans="1:5">
      <c r="A210" s="18">
        <v>42268</v>
      </c>
      <c r="B210" s="19" t="s">
        <v>147</v>
      </c>
      <c r="C210" s="20">
        <v>17000</v>
      </c>
      <c r="D210" s="22"/>
      <c r="E210" s="20">
        <v>1961379.51</v>
      </c>
    </row>
    <row r="211" spans="1:5">
      <c r="A211" s="18">
        <v>42268</v>
      </c>
      <c r="B211" s="19" t="s">
        <v>148</v>
      </c>
      <c r="C211" s="20"/>
      <c r="D211" s="22">
        <v>611000</v>
      </c>
      <c r="E211" s="20">
        <v>1978379.51</v>
      </c>
    </row>
    <row r="212" spans="1:5">
      <c r="A212" s="18">
        <v>42268</v>
      </c>
      <c r="B212" s="19" t="s">
        <v>149</v>
      </c>
      <c r="C212" s="20">
        <v>61.24</v>
      </c>
      <c r="D212" s="22"/>
      <c r="E212" s="20">
        <v>1367379.51</v>
      </c>
    </row>
    <row r="213" spans="1:5">
      <c r="A213" s="18">
        <v>42268</v>
      </c>
      <c r="B213" s="19" t="s">
        <v>150</v>
      </c>
      <c r="C213" s="20"/>
      <c r="D213" s="22">
        <v>296900.01</v>
      </c>
      <c r="E213" s="20">
        <v>1367440.75</v>
      </c>
    </row>
    <row r="214" spans="1:5">
      <c r="A214" s="18">
        <v>42268</v>
      </c>
      <c r="B214" s="19" t="s">
        <v>151</v>
      </c>
      <c r="C214" s="20"/>
      <c r="D214" s="22">
        <v>217257.26</v>
      </c>
      <c r="E214" s="20">
        <v>1070540.74</v>
      </c>
    </row>
    <row r="215" spans="1:5">
      <c r="A215" s="18">
        <v>42268</v>
      </c>
      <c r="B215" s="19" t="s">
        <v>152</v>
      </c>
      <c r="C215" s="20"/>
      <c r="D215" s="22">
        <v>221916.79</v>
      </c>
      <c r="E215" s="20">
        <v>853283.48</v>
      </c>
    </row>
    <row r="216" spans="1:5">
      <c r="A216" s="18">
        <v>42268</v>
      </c>
      <c r="B216" s="19" t="s">
        <v>153</v>
      </c>
      <c r="C216" s="20"/>
      <c r="D216" s="22">
        <v>69859.58</v>
      </c>
      <c r="E216" s="20">
        <v>631366.68999999994</v>
      </c>
    </row>
    <row r="217" spans="1:5">
      <c r="A217" s="18">
        <v>42268</v>
      </c>
      <c r="B217" s="19" t="s">
        <v>154</v>
      </c>
      <c r="C217" s="20">
        <v>78000</v>
      </c>
      <c r="D217" s="22"/>
      <c r="E217" s="20">
        <v>561507.11</v>
      </c>
    </row>
    <row r="218" spans="1:5">
      <c r="A218" s="18">
        <v>42268</v>
      </c>
      <c r="B218" s="19" t="s">
        <v>155</v>
      </c>
      <c r="C218" s="20"/>
      <c r="D218" s="22">
        <v>349000</v>
      </c>
      <c r="E218" s="20">
        <v>639507.11</v>
      </c>
    </row>
    <row r="219" spans="1:5">
      <c r="A219" s="18">
        <v>42268</v>
      </c>
      <c r="B219" s="19" t="s">
        <v>156</v>
      </c>
      <c r="C219" s="20">
        <v>5000</v>
      </c>
      <c r="D219" s="22"/>
      <c r="E219" s="20">
        <v>290507.11</v>
      </c>
    </row>
    <row r="220" spans="1:5">
      <c r="A220" s="18">
        <v>42268</v>
      </c>
      <c r="B220" s="19" t="s">
        <v>157</v>
      </c>
      <c r="C220" s="20"/>
      <c r="D220" s="22">
        <v>1429.99</v>
      </c>
      <c r="E220" s="20">
        <v>295507.11</v>
      </c>
    </row>
    <row r="221" spans="1:5">
      <c r="A221" s="18">
        <v>42268</v>
      </c>
      <c r="B221" s="19" t="s">
        <v>158</v>
      </c>
      <c r="C221" s="20">
        <v>652077.1</v>
      </c>
      <c r="D221" s="22"/>
      <c r="E221" s="20">
        <v>294077.12</v>
      </c>
    </row>
    <row r="222" spans="1:5">
      <c r="A222" s="18">
        <v>42268</v>
      </c>
      <c r="B222" s="19" t="s">
        <v>60</v>
      </c>
      <c r="C222" s="20"/>
      <c r="D222" s="22">
        <v>44084.47</v>
      </c>
      <c r="E222" s="20">
        <v>946154.22</v>
      </c>
    </row>
    <row r="223" spans="1:5">
      <c r="A223" s="18">
        <v>42268</v>
      </c>
      <c r="B223" s="19" t="s">
        <v>20</v>
      </c>
      <c r="C223" s="20"/>
      <c r="D223" s="22">
        <v>17847.79</v>
      </c>
      <c r="E223" s="20">
        <v>902069.75</v>
      </c>
    </row>
    <row r="224" spans="1:5">
      <c r="A224" s="18">
        <v>42268</v>
      </c>
      <c r="B224" s="19" t="s">
        <v>159</v>
      </c>
      <c r="C224" s="20"/>
      <c r="D224" s="22">
        <v>248900</v>
      </c>
      <c r="E224" s="20">
        <v>884221.96</v>
      </c>
    </row>
    <row r="225" spans="1:5">
      <c r="A225" s="18">
        <v>42268</v>
      </c>
      <c r="B225" s="19" t="s">
        <v>20</v>
      </c>
      <c r="C225" s="20"/>
      <c r="D225" s="20">
        <v>35000</v>
      </c>
      <c r="E225" s="20">
        <v>635321.96</v>
      </c>
    </row>
    <row r="226" spans="1:5">
      <c r="A226" s="18">
        <v>42268</v>
      </c>
      <c r="B226" s="19" t="s">
        <v>160</v>
      </c>
      <c r="C226" s="20">
        <v>611000</v>
      </c>
      <c r="D226" s="20"/>
      <c r="E226" s="20">
        <v>600321.96</v>
      </c>
    </row>
    <row r="227" spans="1:5">
      <c r="A227" s="18">
        <v>42268</v>
      </c>
      <c r="B227" s="19" t="s">
        <v>20</v>
      </c>
      <c r="C227" s="20"/>
      <c r="D227" s="20">
        <v>80000</v>
      </c>
      <c r="E227" s="20">
        <v>1211321.96</v>
      </c>
    </row>
    <row r="228" spans="1:5">
      <c r="A228" s="18">
        <v>42268</v>
      </c>
      <c r="B228" s="19" t="s">
        <v>161</v>
      </c>
      <c r="C228" s="20"/>
      <c r="D228" s="20">
        <v>2127.94</v>
      </c>
      <c r="E228" s="20">
        <v>1131321.96</v>
      </c>
    </row>
    <row r="229" spans="1:5">
      <c r="A229" s="18">
        <v>42268</v>
      </c>
      <c r="B229" s="19" t="s">
        <v>162</v>
      </c>
      <c r="C229" s="20">
        <v>23545.06</v>
      </c>
      <c r="D229" s="20"/>
      <c r="E229" s="20">
        <v>1129194.02</v>
      </c>
    </row>
    <row r="230" spans="1:5">
      <c r="A230" s="18">
        <v>42268</v>
      </c>
      <c r="B230" s="19" t="s">
        <v>163</v>
      </c>
      <c r="C230" s="20"/>
      <c r="D230" s="20">
        <v>3083.06</v>
      </c>
      <c r="E230" s="20">
        <v>1152739.08</v>
      </c>
    </row>
    <row r="231" spans="1:5">
      <c r="A231" s="18">
        <v>42268</v>
      </c>
      <c r="B231" s="19" t="s">
        <v>31</v>
      </c>
      <c r="C231" s="20">
        <v>27.44</v>
      </c>
      <c r="D231" s="20"/>
      <c r="E231" s="20">
        <v>1149656.02</v>
      </c>
    </row>
    <row r="232" spans="1:5">
      <c r="A232" s="18">
        <v>42268</v>
      </c>
      <c r="B232" s="19" t="s">
        <v>32</v>
      </c>
      <c r="C232" s="20">
        <v>171.5</v>
      </c>
      <c r="D232" s="20"/>
      <c r="E232" s="20">
        <v>1149683.46</v>
      </c>
    </row>
    <row r="233" spans="1:5">
      <c r="A233" s="18">
        <v>42268</v>
      </c>
      <c r="B233" s="19" t="s">
        <v>33</v>
      </c>
      <c r="C233" s="20"/>
      <c r="D233" s="20">
        <v>7000</v>
      </c>
      <c r="E233" s="20">
        <v>1149854.96</v>
      </c>
    </row>
    <row r="234" spans="1:5">
      <c r="A234" s="18">
        <v>42268</v>
      </c>
      <c r="B234" s="19" t="s">
        <v>28</v>
      </c>
      <c r="C234" s="20">
        <v>6.55</v>
      </c>
      <c r="D234" s="20"/>
      <c r="E234" s="20">
        <v>1142854.96</v>
      </c>
    </row>
    <row r="235" spans="1:5">
      <c r="A235" s="18">
        <v>42268</v>
      </c>
      <c r="B235" s="19" t="s">
        <v>29</v>
      </c>
      <c r="C235" s="20">
        <v>40.93</v>
      </c>
      <c r="D235" s="20"/>
      <c r="E235" s="20">
        <v>1142861.51</v>
      </c>
    </row>
    <row r="236" spans="1:5">
      <c r="A236" s="18">
        <v>42268</v>
      </c>
      <c r="B236" s="19" t="s">
        <v>30</v>
      </c>
      <c r="C236" s="20"/>
      <c r="D236" s="20">
        <v>6328.03</v>
      </c>
      <c r="E236" s="20">
        <v>1142902.44</v>
      </c>
    </row>
    <row r="237" spans="1:5">
      <c r="A237" s="18">
        <v>42268</v>
      </c>
      <c r="B237" s="19" t="s">
        <v>31</v>
      </c>
      <c r="C237" s="20">
        <v>145.16</v>
      </c>
      <c r="D237" s="20"/>
      <c r="E237" s="20">
        <v>1136574.4099999999</v>
      </c>
    </row>
    <row r="238" spans="1:5">
      <c r="A238" s="18">
        <v>42268</v>
      </c>
      <c r="B238" s="19" t="s">
        <v>32</v>
      </c>
      <c r="C238" s="20">
        <v>907.23</v>
      </c>
      <c r="D238" s="20"/>
      <c r="E238" s="20">
        <v>1136719.57</v>
      </c>
    </row>
    <row r="239" spans="1:5">
      <c r="A239" s="18">
        <v>42268</v>
      </c>
      <c r="B239" s="19" t="s">
        <v>33</v>
      </c>
      <c r="C239" s="20"/>
      <c r="D239" s="20">
        <v>37030</v>
      </c>
      <c r="E239" s="20">
        <v>1137626.8</v>
      </c>
    </row>
    <row r="240" spans="1:5">
      <c r="A240" s="18">
        <v>42268</v>
      </c>
      <c r="B240" s="19" t="s">
        <v>28</v>
      </c>
      <c r="C240" s="20">
        <v>18.989999999999998</v>
      </c>
      <c r="D240" s="20"/>
      <c r="E240" s="20">
        <v>1100596.8</v>
      </c>
    </row>
    <row r="241" spans="1:5">
      <c r="A241" s="18">
        <v>42268</v>
      </c>
      <c r="B241" s="19" t="s">
        <v>29</v>
      </c>
      <c r="C241" s="20">
        <v>118.7</v>
      </c>
      <c r="D241" s="20"/>
      <c r="E241" s="20">
        <v>1100615.79</v>
      </c>
    </row>
    <row r="242" spans="1:5">
      <c r="A242" s="18">
        <v>42268</v>
      </c>
      <c r="B242" s="19" t="s">
        <v>30</v>
      </c>
      <c r="C242" s="20"/>
      <c r="D242" s="20">
        <v>13182.46</v>
      </c>
      <c r="E242" s="20">
        <v>1100734.49</v>
      </c>
    </row>
    <row r="243" spans="1:5">
      <c r="A243" s="18">
        <v>42268</v>
      </c>
      <c r="B243" s="19" t="s">
        <v>31</v>
      </c>
      <c r="C243" s="20">
        <v>44.59</v>
      </c>
      <c r="D243" s="20"/>
      <c r="E243" s="20">
        <v>1087552.03</v>
      </c>
    </row>
    <row r="244" spans="1:5">
      <c r="A244" s="18">
        <v>42268</v>
      </c>
      <c r="B244" s="19" t="s">
        <v>32</v>
      </c>
      <c r="C244" s="20">
        <v>278.68</v>
      </c>
      <c r="D244" s="20"/>
      <c r="E244" s="20">
        <v>1087596.6200000001</v>
      </c>
    </row>
    <row r="245" spans="1:5">
      <c r="A245" s="18">
        <v>42268</v>
      </c>
      <c r="B245" s="19" t="s">
        <v>33</v>
      </c>
      <c r="C245" s="20"/>
      <c r="D245" s="20">
        <v>11375</v>
      </c>
      <c r="E245" s="20">
        <v>1087875.3</v>
      </c>
    </row>
    <row r="246" spans="1:5">
      <c r="A246" s="18">
        <v>42266</v>
      </c>
      <c r="B246" s="19" t="s">
        <v>164</v>
      </c>
      <c r="C246" s="20"/>
      <c r="D246" s="20">
        <v>333</v>
      </c>
      <c r="E246" s="20">
        <v>1076500.3</v>
      </c>
    </row>
    <row r="247" spans="1:5">
      <c r="A247" s="18">
        <v>42266</v>
      </c>
      <c r="B247" s="19" t="s">
        <v>165</v>
      </c>
      <c r="C247" s="20"/>
      <c r="D247" s="20">
        <v>3030</v>
      </c>
      <c r="E247" s="20">
        <v>1076167.3</v>
      </c>
    </row>
    <row r="248" spans="1:5">
      <c r="A248" s="18">
        <v>42266</v>
      </c>
      <c r="B248" s="19" t="s">
        <v>166</v>
      </c>
      <c r="C248" s="20">
        <v>5000</v>
      </c>
      <c r="D248" s="20"/>
      <c r="E248" s="20">
        <v>1073137.3</v>
      </c>
    </row>
    <row r="249" spans="1:5">
      <c r="A249" s="18">
        <v>42266</v>
      </c>
      <c r="B249" s="19" t="s">
        <v>20</v>
      </c>
      <c r="C249" s="20"/>
      <c r="D249" s="20">
        <v>272</v>
      </c>
      <c r="E249" s="20">
        <v>1078137.3</v>
      </c>
    </row>
    <row r="250" spans="1:5">
      <c r="A250" s="18">
        <v>42266</v>
      </c>
      <c r="B250" s="19" t="s">
        <v>20</v>
      </c>
      <c r="C250" s="20"/>
      <c r="D250" s="20">
        <v>189</v>
      </c>
      <c r="E250" s="20">
        <v>1077865.3</v>
      </c>
    </row>
    <row r="251" spans="1:5">
      <c r="A251" s="18">
        <v>42266</v>
      </c>
      <c r="B251" s="19" t="s">
        <v>167</v>
      </c>
      <c r="C251" s="20">
        <v>11800</v>
      </c>
      <c r="D251" s="20"/>
      <c r="E251" s="20">
        <v>1077676.3</v>
      </c>
    </row>
    <row r="252" spans="1:5">
      <c r="A252" s="18">
        <v>42266</v>
      </c>
      <c r="B252" s="19" t="s">
        <v>60</v>
      </c>
      <c r="C252" s="20"/>
      <c r="D252" s="20">
        <v>159000</v>
      </c>
      <c r="E252" s="20">
        <v>1089476.3</v>
      </c>
    </row>
    <row r="253" spans="1:5">
      <c r="A253" s="18">
        <v>42266</v>
      </c>
      <c r="B253" s="19" t="s">
        <v>20</v>
      </c>
      <c r="C253" s="20"/>
      <c r="D253" s="20">
        <v>7585.89</v>
      </c>
      <c r="E253" s="20">
        <v>930476.3</v>
      </c>
    </row>
    <row r="254" spans="1:5">
      <c r="A254" s="18">
        <v>42266</v>
      </c>
      <c r="B254" s="19" t="s">
        <v>20</v>
      </c>
      <c r="C254" s="20"/>
      <c r="D254" s="20">
        <v>33379.39</v>
      </c>
      <c r="E254" s="20">
        <v>922890.41</v>
      </c>
    </row>
    <row r="255" spans="1:5">
      <c r="A255" s="18">
        <v>42266</v>
      </c>
      <c r="B255" s="19" t="s">
        <v>20</v>
      </c>
      <c r="C255" s="20"/>
      <c r="D255" s="20">
        <v>70000</v>
      </c>
      <c r="E255" s="20">
        <v>889511.02</v>
      </c>
    </row>
    <row r="256" spans="1:5">
      <c r="A256" s="18">
        <v>42266</v>
      </c>
      <c r="B256" s="19" t="s">
        <v>168</v>
      </c>
      <c r="C256" s="20">
        <v>114000</v>
      </c>
      <c r="D256" s="20"/>
      <c r="E256" s="20">
        <v>819511.02</v>
      </c>
    </row>
    <row r="257" spans="1:5">
      <c r="A257" s="18">
        <v>42266</v>
      </c>
      <c r="B257" s="19" t="s">
        <v>169</v>
      </c>
      <c r="C257" s="20">
        <v>90000</v>
      </c>
      <c r="D257" s="20"/>
      <c r="E257" s="20">
        <v>933511.02</v>
      </c>
    </row>
    <row r="258" spans="1:5">
      <c r="A258" s="18">
        <v>42265</v>
      </c>
      <c r="B258" s="19" t="s">
        <v>170</v>
      </c>
      <c r="C258" s="20"/>
      <c r="D258" s="20">
        <v>2000</v>
      </c>
      <c r="E258" s="20">
        <v>1023511.02</v>
      </c>
    </row>
    <row r="259" spans="1:5">
      <c r="A259" s="18">
        <v>42265</v>
      </c>
      <c r="B259" s="19" t="s">
        <v>171</v>
      </c>
      <c r="C259" s="20"/>
      <c r="D259" s="20">
        <v>1025</v>
      </c>
      <c r="E259" s="20">
        <v>1021511.02</v>
      </c>
    </row>
    <row r="260" spans="1:5">
      <c r="A260" s="18">
        <v>42265</v>
      </c>
      <c r="B260" s="19" t="s">
        <v>172</v>
      </c>
      <c r="C260" s="20"/>
      <c r="D260" s="20">
        <v>56028</v>
      </c>
      <c r="E260" s="20">
        <v>1020486.02</v>
      </c>
    </row>
    <row r="261" spans="1:5">
      <c r="A261" s="18">
        <v>42265</v>
      </c>
      <c r="B261" s="19" t="s">
        <v>173</v>
      </c>
      <c r="C261" s="20"/>
      <c r="D261" s="20">
        <v>64960</v>
      </c>
      <c r="E261" s="20">
        <v>964458.02</v>
      </c>
    </row>
    <row r="262" spans="1:5">
      <c r="A262" s="18">
        <v>42265</v>
      </c>
      <c r="B262" s="19" t="s">
        <v>174</v>
      </c>
      <c r="C262" s="20"/>
      <c r="D262" s="20">
        <v>80700.009999999995</v>
      </c>
      <c r="E262" s="20">
        <v>899498.02</v>
      </c>
    </row>
    <row r="263" spans="1:5">
      <c r="A263" s="18">
        <v>42265</v>
      </c>
      <c r="B263" s="19" t="s">
        <v>175</v>
      </c>
      <c r="C263" s="20"/>
      <c r="D263" s="20">
        <v>678</v>
      </c>
      <c r="E263" s="20">
        <v>818798.01</v>
      </c>
    </row>
    <row r="264" spans="1:5">
      <c r="A264" s="18">
        <v>42265</v>
      </c>
      <c r="B264" s="19" t="s">
        <v>176</v>
      </c>
      <c r="C264" s="20">
        <v>115339.61</v>
      </c>
      <c r="D264" s="22"/>
      <c r="E264" s="20">
        <v>818120.01</v>
      </c>
    </row>
    <row r="265" spans="1:5">
      <c r="A265" s="18">
        <v>42265</v>
      </c>
      <c r="B265" s="19" t="s">
        <v>177</v>
      </c>
      <c r="C265" s="20">
        <v>58.75</v>
      </c>
      <c r="D265" s="22"/>
      <c r="E265" s="20">
        <v>933459.62</v>
      </c>
    </row>
    <row r="266" spans="1:5">
      <c r="A266" s="18">
        <v>42265</v>
      </c>
      <c r="B266" s="19" t="s">
        <v>178</v>
      </c>
      <c r="C266" s="20">
        <v>20000</v>
      </c>
      <c r="D266" s="22"/>
      <c r="E266" s="20">
        <v>933518.37</v>
      </c>
    </row>
    <row r="267" spans="1:5">
      <c r="A267" s="18">
        <v>42265</v>
      </c>
      <c r="B267" s="19" t="s">
        <v>179</v>
      </c>
      <c r="C267" s="20"/>
      <c r="D267" s="22">
        <v>611000</v>
      </c>
      <c r="E267" s="20">
        <v>953518.37</v>
      </c>
    </row>
    <row r="268" spans="1:5">
      <c r="A268" s="18">
        <v>42265</v>
      </c>
      <c r="B268" s="19" t="s">
        <v>180</v>
      </c>
      <c r="C268" s="20"/>
      <c r="D268" s="22">
        <v>108000</v>
      </c>
      <c r="E268" s="20">
        <v>342518.37</v>
      </c>
    </row>
    <row r="269" spans="1:5">
      <c r="A269" s="18">
        <v>42265</v>
      </c>
      <c r="B269" s="19" t="s">
        <v>181</v>
      </c>
      <c r="C269" s="20">
        <v>918199.75</v>
      </c>
      <c r="D269" s="22"/>
      <c r="E269" s="20">
        <v>234518.37</v>
      </c>
    </row>
    <row r="270" spans="1:5">
      <c r="A270" s="18">
        <v>42265</v>
      </c>
      <c r="B270" s="19" t="s">
        <v>182</v>
      </c>
      <c r="C270" s="20"/>
      <c r="D270" s="22">
        <v>1000</v>
      </c>
      <c r="E270" s="20">
        <v>1152718.1200000001</v>
      </c>
    </row>
    <row r="271" spans="1:5">
      <c r="A271" s="18">
        <v>42265</v>
      </c>
      <c r="B271" s="19" t="s">
        <v>183</v>
      </c>
      <c r="C271" s="20">
        <v>5100</v>
      </c>
      <c r="D271" s="22"/>
      <c r="E271" s="20">
        <v>1151718.1200000001</v>
      </c>
    </row>
    <row r="272" spans="1:5">
      <c r="A272" s="18">
        <v>42265</v>
      </c>
      <c r="B272" s="19" t="s">
        <v>184</v>
      </c>
      <c r="C272" s="20">
        <v>47370</v>
      </c>
      <c r="D272" s="22"/>
      <c r="E272" s="20">
        <v>1156818.1200000001</v>
      </c>
    </row>
    <row r="273" spans="1:5">
      <c r="A273" s="18">
        <v>42265</v>
      </c>
      <c r="B273" s="19" t="s">
        <v>137</v>
      </c>
      <c r="C273" s="20">
        <v>5000</v>
      </c>
      <c r="D273" s="22"/>
      <c r="E273" s="20">
        <v>1204188.1200000001</v>
      </c>
    </row>
    <row r="274" spans="1:5">
      <c r="A274" s="18">
        <v>42265</v>
      </c>
      <c r="B274" s="19" t="s">
        <v>185</v>
      </c>
      <c r="C274" s="20"/>
      <c r="D274" s="22">
        <v>6787.72</v>
      </c>
      <c r="E274" s="20">
        <v>1209188.1200000001</v>
      </c>
    </row>
    <row r="275" spans="1:5">
      <c r="A275" s="18">
        <v>42265</v>
      </c>
      <c r="B275" s="19" t="s">
        <v>186</v>
      </c>
      <c r="C275" s="20"/>
      <c r="D275" s="22">
        <v>22685</v>
      </c>
      <c r="E275" s="20">
        <v>1202400.3999999999</v>
      </c>
    </row>
    <row r="276" spans="1:5">
      <c r="A276" s="18">
        <v>42265</v>
      </c>
      <c r="B276" s="19" t="s">
        <v>187</v>
      </c>
      <c r="C276" s="20"/>
      <c r="D276" s="22">
        <v>80000</v>
      </c>
      <c r="E276" s="20">
        <v>1179715.3999999999</v>
      </c>
    </row>
    <row r="277" spans="1:5">
      <c r="A277" s="18">
        <v>42265</v>
      </c>
      <c r="B277" s="19" t="s">
        <v>188</v>
      </c>
      <c r="C277" s="20">
        <v>2248</v>
      </c>
      <c r="D277" s="20"/>
      <c r="E277" s="20">
        <v>1099715.3999999999</v>
      </c>
    </row>
    <row r="278" spans="1:5">
      <c r="A278" s="18">
        <v>42265</v>
      </c>
      <c r="B278" s="19" t="s">
        <v>189</v>
      </c>
      <c r="C278" s="20"/>
      <c r="D278" s="20">
        <v>1144.6099999999999</v>
      </c>
      <c r="E278" s="20">
        <v>1101963.3999999999</v>
      </c>
    </row>
    <row r="279" spans="1:5">
      <c r="A279" s="18">
        <v>42265</v>
      </c>
      <c r="B279" s="19" t="s">
        <v>28</v>
      </c>
      <c r="C279" s="20">
        <v>10.39</v>
      </c>
      <c r="D279" s="20"/>
      <c r="E279" s="20">
        <v>1100818.79</v>
      </c>
    </row>
    <row r="280" spans="1:5">
      <c r="A280" s="18">
        <v>42265</v>
      </c>
      <c r="B280" s="19" t="s">
        <v>29</v>
      </c>
      <c r="C280" s="20">
        <v>64.91</v>
      </c>
      <c r="D280" s="20"/>
      <c r="E280" s="20">
        <v>1100829.18</v>
      </c>
    </row>
    <row r="281" spans="1:5">
      <c r="A281" s="18">
        <v>42265</v>
      </c>
      <c r="B281" s="19" t="s">
        <v>30</v>
      </c>
      <c r="C281" s="20"/>
      <c r="D281" s="20">
        <v>10244.26</v>
      </c>
      <c r="E281" s="20">
        <v>1100894.0900000001</v>
      </c>
    </row>
    <row r="282" spans="1:5">
      <c r="A282" s="18">
        <v>42265</v>
      </c>
      <c r="B282" s="19" t="s">
        <v>31</v>
      </c>
      <c r="C282" s="20">
        <v>81.27</v>
      </c>
      <c r="D282" s="20"/>
      <c r="E282" s="20">
        <v>1090649.83</v>
      </c>
    </row>
    <row r="283" spans="1:5">
      <c r="A283" s="18">
        <v>42265</v>
      </c>
      <c r="B283" s="19" t="s">
        <v>32</v>
      </c>
      <c r="C283" s="20">
        <v>507.92</v>
      </c>
      <c r="D283" s="20"/>
      <c r="E283" s="20">
        <v>1090731.1000000001</v>
      </c>
    </row>
    <row r="284" spans="1:5">
      <c r="A284" s="18">
        <v>42265</v>
      </c>
      <c r="B284" s="19" t="s">
        <v>33</v>
      </c>
      <c r="C284" s="20"/>
      <c r="D284" s="20">
        <v>20731.87</v>
      </c>
      <c r="E284" s="20">
        <v>1091239.02</v>
      </c>
    </row>
    <row r="285" spans="1:5">
      <c r="A285" s="18">
        <v>42264</v>
      </c>
      <c r="B285" s="19" t="s">
        <v>190</v>
      </c>
      <c r="C285" s="20"/>
      <c r="D285" s="20">
        <v>2990</v>
      </c>
      <c r="E285" s="20">
        <v>1070507.1499999999</v>
      </c>
    </row>
    <row r="286" spans="1:5">
      <c r="A286" s="18">
        <v>42264</v>
      </c>
      <c r="B286" s="19" t="s">
        <v>191</v>
      </c>
      <c r="C286" s="20"/>
      <c r="D286" s="20">
        <v>279817.88</v>
      </c>
      <c r="E286" s="20">
        <v>1067517.1499999999</v>
      </c>
    </row>
    <row r="287" spans="1:5">
      <c r="A287" s="18">
        <v>42264</v>
      </c>
      <c r="B287" s="19" t="s">
        <v>192</v>
      </c>
      <c r="C287" s="20"/>
      <c r="D287" s="20">
        <v>226100</v>
      </c>
      <c r="E287" s="20">
        <v>787699.27</v>
      </c>
    </row>
    <row r="288" spans="1:5">
      <c r="A288" s="18">
        <v>42264</v>
      </c>
      <c r="B288" s="19" t="s">
        <v>193</v>
      </c>
      <c r="C288" s="20"/>
      <c r="D288" s="20">
        <v>122546.29</v>
      </c>
      <c r="E288" s="20">
        <v>561599.27</v>
      </c>
    </row>
    <row r="289" spans="1:5">
      <c r="A289" s="18">
        <v>42264</v>
      </c>
      <c r="B289" s="19" t="s">
        <v>194</v>
      </c>
      <c r="C289" s="20"/>
      <c r="D289" s="20">
        <v>20478.41</v>
      </c>
      <c r="E289" s="20">
        <v>439052.98</v>
      </c>
    </row>
    <row r="290" spans="1:5">
      <c r="A290" s="18">
        <v>42264</v>
      </c>
      <c r="B290" s="19" t="s">
        <v>195</v>
      </c>
      <c r="C290" s="20">
        <v>84955.63</v>
      </c>
      <c r="D290" s="20"/>
      <c r="E290" s="20">
        <v>418574.57</v>
      </c>
    </row>
    <row r="291" spans="1:5">
      <c r="A291" s="18">
        <v>42264</v>
      </c>
      <c r="B291" s="19" t="s">
        <v>196</v>
      </c>
      <c r="C291" s="20"/>
      <c r="D291" s="20">
        <v>16075.37</v>
      </c>
      <c r="E291" s="20">
        <v>503530.2</v>
      </c>
    </row>
    <row r="292" spans="1:5">
      <c r="A292" s="18">
        <v>42264</v>
      </c>
      <c r="B292" s="19" t="s">
        <v>197</v>
      </c>
      <c r="C292" s="20"/>
      <c r="D292" s="20">
        <v>130000</v>
      </c>
      <c r="E292" s="20">
        <v>487454.83</v>
      </c>
    </row>
    <row r="293" spans="1:5">
      <c r="A293" s="18">
        <v>42264</v>
      </c>
      <c r="B293" s="19" t="s">
        <v>198</v>
      </c>
      <c r="C293" s="20"/>
      <c r="D293" s="20">
        <v>20620</v>
      </c>
      <c r="E293" s="20">
        <v>357454.83</v>
      </c>
    </row>
    <row r="294" spans="1:5">
      <c r="A294" s="18">
        <v>42264</v>
      </c>
      <c r="B294" s="19" t="s">
        <v>199</v>
      </c>
      <c r="C294" s="20">
        <v>633511.21</v>
      </c>
      <c r="D294" s="20"/>
      <c r="E294" s="20">
        <v>336834.83</v>
      </c>
    </row>
    <row r="295" spans="1:5">
      <c r="A295" s="18">
        <v>42264</v>
      </c>
      <c r="B295" s="19" t="s">
        <v>200</v>
      </c>
      <c r="C295" s="20"/>
      <c r="D295" s="21">
        <v>257000</v>
      </c>
      <c r="E295" s="20">
        <v>970346.04</v>
      </c>
    </row>
    <row r="296" spans="1:5">
      <c r="A296" s="18">
        <v>42264</v>
      </c>
      <c r="B296" s="19" t="s">
        <v>201</v>
      </c>
      <c r="C296" s="20"/>
      <c r="D296" s="20">
        <v>2393.2399999999998</v>
      </c>
      <c r="E296" s="20">
        <v>713346.04</v>
      </c>
    </row>
    <row r="297" spans="1:5">
      <c r="A297" s="18">
        <v>42264</v>
      </c>
      <c r="B297" s="19" t="s">
        <v>202</v>
      </c>
      <c r="C297" s="20"/>
      <c r="D297" s="20">
        <v>164000</v>
      </c>
      <c r="E297" s="20">
        <v>710952.8</v>
      </c>
    </row>
    <row r="298" spans="1:5">
      <c r="A298" s="18">
        <v>42264</v>
      </c>
      <c r="B298" s="19" t="s">
        <v>203</v>
      </c>
      <c r="C298" s="20">
        <v>81616</v>
      </c>
      <c r="D298" s="20"/>
      <c r="E298" s="20">
        <v>546952.80000000005</v>
      </c>
    </row>
    <row r="299" spans="1:5">
      <c r="A299" s="18">
        <v>42264</v>
      </c>
      <c r="B299" s="19" t="s">
        <v>204</v>
      </c>
      <c r="C299" s="20"/>
      <c r="D299" s="20">
        <v>1531.01</v>
      </c>
      <c r="E299" s="20">
        <v>628568.80000000005</v>
      </c>
    </row>
    <row r="300" spans="1:5">
      <c r="A300" s="18">
        <v>42264</v>
      </c>
      <c r="B300" s="19" t="s">
        <v>28</v>
      </c>
      <c r="C300" s="20">
        <v>19.78</v>
      </c>
      <c r="D300" s="20"/>
      <c r="E300" s="20">
        <v>627037.79</v>
      </c>
    </row>
    <row r="301" spans="1:5">
      <c r="A301" s="18">
        <v>42264</v>
      </c>
      <c r="B301" s="19" t="s">
        <v>29</v>
      </c>
      <c r="C301" s="20">
        <v>123.61</v>
      </c>
      <c r="D301" s="20"/>
      <c r="E301" s="20">
        <v>627057.56999999995</v>
      </c>
    </row>
    <row r="302" spans="1:5">
      <c r="A302" s="18">
        <v>42264</v>
      </c>
      <c r="B302" s="19" t="s">
        <v>30</v>
      </c>
      <c r="C302" s="20"/>
      <c r="D302" s="20">
        <v>23804.799999999999</v>
      </c>
      <c r="E302" s="20">
        <v>627181.18000000005</v>
      </c>
    </row>
    <row r="303" spans="1:5">
      <c r="A303" s="18">
        <v>42264</v>
      </c>
      <c r="B303" s="19" t="s">
        <v>31</v>
      </c>
      <c r="C303" s="20">
        <v>18.690000000000001</v>
      </c>
      <c r="D303" s="20"/>
      <c r="E303" s="20">
        <v>603376.38</v>
      </c>
    </row>
    <row r="304" spans="1:5">
      <c r="A304" s="18">
        <v>42264</v>
      </c>
      <c r="B304" s="19" t="s">
        <v>32</v>
      </c>
      <c r="C304" s="20">
        <v>116.84</v>
      </c>
      <c r="D304" s="20"/>
      <c r="E304" s="20">
        <v>603395.06999999995</v>
      </c>
    </row>
    <row r="305" spans="1:5">
      <c r="A305" s="18">
        <v>42264</v>
      </c>
      <c r="B305" s="19" t="s">
        <v>33</v>
      </c>
      <c r="C305" s="20"/>
      <c r="D305" s="20">
        <v>4770.21</v>
      </c>
      <c r="E305" s="20">
        <v>603511.91</v>
      </c>
    </row>
    <row r="306" spans="1:5">
      <c r="A306" s="18">
        <v>42264</v>
      </c>
      <c r="B306" s="19" t="s">
        <v>205</v>
      </c>
      <c r="C306" s="20">
        <v>209.43</v>
      </c>
      <c r="D306" s="20"/>
      <c r="E306" s="20">
        <v>598741.69999999995</v>
      </c>
    </row>
    <row r="307" spans="1:5">
      <c r="A307" s="18">
        <v>42264</v>
      </c>
      <c r="B307" s="19" t="s">
        <v>206</v>
      </c>
      <c r="C307" s="20">
        <v>1308.9100000000001</v>
      </c>
      <c r="D307" s="20"/>
      <c r="E307" s="20">
        <v>598951.13</v>
      </c>
    </row>
    <row r="308" spans="1:5">
      <c r="A308" s="18">
        <v>42264</v>
      </c>
      <c r="B308" s="19" t="s">
        <v>207</v>
      </c>
      <c r="C308" s="20"/>
      <c r="D308" s="20">
        <v>14181.21</v>
      </c>
      <c r="E308" s="20">
        <v>600260.04</v>
      </c>
    </row>
    <row r="309" spans="1:5">
      <c r="A309" s="18">
        <v>42262</v>
      </c>
      <c r="B309" s="19" t="s">
        <v>208</v>
      </c>
      <c r="C309" s="20">
        <v>13224</v>
      </c>
      <c r="D309" s="20"/>
      <c r="E309" s="20">
        <v>586078.82999999996</v>
      </c>
    </row>
    <row r="310" spans="1:5">
      <c r="A310" s="18">
        <v>42262</v>
      </c>
      <c r="B310" s="19" t="s">
        <v>209</v>
      </c>
      <c r="C310" s="20">
        <v>2301.44</v>
      </c>
      <c r="D310" s="20"/>
      <c r="E310" s="20">
        <v>599302.82999999996</v>
      </c>
    </row>
    <row r="311" spans="1:5">
      <c r="A311" s="18">
        <v>42262</v>
      </c>
      <c r="B311" s="19" t="s">
        <v>210</v>
      </c>
      <c r="C311" s="20">
        <v>3596</v>
      </c>
      <c r="D311" s="20"/>
      <c r="E311" s="20">
        <v>601604.27</v>
      </c>
    </row>
    <row r="312" spans="1:5">
      <c r="A312" s="18">
        <v>42262</v>
      </c>
      <c r="B312" s="19" t="s">
        <v>211</v>
      </c>
      <c r="C312" s="20">
        <v>3822.28</v>
      </c>
      <c r="D312" s="20"/>
      <c r="E312" s="20">
        <v>605200.27</v>
      </c>
    </row>
    <row r="313" spans="1:5">
      <c r="A313" s="18">
        <v>42262</v>
      </c>
      <c r="B313" s="19" t="s">
        <v>212</v>
      </c>
      <c r="C313" s="20">
        <v>500</v>
      </c>
      <c r="D313" s="20"/>
      <c r="E313" s="20">
        <v>609022.55000000005</v>
      </c>
    </row>
    <row r="314" spans="1:5">
      <c r="A314" s="18">
        <v>42262</v>
      </c>
      <c r="B314" s="19" t="s">
        <v>213</v>
      </c>
      <c r="C314" s="20">
        <v>1175.54</v>
      </c>
      <c r="D314" s="20"/>
      <c r="E314" s="20">
        <v>609522.55000000005</v>
      </c>
    </row>
    <row r="315" spans="1:5">
      <c r="A315" s="18">
        <v>42262</v>
      </c>
      <c r="B315" s="19" t="s">
        <v>214</v>
      </c>
      <c r="C315" s="20">
        <v>250</v>
      </c>
      <c r="D315" s="20"/>
      <c r="E315" s="20">
        <v>610698.09</v>
      </c>
    </row>
    <row r="316" spans="1:5">
      <c r="A316" s="18">
        <v>42262</v>
      </c>
      <c r="B316" s="19" t="s">
        <v>215</v>
      </c>
      <c r="C316" s="20">
        <v>34800</v>
      </c>
      <c r="D316" s="20"/>
      <c r="E316" s="20">
        <v>610948.09</v>
      </c>
    </row>
    <row r="317" spans="1:5">
      <c r="A317" s="18">
        <v>42262</v>
      </c>
      <c r="B317" s="19" t="s">
        <v>216</v>
      </c>
      <c r="C317" s="20">
        <v>2436</v>
      </c>
      <c r="D317" s="20"/>
      <c r="E317" s="20">
        <v>645748.09</v>
      </c>
    </row>
    <row r="318" spans="1:5">
      <c r="A318" s="18">
        <v>42262</v>
      </c>
      <c r="B318" s="19" t="s">
        <v>217</v>
      </c>
      <c r="C318" s="20">
        <v>1147</v>
      </c>
      <c r="D318" s="20"/>
      <c r="E318" s="20">
        <v>648184.09</v>
      </c>
    </row>
    <row r="319" spans="1:5">
      <c r="A319" s="18">
        <v>42262</v>
      </c>
      <c r="B319" s="19" t="s">
        <v>218</v>
      </c>
      <c r="C319" s="20">
        <v>1571.62</v>
      </c>
      <c r="D319" s="20"/>
      <c r="E319" s="20">
        <v>649331.09</v>
      </c>
    </row>
    <row r="320" spans="1:5">
      <c r="A320" s="18">
        <v>42262</v>
      </c>
      <c r="B320" s="19" t="s">
        <v>219</v>
      </c>
      <c r="C320" s="20">
        <v>23432</v>
      </c>
      <c r="D320" s="20"/>
      <c r="E320" s="20">
        <v>650902.71</v>
      </c>
    </row>
    <row r="321" spans="1:5">
      <c r="A321" s="18">
        <v>42262</v>
      </c>
      <c r="B321" s="19" t="s">
        <v>220</v>
      </c>
      <c r="C321" s="20">
        <v>17168</v>
      </c>
      <c r="D321" s="20"/>
      <c r="E321" s="20">
        <v>674334.71</v>
      </c>
    </row>
    <row r="322" spans="1:5">
      <c r="A322" s="18">
        <v>42262</v>
      </c>
      <c r="B322" s="19" t="s">
        <v>221</v>
      </c>
      <c r="C322" s="20">
        <v>4160.04</v>
      </c>
      <c r="D322" s="20"/>
      <c r="E322" s="20">
        <v>691502.71</v>
      </c>
    </row>
    <row r="323" spans="1:5">
      <c r="A323" s="18">
        <v>42262</v>
      </c>
      <c r="B323" s="19" t="s">
        <v>222</v>
      </c>
      <c r="C323" s="20">
        <v>49000</v>
      </c>
      <c r="D323" s="20"/>
      <c r="E323" s="20">
        <v>695662.75</v>
      </c>
    </row>
    <row r="324" spans="1:5">
      <c r="A324" s="18">
        <v>42262</v>
      </c>
      <c r="B324" s="19" t="s">
        <v>223</v>
      </c>
      <c r="C324" s="20">
        <v>49000</v>
      </c>
      <c r="D324" s="20"/>
      <c r="E324" s="20">
        <v>744662.75</v>
      </c>
    </row>
    <row r="325" spans="1:5">
      <c r="A325" s="18">
        <v>42262</v>
      </c>
      <c r="B325" s="19" t="s">
        <v>224</v>
      </c>
      <c r="C325" s="20">
        <v>27551.3</v>
      </c>
      <c r="D325" s="20"/>
      <c r="E325" s="20">
        <v>793662.75</v>
      </c>
    </row>
    <row r="326" spans="1:5">
      <c r="A326" s="18">
        <v>42262</v>
      </c>
      <c r="B326" s="19" t="s">
        <v>225</v>
      </c>
      <c r="C326" s="20">
        <v>883.18</v>
      </c>
      <c r="D326" s="20"/>
      <c r="E326" s="20">
        <v>821214.05</v>
      </c>
    </row>
    <row r="327" spans="1:5">
      <c r="A327" s="18">
        <v>42262</v>
      </c>
      <c r="B327" s="19" t="s">
        <v>20</v>
      </c>
      <c r="C327" s="20"/>
      <c r="D327" s="20">
        <v>56000</v>
      </c>
      <c r="E327" s="20">
        <v>822097.23</v>
      </c>
    </row>
    <row r="328" spans="1:5">
      <c r="A328" s="18">
        <v>42262</v>
      </c>
      <c r="B328" s="19" t="s">
        <v>20</v>
      </c>
      <c r="C328" s="20"/>
      <c r="D328" s="20">
        <v>100000</v>
      </c>
      <c r="E328" s="20">
        <v>766097.23</v>
      </c>
    </row>
    <row r="329" spans="1:5">
      <c r="A329" s="18">
        <v>42262</v>
      </c>
      <c r="B329" s="19" t="s">
        <v>226</v>
      </c>
      <c r="C329" s="20"/>
      <c r="D329" s="20">
        <v>1840</v>
      </c>
      <c r="E329" s="20">
        <v>666097.23</v>
      </c>
    </row>
    <row r="330" spans="1:5">
      <c r="A330" s="18">
        <v>42262</v>
      </c>
      <c r="B330" s="19" t="s">
        <v>227</v>
      </c>
      <c r="C330" s="20">
        <v>1000000</v>
      </c>
      <c r="D330" s="20"/>
      <c r="E330" s="20">
        <v>664257.23</v>
      </c>
    </row>
    <row r="331" spans="1:5">
      <c r="A331" s="18">
        <v>42262</v>
      </c>
      <c r="B331" s="19" t="s">
        <v>228</v>
      </c>
      <c r="C331" s="20">
        <v>17358.39</v>
      </c>
      <c r="D331" s="20"/>
      <c r="E331" s="20">
        <v>1664257.23</v>
      </c>
    </row>
    <row r="332" spans="1:5">
      <c r="A332" s="18">
        <v>42262</v>
      </c>
      <c r="B332" s="19" t="s">
        <v>229</v>
      </c>
      <c r="C332" s="20">
        <v>5115.6099999999997</v>
      </c>
      <c r="D332" s="20"/>
      <c r="E332" s="20">
        <v>1681615.62</v>
      </c>
    </row>
    <row r="333" spans="1:5">
      <c r="A333" s="18">
        <v>42262</v>
      </c>
      <c r="B333" s="19" t="s">
        <v>230</v>
      </c>
      <c r="C333" s="20">
        <v>2446.09</v>
      </c>
      <c r="D333" s="20"/>
      <c r="E333" s="20">
        <v>1686731.23</v>
      </c>
    </row>
    <row r="334" spans="1:5">
      <c r="A334" s="18">
        <v>42262</v>
      </c>
      <c r="B334" s="19" t="s">
        <v>231</v>
      </c>
      <c r="C334" s="20"/>
      <c r="D334" s="20">
        <v>2340</v>
      </c>
      <c r="E334" s="20">
        <v>1689177.32</v>
      </c>
    </row>
    <row r="335" spans="1:5">
      <c r="A335" s="18">
        <v>42262</v>
      </c>
      <c r="B335" s="19" t="s">
        <v>232</v>
      </c>
      <c r="C335" s="20"/>
      <c r="D335" s="20">
        <v>15000</v>
      </c>
      <c r="E335" s="20">
        <v>1686837.32</v>
      </c>
    </row>
    <row r="336" spans="1:5">
      <c r="A336" s="18">
        <v>42262</v>
      </c>
      <c r="B336" s="19" t="s">
        <v>233</v>
      </c>
      <c r="C336" s="20"/>
      <c r="D336" s="21">
        <v>120000</v>
      </c>
      <c r="E336" s="20">
        <v>1671837.32</v>
      </c>
    </row>
    <row r="337" spans="1:5">
      <c r="A337" s="18">
        <v>42262</v>
      </c>
      <c r="B337" s="19" t="s">
        <v>20</v>
      </c>
      <c r="C337" s="20"/>
      <c r="D337" s="20">
        <v>46767.93</v>
      </c>
      <c r="E337" s="20">
        <v>1551837.32</v>
      </c>
    </row>
    <row r="338" spans="1:5">
      <c r="A338" s="18">
        <v>42262</v>
      </c>
      <c r="B338" s="19" t="s">
        <v>20</v>
      </c>
      <c r="C338" s="20"/>
      <c r="D338" s="20">
        <v>6238.38</v>
      </c>
      <c r="E338" s="20">
        <v>1505069.39</v>
      </c>
    </row>
    <row r="339" spans="1:5">
      <c r="A339" s="18">
        <v>42262</v>
      </c>
      <c r="B339" s="19" t="s">
        <v>20</v>
      </c>
      <c r="C339" s="20"/>
      <c r="D339" s="20">
        <v>40000</v>
      </c>
      <c r="E339" s="20">
        <v>1498831.01</v>
      </c>
    </row>
    <row r="340" spans="1:5">
      <c r="A340" s="18">
        <v>42262</v>
      </c>
      <c r="B340" s="19" t="s">
        <v>20</v>
      </c>
      <c r="C340" s="20"/>
      <c r="D340" s="20">
        <v>5572.86</v>
      </c>
      <c r="E340" s="20">
        <v>1458831.01</v>
      </c>
    </row>
    <row r="341" spans="1:5">
      <c r="A341" s="18">
        <v>42262</v>
      </c>
      <c r="B341" s="19" t="s">
        <v>20</v>
      </c>
      <c r="C341" s="20"/>
      <c r="D341" s="20">
        <v>40140.519999999997</v>
      </c>
      <c r="E341" s="20">
        <v>1453258.15</v>
      </c>
    </row>
    <row r="342" spans="1:5">
      <c r="A342" s="18">
        <v>42262</v>
      </c>
      <c r="B342" s="19" t="s">
        <v>20</v>
      </c>
      <c r="C342" s="20"/>
      <c r="D342" s="20">
        <v>88000</v>
      </c>
      <c r="E342" s="20">
        <v>1413117.63</v>
      </c>
    </row>
    <row r="343" spans="1:5">
      <c r="A343" s="18">
        <v>42262</v>
      </c>
      <c r="B343" s="19" t="s">
        <v>20</v>
      </c>
      <c r="C343" s="20"/>
      <c r="D343" s="20">
        <v>90000</v>
      </c>
      <c r="E343" s="20">
        <v>1325117.6299999999</v>
      </c>
    </row>
    <row r="344" spans="1:5">
      <c r="A344" s="18">
        <v>42262</v>
      </c>
      <c r="B344" s="19" t="s">
        <v>234</v>
      </c>
      <c r="C344" s="20">
        <v>5000</v>
      </c>
      <c r="D344" s="20"/>
      <c r="E344" s="20">
        <v>1235117.6299999999</v>
      </c>
    </row>
    <row r="345" spans="1:5">
      <c r="A345" s="18">
        <v>42262</v>
      </c>
      <c r="B345" s="19" t="s">
        <v>28</v>
      </c>
      <c r="C345" s="20">
        <v>5.67</v>
      </c>
      <c r="D345" s="20"/>
      <c r="E345" s="20">
        <v>1240117.6299999999</v>
      </c>
    </row>
    <row r="346" spans="1:5">
      <c r="A346" s="18">
        <v>42262</v>
      </c>
      <c r="B346" s="19" t="s">
        <v>29</v>
      </c>
      <c r="C346" s="20">
        <v>35.42</v>
      </c>
      <c r="D346" s="20"/>
      <c r="E346" s="20">
        <v>1240123.3</v>
      </c>
    </row>
    <row r="347" spans="1:5">
      <c r="A347" s="18">
        <v>42262</v>
      </c>
      <c r="B347" s="19" t="s">
        <v>30</v>
      </c>
      <c r="C347" s="20"/>
      <c r="D347" s="20">
        <v>2525</v>
      </c>
      <c r="E347" s="20">
        <v>1240158.72</v>
      </c>
    </row>
    <row r="348" spans="1:5">
      <c r="A348" s="18">
        <v>42262</v>
      </c>
      <c r="B348" s="19" t="s">
        <v>31</v>
      </c>
      <c r="C348" s="20">
        <v>70.66</v>
      </c>
      <c r="D348" s="20"/>
      <c r="E348" s="20">
        <v>1237633.72</v>
      </c>
    </row>
    <row r="349" spans="1:5">
      <c r="A349" s="18">
        <v>42262</v>
      </c>
      <c r="B349" s="19" t="s">
        <v>32</v>
      </c>
      <c r="C349" s="20">
        <v>441.6</v>
      </c>
      <c r="D349" s="20"/>
      <c r="E349" s="20">
        <v>1237704.3799999999</v>
      </c>
    </row>
    <row r="350" spans="1:5">
      <c r="A350" s="18">
        <v>42262</v>
      </c>
      <c r="B350" s="19" t="s">
        <v>33</v>
      </c>
      <c r="C350" s="20"/>
      <c r="D350" s="20">
        <v>18025.53</v>
      </c>
      <c r="E350" s="20">
        <v>1238145.98</v>
      </c>
    </row>
    <row r="351" spans="1:5">
      <c r="A351" s="18">
        <v>42262</v>
      </c>
      <c r="B351" s="19" t="s">
        <v>141</v>
      </c>
      <c r="C351" s="20">
        <v>17152.04</v>
      </c>
      <c r="D351" s="20"/>
      <c r="E351" s="20">
        <v>1220120.45</v>
      </c>
    </row>
    <row r="352" spans="1:5">
      <c r="A352" s="18">
        <v>42262</v>
      </c>
      <c r="B352" s="19" t="s">
        <v>235</v>
      </c>
      <c r="C352" s="20">
        <v>159600</v>
      </c>
      <c r="D352" s="20"/>
      <c r="E352" s="20">
        <v>1237272.49</v>
      </c>
    </row>
    <row r="353" spans="1:5">
      <c r="A353" s="18">
        <v>42261</v>
      </c>
      <c r="B353" s="19" t="s">
        <v>236</v>
      </c>
      <c r="C353" s="20"/>
      <c r="D353" s="20">
        <v>46282.23</v>
      </c>
      <c r="E353" s="20">
        <v>1396872.49</v>
      </c>
    </row>
    <row r="354" spans="1:5">
      <c r="A354" s="18">
        <v>42261</v>
      </c>
      <c r="B354" s="19" t="s">
        <v>237</v>
      </c>
      <c r="C354" s="20"/>
      <c r="D354" s="20">
        <v>134712.44</v>
      </c>
      <c r="E354" s="20">
        <v>1350590.26</v>
      </c>
    </row>
    <row r="355" spans="1:5">
      <c r="A355" s="18">
        <v>42261</v>
      </c>
      <c r="B355" s="19" t="s">
        <v>238</v>
      </c>
      <c r="C355" s="20"/>
      <c r="D355" s="20">
        <v>93939.839999999997</v>
      </c>
      <c r="E355" s="20">
        <v>1215877.82</v>
      </c>
    </row>
    <row r="356" spans="1:5">
      <c r="A356" s="18">
        <v>42261</v>
      </c>
      <c r="B356" s="19" t="s">
        <v>239</v>
      </c>
      <c r="C356" s="20"/>
      <c r="D356" s="20">
        <v>89713.18</v>
      </c>
      <c r="E356" s="20">
        <v>1121937.98</v>
      </c>
    </row>
    <row r="357" spans="1:5">
      <c r="A357" s="18">
        <v>42261</v>
      </c>
      <c r="B357" s="19" t="s">
        <v>240</v>
      </c>
      <c r="C357" s="20"/>
      <c r="D357" s="20">
        <v>36205.81</v>
      </c>
      <c r="E357" s="20">
        <v>1032224.8</v>
      </c>
    </row>
    <row r="358" spans="1:5">
      <c r="A358" s="18">
        <v>42261</v>
      </c>
      <c r="B358" s="19" t="s">
        <v>241</v>
      </c>
      <c r="C358" s="20"/>
      <c r="D358" s="20">
        <v>24982.91</v>
      </c>
      <c r="E358" s="20">
        <v>996018.99</v>
      </c>
    </row>
    <row r="359" spans="1:5">
      <c r="A359" s="18">
        <v>42261</v>
      </c>
      <c r="B359" s="19" t="s">
        <v>242</v>
      </c>
      <c r="C359" s="20"/>
      <c r="D359" s="20">
        <v>15943.38</v>
      </c>
      <c r="E359" s="20">
        <v>971036.08</v>
      </c>
    </row>
    <row r="360" spans="1:5">
      <c r="A360" s="18">
        <v>42261</v>
      </c>
      <c r="B360" s="19" t="s">
        <v>226</v>
      </c>
      <c r="C360" s="20"/>
      <c r="D360" s="20">
        <v>1025</v>
      </c>
      <c r="E360" s="20">
        <v>955092.7</v>
      </c>
    </row>
    <row r="361" spans="1:5">
      <c r="A361" s="18">
        <v>42261</v>
      </c>
      <c r="B361" s="19" t="s">
        <v>243</v>
      </c>
      <c r="C361" s="20"/>
      <c r="D361" s="20">
        <v>90000</v>
      </c>
      <c r="E361" s="20">
        <v>954067.7</v>
      </c>
    </row>
    <row r="362" spans="1:5">
      <c r="A362" s="18">
        <v>42261</v>
      </c>
      <c r="B362" s="19" t="s">
        <v>244</v>
      </c>
      <c r="C362" s="20">
        <v>2700</v>
      </c>
      <c r="D362" s="20"/>
      <c r="E362" s="20">
        <v>864067.7</v>
      </c>
    </row>
    <row r="363" spans="1:5">
      <c r="A363" s="18">
        <v>42261</v>
      </c>
      <c r="B363" s="19" t="s">
        <v>245</v>
      </c>
      <c r="C363" s="20">
        <v>507094.74</v>
      </c>
      <c r="D363" s="20"/>
      <c r="E363" s="20">
        <v>866767.7</v>
      </c>
    </row>
    <row r="364" spans="1:5">
      <c r="A364" s="18">
        <v>42261</v>
      </c>
      <c r="B364" s="19" t="s">
        <v>246</v>
      </c>
      <c r="C364" s="20"/>
      <c r="D364" s="20">
        <v>142000</v>
      </c>
      <c r="E364" s="20">
        <v>1373862.44</v>
      </c>
    </row>
    <row r="365" spans="1:5">
      <c r="A365" s="18">
        <v>42261</v>
      </c>
      <c r="B365" s="19" t="s">
        <v>247</v>
      </c>
      <c r="C365" s="20"/>
      <c r="D365" s="20">
        <v>111165.01</v>
      </c>
      <c r="E365" s="20">
        <v>1231862.44</v>
      </c>
    </row>
    <row r="366" spans="1:5">
      <c r="A366" s="18">
        <v>42261</v>
      </c>
      <c r="B366" s="19" t="s">
        <v>248</v>
      </c>
      <c r="C366" s="20"/>
      <c r="D366" s="20">
        <v>401700</v>
      </c>
      <c r="E366" s="20">
        <v>1120697.43</v>
      </c>
    </row>
    <row r="367" spans="1:5">
      <c r="A367" s="18">
        <v>42261</v>
      </c>
      <c r="B367" s="19" t="s">
        <v>137</v>
      </c>
      <c r="C367" s="20">
        <v>5000</v>
      </c>
      <c r="D367" s="20"/>
      <c r="E367" s="20">
        <v>718997.43</v>
      </c>
    </row>
    <row r="368" spans="1:5">
      <c r="A368" s="18">
        <v>42261</v>
      </c>
      <c r="B368" s="19" t="s">
        <v>249</v>
      </c>
      <c r="C368" s="20">
        <v>48271.39</v>
      </c>
      <c r="D368" s="20"/>
      <c r="E368" s="20">
        <v>723997.43</v>
      </c>
    </row>
    <row r="369" spans="1:5">
      <c r="A369" s="18">
        <v>42261</v>
      </c>
      <c r="B369" s="19" t="s">
        <v>250</v>
      </c>
      <c r="C369" s="20"/>
      <c r="D369" s="20">
        <v>374000</v>
      </c>
      <c r="E369" s="20">
        <v>772268.82</v>
      </c>
    </row>
    <row r="370" spans="1:5">
      <c r="A370" s="18">
        <v>42261</v>
      </c>
      <c r="B370" s="19" t="s">
        <v>251</v>
      </c>
      <c r="C370" s="20">
        <v>1448605.44</v>
      </c>
      <c r="D370" s="20"/>
      <c r="E370" s="20">
        <v>398268.82</v>
      </c>
    </row>
    <row r="371" spans="1:5">
      <c r="A371" s="18">
        <v>42261</v>
      </c>
      <c r="B371" s="19" t="s">
        <v>252</v>
      </c>
      <c r="C371" s="20"/>
      <c r="D371" s="20">
        <v>16167.38</v>
      </c>
      <c r="E371" s="20">
        <v>1846874.26</v>
      </c>
    </row>
    <row r="372" spans="1:5">
      <c r="A372" s="18">
        <v>42261</v>
      </c>
      <c r="B372" s="19" t="s">
        <v>253</v>
      </c>
      <c r="C372" s="20"/>
      <c r="D372" s="20">
        <v>963</v>
      </c>
      <c r="E372" s="20">
        <v>1830706.88</v>
      </c>
    </row>
    <row r="373" spans="1:5">
      <c r="A373" s="18">
        <v>42261</v>
      </c>
      <c r="B373" s="19" t="s">
        <v>254</v>
      </c>
      <c r="C373" s="20"/>
      <c r="D373" s="20">
        <v>113583.21</v>
      </c>
      <c r="E373" s="20">
        <v>1829743.88</v>
      </c>
    </row>
    <row r="374" spans="1:5">
      <c r="A374" s="18">
        <v>42261</v>
      </c>
      <c r="B374" s="19" t="s">
        <v>255</v>
      </c>
      <c r="C374" s="20">
        <v>130000</v>
      </c>
      <c r="D374" s="20"/>
      <c r="E374" s="20">
        <v>1716160.67</v>
      </c>
    </row>
    <row r="375" spans="1:5">
      <c r="A375" s="18">
        <v>42261</v>
      </c>
      <c r="B375" s="19" t="s">
        <v>256</v>
      </c>
      <c r="C375" s="20"/>
      <c r="D375" s="20">
        <v>2892.15</v>
      </c>
      <c r="E375" s="20">
        <v>1846160.67</v>
      </c>
    </row>
    <row r="376" spans="1:5">
      <c r="A376" s="18">
        <v>42261</v>
      </c>
      <c r="B376" s="19" t="s">
        <v>28</v>
      </c>
      <c r="C376" s="20">
        <v>11.22</v>
      </c>
      <c r="D376" s="20"/>
      <c r="E376" s="20">
        <v>1843268.52</v>
      </c>
    </row>
    <row r="377" spans="1:5">
      <c r="A377" s="18">
        <v>42261</v>
      </c>
      <c r="B377" s="19" t="s">
        <v>29</v>
      </c>
      <c r="C377" s="20">
        <v>70.12</v>
      </c>
      <c r="D377" s="20"/>
      <c r="E377" s="20">
        <v>1843279.74</v>
      </c>
    </row>
    <row r="378" spans="1:5">
      <c r="A378" s="18">
        <v>42261</v>
      </c>
      <c r="B378" s="19" t="s">
        <v>30</v>
      </c>
      <c r="C378" s="20"/>
      <c r="D378" s="20">
        <v>5801.26</v>
      </c>
      <c r="E378" s="20">
        <v>1843349.86</v>
      </c>
    </row>
    <row r="379" spans="1:5">
      <c r="A379" s="18">
        <v>42261</v>
      </c>
      <c r="B379" s="19" t="s">
        <v>31</v>
      </c>
      <c r="C379" s="20">
        <v>4.0199999999999996</v>
      </c>
      <c r="D379" s="20"/>
      <c r="E379" s="20">
        <v>1837548.6</v>
      </c>
    </row>
    <row r="380" spans="1:5">
      <c r="A380" s="18">
        <v>42261</v>
      </c>
      <c r="B380" s="19" t="s">
        <v>32</v>
      </c>
      <c r="C380" s="20">
        <v>25.11</v>
      </c>
      <c r="D380" s="20"/>
      <c r="E380" s="20">
        <v>1837552.62</v>
      </c>
    </row>
    <row r="381" spans="1:5">
      <c r="A381" s="18">
        <v>42261</v>
      </c>
      <c r="B381" s="19" t="s">
        <v>33</v>
      </c>
      <c r="C381" s="20"/>
      <c r="D381" s="20">
        <v>1025</v>
      </c>
      <c r="E381" s="20">
        <v>1837577.73</v>
      </c>
    </row>
    <row r="382" spans="1:5">
      <c r="A382" s="18">
        <v>42261</v>
      </c>
      <c r="B382" s="19" t="s">
        <v>28</v>
      </c>
      <c r="C382" s="20">
        <v>17.190000000000001</v>
      </c>
      <c r="D382" s="20"/>
      <c r="E382" s="20">
        <v>1836552.73</v>
      </c>
    </row>
    <row r="383" spans="1:5">
      <c r="A383" s="18">
        <v>42261</v>
      </c>
      <c r="B383" s="19" t="s">
        <v>29</v>
      </c>
      <c r="C383" s="20">
        <v>107.42</v>
      </c>
      <c r="D383" s="20"/>
      <c r="E383" s="20">
        <v>1836569.92</v>
      </c>
    </row>
    <row r="384" spans="1:5">
      <c r="A384" s="18">
        <v>42261</v>
      </c>
      <c r="B384" s="19" t="s">
        <v>30</v>
      </c>
      <c r="C384" s="20"/>
      <c r="D384" s="20">
        <v>14955</v>
      </c>
      <c r="E384" s="20">
        <v>1836677.34</v>
      </c>
    </row>
    <row r="385" spans="1:5">
      <c r="A385" s="18">
        <v>42261</v>
      </c>
      <c r="B385" s="19" t="s">
        <v>31</v>
      </c>
      <c r="C385" s="20">
        <v>23.94</v>
      </c>
      <c r="D385" s="20"/>
      <c r="E385" s="20">
        <v>1821722.34</v>
      </c>
    </row>
    <row r="386" spans="1:5">
      <c r="A386" s="18">
        <v>42261</v>
      </c>
      <c r="B386" s="19" t="s">
        <v>32</v>
      </c>
      <c r="C386" s="20">
        <v>149.6</v>
      </c>
      <c r="D386" s="20"/>
      <c r="E386" s="20">
        <v>1821746.28</v>
      </c>
    </row>
    <row r="387" spans="1:5">
      <c r="A387" s="18">
        <v>42261</v>
      </c>
      <c r="B387" s="19" t="s">
        <v>33</v>
      </c>
      <c r="C387" s="20"/>
      <c r="D387" s="20">
        <v>6106.53</v>
      </c>
      <c r="E387" s="20">
        <v>1821895.88</v>
      </c>
    </row>
    <row r="388" spans="1:5">
      <c r="A388" s="18">
        <v>42261</v>
      </c>
      <c r="B388" s="19" t="s">
        <v>205</v>
      </c>
      <c r="C388" s="20">
        <v>95.12</v>
      </c>
      <c r="D388" s="20"/>
      <c r="E388" s="20">
        <v>1815789.35</v>
      </c>
    </row>
    <row r="389" spans="1:5">
      <c r="A389" s="18">
        <v>42261</v>
      </c>
      <c r="B389" s="19" t="s">
        <v>206</v>
      </c>
      <c r="C389" s="20">
        <v>594.47</v>
      </c>
      <c r="D389" s="20"/>
      <c r="E389" s="20">
        <v>1815884.47</v>
      </c>
    </row>
    <row r="390" spans="1:5">
      <c r="A390" s="18">
        <v>42261</v>
      </c>
      <c r="B390" s="19" t="s">
        <v>257</v>
      </c>
      <c r="C390" s="20"/>
      <c r="D390" s="20">
        <v>6440.81</v>
      </c>
      <c r="E390" s="20">
        <v>1816478.94</v>
      </c>
    </row>
    <row r="391" spans="1:5">
      <c r="A391" s="18">
        <v>42259</v>
      </c>
      <c r="B391" s="19" t="s">
        <v>258</v>
      </c>
      <c r="C391" s="20"/>
      <c r="D391" s="20">
        <v>337700</v>
      </c>
      <c r="E391" s="20">
        <v>1810038.13</v>
      </c>
    </row>
    <row r="392" spans="1:5">
      <c r="A392" s="18">
        <v>42259</v>
      </c>
      <c r="B392" s="19" t="s">
        <v>259</v>
      </c>
      <c r="C392" s="20"/>
      <c r="D392" s="20">
        <v>20000</v>
      </c>
      <c r="E392" s="20">
        <v>1472338.13</v>
      </c>
    </row>
    <row r="393" spans="1:5">
      <c r="A393" s="18">
        <v>42259</v>
      </c>
      <c r="B393" s="19" t="s">
        <v>260</v>
      </c>
      <c r="C393" s="20"/>
      <c r="D393" s="20">
        <v>10749.4</v>
      </c>
      <c r="E393" s="20">
        <v>1452338.13</v>
      </c>
    </row>
    <row r="394" spans="1:5">
      <c r="A394" s="18">
        <v>42259</v>
      </c>
      <c r="B394" s="19" t="s">
        <v>137</v>
      </c>
      <c r="C394" s="20">
        <v>5000</v>
      </c>
      <c r="D394" s="20"/>
      <c r="E394" s="20">
        <v>1441588.73</v>
      </c>
    </row>
    <row r="395" spans="1:5">
      <c r="A395" s="18">
        <v>42261</v>
      </c>
      <c r="B395" s="19" t="s">
        <v>261</v>
      </c>
      <c r="C395" s="20">
        <v>6117.39</v>
      </c>
      <c r="D395" s="20"/>
      <c r="E395" s="20">
        <v>1446588.73</v>
      </c>
    </row>
    <row r="396" spans="1:5">
      <c r="A396" s="18">
        <v>42261</v>
      </c>
      <c r="B396" s="19" t="s">
        <v>262</v>
      </c>
      <c r="C396" s="20">
        <v>600</v>
      </c>
      <c r="D396" s="20"/>
      <c r="E396" s="20">
        <v>1452706.12</v>
      </c>
    </row>
    <row r="397" spans="1:5">
      <c r="A397" s="18">
        <v>42261</v>
      </c>
      <c r="B397" s="19" t="s">
        <v>263</v>
      </c>
      <c r="C397" s="20">
        <v>5492.35</v>
      </c>
      <c r="D397" s="20"/>
      <c r="E397" s="20">
        <v>1453306.12</v>
      </c>
    </row>
    <row r="398" spans="1:5">
      <c r="A398" s="18">
        <v>42258</v>
      </c>
      <c r="B398" s="19" t="s">
        <v>264</v>
      </c>
      <c r="C398" s="20">
        <v>469.8</v>
      </c>
      <c r="D398" s="20"/>
      <c r="E398" s="20">
        <v>1458798.47</v>
      </c>
    </row>
    <row r="399" spans="1:5">
      <c r="A399" s="18">
        <v>42258</v>
      </c>
      <c r="B399" s="19" t="s">
        <v>265</v>
      </c>
      <c r="C399" s="20"/>
      <c r="D399" s="20">
        <v>3500</v>
      </c>
      <c r="E399" s="20">
        <v>1459268.27</v>
      </c>
    </row>
    <row r="400" spans="1:5">
      <c r="A400" s="18">
        <v>42258</v>
      </c>
      <c r="B400" s="19" t="s">
        <v>266</v>
      </c>
      <c r="C400" s="20"/>
      <c r="D400" s="20">
        <v>4015</v>
      </c>
      <c r="E400" s="20">
        <v>1455768.27</v>
      </c>
    </row>
    <row r="401" spans="1:5">
      <c r="A401" s="18">
        <v>42258</v>
      </c>
      <c r="B401" s="19" t="s">
        <v>267</v>
      </c>
      <c r="C401" s="20">
        <v>121909.27</v>
      </c>
      <c r="D401" s="20"/>
      <c r="E401" s="20">
        <v>1451753.27</v>
      </c>
    </row>
    <row r="402" spans="1:5">
      <c r="A402" s="18">
        <v>42258</v>
      </c>
      <c r="B402" s="19" t="s">
        <v>268</v>
      </c>
      <c r="C402" s="25"/>
      <c r="D402" s="25">
        <v>185000</v>
      </c>
      <c r="E402" s="25">
        <v>1573662.54</v>
      </c>
    </row>
    <row r="403" spans="1:5">
      <c r="A403" s="18">
        <v>42258</v>
      </c>
      <c r="B403" s="19" t="s">
        <v>269</v>
      </c>
      <c r="C403" s="25"/>
      <c r="D403" s="25">
        <v>1025</v>
      </c>
      <c r="E403" s="25">
        <v>1388662.54</v>
      </c>
    </row>
    <row r="404" spans="1:5">
      <c r="A404" s="18">
        <v>42258</v>
      </c>
      <c r="B404" s="19" t="s">
        <v>20</v>
      </c>
      <c r="C404" s="25"/>
      <c r="D404" s="25">
        <v>18358</v>
      </c>
      <c r="E404" s="25">
        <v>1387637.54</v>
      </c>
    </row>
    <row r="405" spans="1:5">
      <c r="A405" s="18">
        <v>42258</v>
      </c>
      <c r="B405" s="19" t="s">
        <v>270</v>
      </c>
      <c r="C405" s="25">
        <v>20000</v>
      </c>
      <c r="D405" s="25"/>
      <c r="E405" s="25">
        <v>1369279.54</v>
      </c>
    </row>
    <row r="406" spans="1:5">
      <c r="A406" s="18">
        <v>42258</v>
      </c>
      <c r="B406" s="19" t="s">
        <v>271</v>
      </c>
      <c r="C406" s="25"/>
      <c r="D406" s="26">
        <v>213000</v>
      </c>
      <c r="E406" s="25">
        <v>1389279.54</v>
      </c>
    </row>
    <row r="407" spans="1:5">
      <c r="A407" s="18">
        <v>42258</v>
      </c>
      <c r="B407" s="19" t="s">
        <v>272</v>
      </c>
      <c r="C407" s="25">
        <v>15600</v>
      </c>
      <c r="D407" s="25"/>
      <c r="E407" s="25">
        <v>1176279.54</v>
      </c>
    </row>
    <row r="408" spans="1:5">
      <c r="A408" s="18">
        <v>42258</v>
      </c>
      <c r="B408" s="19" t="s">
        <v>20</v>
      </c>
      <c r="C408" s="25"/>
      <c r="D408" s="25">
        <v>13253.92</v>
      </c>
      <c r="E408" s="25">
        <v>1191879.54</v>
      </c>
    </row>
    <row r="409" spans="1:5">
      <c r="A409" s="18">
        <v>42258</v>
      </c>
      <c r="B409" s="19" t="s">
        <v>20</v>
      </c>
      <c r="C409" s="25"/>
      <c r="D409" s="25">
        <v>2985.07</v>
      </c>
      <c r="E409" s="25">
        <v>1178625.6200000001</v>
      </c>
    </row>
    <row r="410" spans="1:5">
      <c r="A410" s="18">
        <v>42258</v>
      </c>
      <c r="B410" s="19" t="s">
        <v>20</v>
      </c>
      <c r="C410" s="25"/>
      <c r="D410" s="25">
        <v>3075</v>
      </c>
      <c r="E410" s="25">
        <v>1175640.55</v>
      </c>
    </row>
    <row r="411" spans="1:5">
      <c r="A411" s="18">
        <v>42258</v>
      </c>
      <c r="B411" s="19" t="s">
        <v>20</v>
      </c>
      <c r="C411" s="25"/>
      <c r="D411" s="25">
        <v>40000</v>
      </c>
      <c r="E411" s="25">
        <v>1172565.55</v>
      </c>
    </row>
    <row r="412" spans="1:5">
      <c r="A412" s="18">
        <v>42258</v>
      </c>
      <c r="B412" s="19" t="s">
        <v>273</v>
      </c>
      <c r="C412" s="25">
        <v>5000</v>
      </c>
      <c r="D412" s="25"/>
      <c r="E412" s="25">
        <v>1132565.55</v>
      </c>
    </row>
    <row r="413" spans="1:5">
      <c r="A413" s="18">
        <v>42258</v>
      </c>
      <c r="B413" s="19" t="s">
        <v>274</v>
      </c>
      <c r="C413" s="25"/>
      <c r="D413" s="25">
        <v>1840</v>
      </c>
      <c r="E413" s="25">
        <v>1137565.55</v>
      </c>
    </row>
    <row r="414" spans="1:5">
      <c r="A414" s="18">
        <v>42258</v>
      </c>
      <c r="B414" s="19" t="s">
        <v>275</v>
      </c>
      <c r="C414" s="25"/>
      <c r="D414" s="25">
        <v>1694.91</v>
      </c>
      <c r="E414" s="25">
        <v>1135725.5</v>
      </c>
    </row>
    <row r="415" spans="1:5">
      <c r="A415" s="18">
        <v>42258</v>
      </c>
      <c r="B415" s="19" t="s">
        <v>28</v>
      </c>
      <c r="C415" s="25">
        <v>7.32</v>
      </c>
      <c r="D415" s="25"/>
      <c r="E415" s="25">
        <v>1134030.6399999999</v>
      </c>
    </row>
    <row r="416" spans="1:5">
      <c r="A416" s="18">
        <v>42258</v>
      </c>
      <c r="B416" s="19" t="s">
        <v>29</v>
      </c>
      <c r="C416" s="25">
        <v>45.76</v>
      </c>
      <c r="D416" s="25"/>
      <c r="E416" s="25">
        <v>1134037.96</v>
      </c>
    </row>
    <row r="417" spans="1:5">
      <c r="A417" s="18">
        <v>42258</v>
      </c>
      <c r="B417" s="19" t="s">
        <v>30</v>
      </c>
      <c r="C417" s="25"/>
      <c r="D417" s="25">
        <v>3473.54</v>
      </c>
      <c r="E417" s="25">
        <v>1134083.72</v>
      </c>
    </row>
    <row r="418" spans="1:5">
      <c r="A418" s="18">
        <v>42258</v>
      </c>
      <c r="B418" s="19" t="s">
        <v>31</v>
      </c>
      <c r="C418" s="25">
        <v>28.46</v>
      </c>
      <c r="D418" s="25"/>
      <c r="E418" s="25">
        <v>1130610.18</v>
      </c>
    </row>
    <row r="419" spans="1:5">
      <c r="A419" s="18">
        <v>42258</v>
      </c>
      <c r="B419" s="19" t="s">
        <v>32</v>
      </c>
      <c r="C419" s="25">
        <v>177.86</v>
      </c>
      <c r="D419" s="25"/>
      <c r="E419" s="25">
        <v>1130638.6399999999</v>
      </c>
    </row>
    <row r="420" spans="1:5">
      <c r="A420" s="18">
        <v>42258</v>
      </c>
      <c r="B420" s="19" t="s">
        <v>33</v>
      </c>
      <c r="C420" s="25"/>
      <c r="D420" s="25">
        <v>7259.98</v>
      </c>
      <c r="E420" s="25">
        <v>1130816.5</v>
      </c>
    </row>
    <row r="421" spans="1:5">
      <c r="A421" s="18">
        <v>42258</v>
      </c>
      <c r="B421" s="19" t="s">
        <v>276</v>
      </c>
      <c r="C421" s="25">
        <v>140000</v>
      </c>
      <c r="D421" s="25"/>
      <c r="E421" s="25">
        <v>1123556.52</v>
      </c>
    </row>
    <row r="422" spans="1:5">
      <c r="A422" s="18">
        <v>42257</v>
      </c>
      <c r="B422" s="19" t="s">
        <v>20</v>
      </c>
      <c r="C422" s="25"/>
      <c r="D422" s="25">
        <v>4243</v>
      </c>
      <c r="E422" s="25">
        <v>1263556.52</v>
      </c>
    </row>
    <row r="423" spans="1:5">
      <c r="A423" s="18">
        <v>42257</v>
      </c>
      <c r="B423" s="19" t="s">
        <v>277</v>
      </c>
      <c r="C423" s="25"/>
      <c r="D423" s="25">
        <v>299424</v>
      </c>
      <c r="E423" s="25">
        <v>1259313.52</v>
      </c>
    </row>
    <row r="424" spans="1:5">
      <c r="A424" s="18">
        <v>42257</v>
      </c>
      <c r="B424" s="19" t="s">
        <v>278</v>
      </c>
      <c r="C424" s="25"/>
      <c r="D424" s="25">
        <v>1840</v>
      </c>
      <c r="E424" s="25">
        <v>959889.52</v>
      </c>
    </row>
    <row r="425" spans="1:5">
      <c r="A425" s="18">
        <v>42257</v>
      </c>
      <c r="B425" s="19" t="s">
        <v>279</v>
      </c>
      <c r="C425" s="25"/>
      <c r="D425" s="25">
        <v>34000</v>
      </c>
      <c r="E425" s="25">
        <v>958049.52</v>
      </c>
    </row>
    <row r="426" spans="1:5">
      <c r="A426" s="18">
        <v>42257</v>
      </c>
      <c r="B426" s="19" t="s">
        <v>280</v>
      </c>
      <c r="C426" s="25">
        <v>10870.51</v>
      </c>
      <c r="D426" s="25"/>
      <c r="E426" s="25">
        <v>924049.52</v>
      </c>
    </row>
    <row r="427" spans="1:5">
      <c r="A427" s="18">
        <v>42257</v>
      </c>
      <c r="B427" s="19" t="s">
        <v>20</v>
      </c>
      <c r="C427" s="25"/>
      <c r="D427" s="25">
        <v>8255.82</v>
      </c>
      <c r="E427" s="25">
        <v>934920.03</v>
      </c>
    </row>
    <row r="428" spans="1:5">
      <c r="A428" s="18">
        <v>42257</v>
      </c>
      <c r="B428" s="19" t="s">
        <v>20</v>
      </c>
      <c r="C428" s="25"/>
      <c r="D428" s="25">
        <v>13847.82</v>
      </c>
      <c r="E428" s="25">
        <v>926664.21</v>
      </c>
    </row>
    <row r="429" spans="1:5">
      <c r="A429" s="18">
        <v>42257</v>
      </c>
      <c r="B429" s="19" t="s">
        <v>20</v>
      </c>
      <c r="C429" s="25"/>
      <c r="D429" s="25">
        <v>180700</v>
      </c>
      <c r="E429" s="25">
        <v>912816.39</v>
      </c>
    </row>
    <row r="430" spans="1:5">
      <c r="A430" s="18">
        <v>42257</v>
      </c>
      <c r="B430" s="19" t="s">
        <v>281</v>
      </c>
      <c r="C430" s="25">
        <v>5000</v>
      </c>
      <c r="D430" s="25"/>
      <c r="E430" s="25">
        <v>732116.39</v>
      </c>
    </row>
    <row r="431" spans="1:5">
      <c r="A431" s="18">
        <v>42257</v>
      </c>
      <c r="B431" s="19" t="s">
        <v>282</v>
      </c>
      <c r="C431" s="25">
        <v>15950</v>
      </c>
      <c r="D431" s="25"/>
      <c r="E431" s="25">
        <v>737116.39</v>
      </c>
    </row>
    <row r="432" spans="1:5">
      <c r="A432" s="18">
        <v>42257</v>
      </c>
      <c r="B432" s="19" t="s">
        <v>283</v>
      </c>
      <c r="C432" s="25">
        <v>604797.81000000006</v>
      </c>
      <c r="D432" s="25"/>
      <c r="E432" s="25">
        <v>753066.39</v>
      </c>
    </row>
    <row r="433" spans="1:5">
      <c r="A433" s="18">
        <v>42257</v>
      </c>
      <c r="B433" s="19" t="s">
        <v>284</v>
      </c>
      <c r="C433" s="25"/>
      <c r="D433" s="25">
        <v>977.01</v>
      </c>
      <c r="E433" s="25">
        <v>1357864.2</v>
      </c>
    </row>
    <row r="434" spans="1:5">
      <c r="A434" s="18">
        <v>42257</v>
      </c>
      <c r="B434" s="19" t="s">
        <v>28</v>
      </c>
      <c r="C434" s="25">
        <v>16.670000000000002</v>
      </c>
      <c r="D434" s="25"/>
      <c r="E434" s="25">
        <v>1356887.19</v>
      </c>
    </row>
    <row r="435" spans="1:5">
      <c r="A435" s="18">
        <v>42257</v>
      </c>
      <c r="B435" s="19" t="s">
        <v>29</v>
      </c>
      <c r="C435" s="25">
        <v>104.17</v>
      </c>
      <c r="D435" s="25"/>
      <c r="E435" s="25">
        <v>1356903.86</v>
      </c>
    </row>
    <row r="436" spans="1:5">
      <c r="A436" s="18">
        <v>42257</v>
      </c>
      <c r="B436" s="19" t="s">
        <v>30</v>
      </c>
      <c r="C436" s="25"/>
      <c r="D436" s="25">
        <v>40474.04</v>
      </c>
      <c r="E436" s="25">
        <v>1357008.03</v>
      </c>
    </row>
    <row r="437" spans="1:5">
      <c r="A437" s="18">
        <v>42257</v>
      </c>
      <c r="B437" s="19" t="s">
        <v>31</v>
      </c>
      <c r="C437" s="25">
        <v>4.53</v>
      </c>
      <c r="D437" s="25"/>
      <c r="E437" s="25">
        <v>1316533.99</v>
      </c>
    </row>
    <row r="438" spans="1:5">
      <c r="A438" s="18">
        <v>42257</v>
      </c>
      <c r="B438" s="19" t="s">
        <v>32</v>
      </c>
      <c r="C438" s="25">
        <v>28.34</v>
      </c>
      <c r="D438" s="25"/>
      <c r="E438" s="25">
        <v>1316538.52</v>
      </c>
    </row>
    <row r="439" spans="1:5">
      <c r="A439" s="18">
        <v>42257</v>
      </c>
      <c r="B439" s="19" t="s">
        <v>33</v>
      </c>
      <c r="C439" s="25"/>
      <c r="D439" s="25">
        <v>1157</v>
      </c>
      <c r="E439" s="25">
        <v>1316566.8600000001</v>
      </c>
    </row>
    <row r="440" spans="1:5">
      <c r="A440" s="18">
        <v>42257</v>
      </c>
      <c r="B440" s="19" t="s">
        <v>285</v>
      </c>
      <c r="C440" s="25"/>
      <c r="D440" s="25">
        <v>6237.63</v>
      </c>
      <c r="E440" s="25">
        <v>1315409.8600000001</v>
      </c>
    </row>
    <row r="441" spans="1:5">
      <c r="A441" s="18">
        <v>42257</v>
      </c>
      <c r="B441" s="19" t="s">
        <v>286</v>
      </c>
      <c r="C441" s="25">
        <v>10975.5</v>
      </c>
      <c r="D441" s="25"/>
      <c r="E441" s="25">
        <v>1309172.23</v>
      </c>
    </row>
    <row r="442" spans="1:5">
      <c r="A442" s="18">
        <v>42256</v>
      </c>
      <c r="B442" s="19" t="s">
        <v>287</v>
      </c>
      <c r="C442" s="25"/>
      <c r="D442" s="25">
        <v>3030</v>
      </c>
      <c r="E442" s="25">
        <v>1320147.73</v>
      </c>
    </row>
    <row r="443" spans="1:5">
      <c r="A443" s="18">
        <v>42256</v>
      </c>
      <c r="B443" s="19" t="s">
        <v>288</v>
      </c>
      <c r="C443" s="25"/>
      <c r="D443" s="25">
        <v>4100</v>
      </c>
      <c r="E443" s="25">
        <v>1317117.73</v>
      </c>
    </row>
    <row r="444" spans="1:5">
      <c r="A444" s="18">
        <v>42256</v>
      </c>
      <c r="B444" s="19" t="s">
        <v>289</v>
      </c>
      <c r="C444" s="25"/>
      <c r="D444" s="25">
        <v>2000</v>
      </c>
      <c r="E444" s="25">
        <v>1313017.73</v>
      </c>
    </row>
    <row r="445" spans="1:5">
      <c r="A445" s="18">
        <v>42256</v>
      </c>
      <c r="B445" s="19" t="s">
        <v>290</v>
      </c>
      <c r="C445" s="25">
        <v>19930</v>
      </c>
      <c r="D445" s="25"/>
      <c r="E445" s="25">
        <v>1311017.73</v>
      </c>
    </row>
    <row r="446" spans="1:5">
      <c r="A446" s="18">
        <v>42256</v>
      </c>
      <c r="B446" s="19" t="s">
        <v>291</v>
      </c>
      <c r="C446" s="25">
        <v>8700</v>
      </c>
      <c r="D446" s="25"/>
      <c r="E446" s="25">
        <v>1330947.73</v>
      </c>
    </row>
    <row r="447" spans="1:5">
      <c r="A447" s="18">
        <v>42256</v>
      </c>
      <c r="B447" s="19" t="s">
        <v>292</v>
      </c>
      <c r="C447" s="25">
        <v>5008.93</v>
      </c>
      <c r="D447" s="25"/>
      <c r="E447" s="25">
        <v>1339647.73</v>
      </c>
    </row>
    <row r="448" spans="1:5">
      <c r="A448" s="18">
        <v>42256</v>
      </c>
      <c r="B448" s="19" t="s">
        <v>293</v>
      </c>
      <c r="C448" s="25">
        <v>6477.28</v>
      </c>
      <c r="D448" s="25"/>
      <c r="E448" s="25">
        <v>1344656.66</v>
      </c>
    </row>
    <row r="449" spans="1:5">
      <c r="A449" s="18">
        <v>42256</v>
      </c>
      <c r="B449" s="19" t="s">
        <v>294</v>
      </c>
      <c r="C449" s="25">
        <v>13944.89</v>
      </c>
      <c r="D449" s="25"/>
      <c r="E449" s="25">
        <v>1351133.94</v>
      </c>
    </row>
    <row r="450" spans="1:5">
      <c r="A450" s="18">
        <v>42256</v>
      </c>
      <c r="B450" s="19" t="s">
        <v>295</v>
      </c>
      <c r="C450" s="25">
        <v>13286.63</v>
      </c>
      <c r="D450" s="25"/>
      <c r="E450" s="25">
        <v>1365078.83</v>
      </c>
    </row>
    <row r="451" spans="1:5">
      <c r="A451" s="18">
        <v>42256</v>
      </c>
      <c r="B451" s="19" t="s">
        <v>296</v>
      </c>
      <c r="C451" s="25"/>
      <c r="D451" s="25">
        <v>93000</v>
      </c>
      <c r="E451" s="25">
        <v>1378365.46</v>
      </c>
    </row>
    <row r="452" spans="1:5">
      <c r="A452" s="18">
        <v>42256</v>
      </c>
      <c r="B452" s="19" t="s">
        <v>297</v>
      </c>
      <c r="C452" s="25"/>
      <c r="D452" s="25">
        <v>323100.01</v>
      </c>
      <c r="E452" s="25">
        <v>1285365.46</v>
      </c>
    </row>
    <row r="453" spans="1:5">
      <c r="A453" s="18">
        <v>42256</v>
      </c>
      <c r="B453" s="19" t="s">
        <v>298</v>
      </c>
      <c r="C453" s="25"/>
      <c r="D453" s="25">
        <v>175683.76</v>
      </c>
      <c r="E453" s="25">
        <v>962265.45</v>
      </c>
    </row>
    <row r="454" spans="1:5">
      <c r="A454" s="18">
        <v>42256</v>
      </c>
      <c r="B454" s="19" t="s">
        <v>299</v>
      </c>
      <c r="C454" s="25"/>
      <c r="D454" s="25">
        <v>226100</v>
      </c>
      <c r="E454" s="25">
        <v>786581.69</v>
      </c>
    </row>
    <row r="455" spans="1:5">
      <c r="A455" s="18">
        <v>42256</v>
      </c>
      <c r="B455" s="19" t="s">
        <v>300</v>
      </c>
      <c r="C455" s="25"/>
      <c r="D455" s="25">
        <v>226100</v>
      </c>
      <c r="E455" s="25">
        <v>560481.68999999994</v>
      </c>
    </row>
    <row r="456" spans="1:5">
      <c r="A456" s="18">
        <v>42256</v>
      </c>
      <c r="B456" s="19" t="s">
        <v>301</v>
      </c>
      <c r="C456" s="25"/>
      <c r="D456" s="25">
        <v>52021.66</v>
      </c>
      <c r="E456" s="25">
        <v>334381.69</v>
      </c>
    </row>
    <row r="457" spans="1:5">
      <c r="A457" s="18">
        <v>42256</v>
      </c>
      <c r="B457" s="19" t="s">
        <v>302</v>
      </c>
      <c r="C457" s="25">
        <v>1034341.23</v>
      </c>
      <c r="D457" s="25"/>
      <c r="E457" s="25">
        <v>282360.03000000003</v>
      </c>
    </row>
    <row r="458" spans="1:5">
      <c r="A458" s="18">
        <v>42256</v>
      </c>
      <c r="B458" s="19" t="s">
        <v>303</v>
      </c>
      <c r="C458" s="25"/>
      <c r="D458" s="25">
        <v>20000</v>
      </c>
      <c r="E458" s="25">
        <v>1316701.26</v>
      </c>
    </row>
    <row r="459" spans="1:5">
      <c r="A459" s="18">
        <v>42256</v>
      </c>
      <c r="B459" s="19" t="s">
        <v>304</v>
      </c>
      <c r="C459" s="25"/>
      <c r="D459" s="25">
        <v>3706.81</v>
      </c>
      <c r="E459" s="25">
        <v>1296701.26</v>
      </c>
    </row>
    <row r="460" spans="1:5">
      <c r="A460" s="18">
        <v>42256</v>
      </c>
      <c r="B460" s="19" t="s">
        <v>305</v>
      </c>
      <c r="C460" s="25"/>
      <c r="D460" s="25">
        <v>6554.1</v>
      </c>
      <c r="E460" s="25">
        <v>1292994.45</v>
      </c>
    </row>
    <row r="461" spans="1:5">
      <c r="A461" s="18">
        <v>42256</v>
      </c>
      <c r="B461" s="19" t="s">
        <v>137</v>
      </c>
      <c r="C461" s="25">
        <v>5000</v>
      </c>
      <c r="D461" s="25"/>
      <c r="E461" s="25">
        <v>1286440.3500000001</v>
      </c>
    </row>
    <row r="462" spans="1:5">
      <c r="A462" s="18">
        <v>42256</v>
      </c>
      <c r="B462" s="19" t="s">
        <v>306</v>
      </c>
      <c r="C462" s="25"/>
      <c r="D462" s="25">
        <v>1025</v>
      </c>
      <c r="E462" s="25">
        <v>1291440.3500000001</v>
      </c>
    </row>
    <row r="463" spans="1:5">
      <c r="A463" s="18">
        <v>42256</v>
      </c>
      <c r="B463" s="19" t="s">
        <v>307</v>
      </c>
      <c r="C463" s="25"/>
      <c r="D463" s="25">
        <v>58.6</v>
      </c>
      <c r="E463" s="25">
        <v>1290415.3500000001</v>
      </c>
    </row>
    <row r="464" spans="1:5">
      <c r="A464" s="18">
        <v>42256</v>
      </c>
      <c r="B464" s="19" t="s">
        <v>308</v>
      </c>
      <c r="C464" s="25"/>
      <c r="D464" s="25">
        <v>3908.05</v>
      </c>
      <c r="E464" s="25">
        <v>1290356.75</v>
      </c>
    </row>
    <row r="465" spans="1:5">
      <c r="A465" s="18">
        <v>42256</v>
      </c>
      <c r="B465" s="19" t="s">
        <v>28</v>
      </c>
      <c r="C465" s="25">
        <v>11.47</v>
      </c>
      <c r="D465" s="25"/>
      <c r="E465" s="25">
        <v>1286448.7</v>
      </c>
    </row>
    <row r="466" spans="1:5">
      <c r="A466" s="18">
        <v>42256</v>
      </c>
      <c r="B466" s="19" t="s">
        <v>29</v>
      </c>
      <c r="C466" s="25">
        <v>71.7</v>
      </c>
      <c r="D466" s="25"/>
      <c r="E466" s="25">
        <v>1286460.17</v>
      </c>
    </row>
    <row r="467" spans="1:5">
      <c r="A467" s="18">
        <v>42256</v>
      </c>
      <c r="B467" s="19" t="s">
        <v>30</v>
      </c>
      <c r="C467" s="25"/>
      <c r="D467" s="25">
        <v>16120.01</v>
      </c>
      <c r="E467" s="25">
        <v>1286531.8700000001</v>
      </c>
    </row>
    <row r="468" spans="1:5">
      <c r="A468" s="18">
        <v>42256</v>
      </c>
      <c r="B468" s="19" t="s">
        <v>31</v>
      </c>
      <c r="C468" s="25">
        <v>174.05</v>
      </c>
      <c r="D468" s="25"/>
      <c r="E468" s="25">
        <v>1270411.8600000001</v>
      </c>
    </row>
    <row r="469" spans="1:5">
      <c r="A469" s="18">
        <v>42256</v>
      </c>
      <c r="B469" s="19" t="s">
        <v>32</v>
      </c>
      <c r="C469" s="25">
        <v>1087.83</v>
      </c>
      <c r="D469" s="25"/>
      <c r="E469" s="25">
        <v>1270585.9099999999</v>
      </c>
    </row>
    <row r="470" spans="1:5">
      <c r="A470" s="18">
        <v>42256</v>
      </c>
      <c r="B470" s="19" t="s">
        <v>33</v>
      </c>
      <c r="C470" s="25"/>
      <c r="D470" s="25">
        <v>44402.1</v>
      </c>
      <c r="E470" s="25">
        <v>1271673.74</v>
      </c>
    </row>
    <row r="471" spans="1:5">
      <c r="A471" s="18">
        <v>42256</v>
      </c>
      <c r="B471" s="19" t="s">
        <v>309</v>
      </c>
      <c r="C471" s="25">
        <v>4320</v>
      </c>
      <c r="D471" s="25"/>
      <c r="E471" s="25">
        <v>1227271.6399999999</v>
      </c>
    </row>
    <row r="472" spans="1:5">
      <c r="A472" s="18">
        <v>42256</v>
      </c>
      <c r="B472" s="19" t="s">
        <v>310</v>
      </c>
      <c r="C472" s="25">
        <v>6891</v>
      </c>
      <c r="D472" s="25"/>
      <c r="E472" s="25">
        <v>1231591.6399999999</v>
      </c>
    </row>
    <row r="473" spans="1:5">
      <c r="A473" s="18">
        <v>42256</v>
      </c>
      <c r="B473" s="19" t="s">
        <v>311</v>
      </c>
      <c r="C473" s="25">
        <v>8305</v>
      </c>
      <c r="D473" s="25"/>
      <c r="E473" s="25">
        <v>1238482.6399999999</v>
      </c>
    </row>
    <row r="474" spans="1:5">
      <c r="A474" s="18">
        <v>42255</v>
      </c>
      <c r="B474" s="19" t="s">
        <v>312</v>
      </c>
      <c r="C474" s="25"/>
      <c r="D474" s="25">
        <v>120000</v>
      </c>
      <c r="E474" s="25">
        <v>1246787.6399999999</v>
      </c>
    </row>
    <row r="475" spans="1:5">
      <c r="A475" s="18">
        <v>42255</v>
      </c>
      <c r="B475" s="19" t="s">
        <v>313</v>
      </c>
      <c r="C475" s="25"/>
      <c r="D475" s="25">
        <v>4100</v>
      </c>
      <c r="E475" s="25">
        <v>1126787.6399999999</v>
      </c>
    </row>
    <row r="476" spans="1:5">
      <c r="A476" s="18">
        <v>42255</v>
      </c>
      <c r="B476" s="19" t="s">
        <v>314</v>
      </c>
      <c r="C476" s="25"/>
      <c r="D476" s="25">
        <v>1473.84</v>
      </c>
      <c r="E476" s="25">
        <v>1122687.6399999999</v>
      </c>
    </row>
    <row r="477" spans="1:5">
      <c r="A477" s="18">
        <v>42255</v>
      </c>
      <c r="B477" s="19" t="s">
        <v>315</v>
      </c>
      <c r="C477" s="25">
        <v>4905.55</v>
      </c>
      <c r="D477" s="25"/>
      <c r="E477" s="25">
        <v>1121213.8</v>
      </c>
    </row>
    <row r="478" spans="1:5">
      <c r="A478" s="18">
        <v>42255</v>
      </c>
      <c r="B478" s="19" t="s">
        <v>316</v>
      </c>
      <c r="C478" s="25">
        <v>681695.89</v>
      </c>
      <c r="D478" s="25"/>
      <c r="E478" s="25">
        <v>1126119.3500000001</v>
      </c>
    </row>
    <row r="479" spans="1:5">
      <c r="A479" s="18">
        <v>42255</v>
      </c>
      <c r="B479" s="19" t="s">
        <v>317</v>
      </c>
      <c r="C479" s="25"/>
      <c r="D479" s="25">
        <v>38000</v>
      </c>
      <c r="E479" s="25">
        <v>1807815.24</v>
      </c>
    </row>
    <row r="480" spans="1:5">
      <c r="A480" s="18">
        <v>42255</v>
      </c>
      <c r="B480" s="19" t="s">
        <v>318</v>
      </c>
      <c r="C480" s="25"/>
      <c r="D480" s="25">
        <v>10000</v>
      </c>
      <c r="E480" s="25">
        <v>1769815.24</v>
      </c>
    </row>
    <row r="481" spans="1:5">
      <c r="A481" s="18">
        <v>42255</v>
      </c>
      <c r="B481" s="19" t="s">
        <v>319</v>
      </c>
      <c r="C481" s="25"/>
      <c r="D481" s="25">
        <v>12598.37</v>
      </c>
      <c r="E481" s="25">
        <v>1759815.24</v>
      </c>
    </row>
    <row r="482" spans="1:5">
      <c r="A482" s="18">
        <v>42255</v>
      </c>
      <c r="B482" s="19" t="s">
        <v>320</v>
      </c>
      <c r="C482" s="25"/>
      <c r="D482" s="25">
        <v>25000</v>
      </c>
      <c r="E482" s="25">
        <v>1747216.87</v>
      </c>
    </row>
    <row r="483" spans="1:5">
      <c r="A483" s="18">
        <v>42255</v>
      </c>
      <c r="B483" s="19" t="s">
        <v>321</v>
      </c>
      <c r="C483" s="25"/>
      <c r="D483" s="25">
        <v>26877.439999999999</v>
      </c>
      <c r="E483" s="25">
        <v>1722216.87</v>
      </c>
    </row>
    <row r="484" spans="1:5">
      <c r="A484" s="18">
        <v>42255</v>
      </c>
      <c r="B484" s="19" t="s">
        <v>322</v>
      </c>
      <c r="C484" s="25"/>
      <c r="D484" s="25">
        <v>49500</v>
      </c>
      <c r="E484" s="25">
        <v>1695339.43</v>
      </c>
    </row>
    <row r="485" spans="1:5">
      <c r="A485" s="18">
        <v>42255</v>
      </c>
      <c r="B485" s="19" t="s">
        <v>137</v>
      </c>
      <c r="C485" s="25">
        <v>5000</v>
      </c>
      <c r="D485" s="25"/>
      <c r="E485" s="25">
        <v>1645839.43</v>
      </c>
    </row>
    <row r="486" spans="1:5">
      <c r="A486" s="18">
        <v>42255</v>
      </c>
      <c r="B486" s="19" t="s">
        <v>323</v>
      </c>
      <c r="C486" s="25"/>
      <c r="D486" s="26">
        <v>52000</v>
      </c>
      <c r="E486" s="25">
        <v>1650839.43</v>
      </c>
    </row>
    <row r="487" spans="1:5">
      <c r="A487" s="18">
        <v>42255</v>
      </c>
      <c r="B487" s="27" t="s">
        <v>324</v>
      </c>
      <c r="C487" s="28">
        <v>5000</v>
      </c>
      <c r="D487" s="25"/>
      <c r="E487" s="25">
        <v>1598839.43</v>
      </c>
    </row>
    <row r="488" spans="1:5">
      <c r="A488" s="18">
        <v>42255</v>
      </c>
      <c r="B488" s="27" t="s">
        <v>325</v>
      </c>
      <c r="C488" s="28">
        <v>153000</v>
      </c>
      <c r="D488" s="25"/>
      <c r="E488" s="25">
        <v>1603839.43</v>
      </c>
    </row>
    <row r="489" spans="1:5">
      <c r="A489" s="18">
        <v>42255</v>
      </c>
      <c r="B489" s="19" t="s">
        <v>326</v>
      </c>
      <c r="C489" s="25"/>
      <c r="D489" s="25">
        <v>803.1</v>
      </c>
      <c r="E489" s="25">
        <v>1756839.43</v>
      </c>
    </row>
    <row r="490" spans="1:5">
      <c r="A490" s="18">
        <v>42255</v>
      </c>
      <c r="B490" s="19" t="s">
        <v>28</v>
      </c>
      <c r="C490" s="25">
        <v>11.52</v>
      </c>
      <c r="D490" s="25"/>
      <c r="E490" s="25">
        <v>1756036.33</v>
      </c>
    </row>
    <row r="491" spans="1:5">
      <c r="A491" s="18">
        <v>42255</v>
      </c>
      <c r="B491" s="19" t="s">
        <v>29</v>
      </c>
      <c r="C491" s="25">
        <v>72</v>
      </c>
      <c r="D491" s="25"/>
      <c r="E491" s="25">
        <v>1756047.85</v>
      </c>
    </row>
    <row r="492" spans="1:5">
      <c r="A492" s="18">
        <v>42255</v>
      </c>
      <c r="B492" s="19" t="s">
        <v>30</v>
      </c>
      <c r="C492" s="25"/>
      <c r="D492" s="25">
        <v>34117.629999999997</v>
      </c>
      <c r="E492" s="25">
        <v>1756119.85</v>
      </c>
    </row>
    <row r="493" spans="1:5">
      <c r="A493" s="18">
        <v>42255</v>
      </c>
      <c r="B493" s="19" t="s">
        <v>31</v>
      </c>
      <c r="C493" s="25">
        <v>23.62</v>
      </c>
      <c r="D493" s="25"/>
      <c r="E493" s="25">
        <v>1722002.22</v>
      </c>
    </row>
    <row r="494" spans="1:5">
      <c r="A494" s="18">
        <v>42255</v>
      </c>
      <c r="B494" s="19" t="s">
        <v>32</v>
      </c>
      <c r="C494" s="25">
        <v>147.63999999999999</v>
      </c>
      <c r="D494" s="25"/>
      <c r="E494" s="25">
        <v>1722025.84</v>
      </c>
    </row>
    <row r="495" spans="1:5">
      <c r="A495" s="18">
        <v>42255</v>
      </c>
      <c r="B495" s="19" t="s">
        <v>33</v>
      </c>
      <c r="C495" s="25"/>
      <c r="D495" s="25">
        <v>6026.37</v>
      </c>
      <c r="E495" s="25">
        <v>1722173.48</v>
      </c>
    </row>
    <row r="496" spans="1:5">
      <c r="A496" s="18">
        <v>42255</v>
      </c>
      <c r="B496" s="19" t="s">
        <v>205</v>
      </c>
      <c r="C496" s="25">
        <v>180.04</v>
      </c>
      <c r="D496" s="25"/>
      <c r="E496" s="25">
        <v>1716147.11</v>
      </c>
    </row>
    <row r="497" spans="1:5">
      <c r="A497" s="18">
        <v>42255</v>
      </c>
      <c r="B497" s="19" t="s">
        <v>206</v>
      </c>
      <c r="C497" s="25">
        <v>1125.27</v>
      </c>
      <c r="D497" s="25"/>
      <c r="E497" s="25">
        <v>1716327.15</v>
      </c>
    </row>
    <row r="498" spans="1:5">
      <c r="A498" s="18">
        <v>42255</v>
      </c>
      <c r="B498" s="19" t="s">
        <v>207</v>
      </c>
      <c r="C498" s="25"/>
      <c r="D498" s="25">
        <v>12191.53</v>
      </c>
      <c r="E498" s="25">
        <v>1717452.42</v>
      </c>
    </row>
    <row r="499" spans="1:5">
      <c r="A499" s="18">
        <v>42255</v>
      </c>
      <c r="B499" s="19" t="s">
        <v>327</v>
      </c>
      <c r="C499" s="25">
        <v>515.01</v>
      </c>
      <c r="D499" s="25"/>
      <c r="E499" s="25">
        <v>1705260.89</v>
      </c>
    </row>
    <row r="500" spans="1:5">
      <c r="A500" s="18">
        <v>42255</v>
      </c>
      <c r="B500" s="19" t="s">
        <v>328</v>
      </c>
      <c r="C500" s="25">
        <v>15000</v>
      </c>
      <c r="D500" s="25"/>
      <c r="E500" s="25">
        <v>1705775.9</v>
      </c>
    </row>
    <row r="501" spans="1:5">
      <c r="A501" s="18">
        <v>42254</v>
      </c>
      <c r="B501" s="19" t="s">
        <v>329</v>
      </c>
      <c r="C501" s="25">
        <v>372158.85</v>
      </c>
      <c r="D501" s="25"/>
      <c r="E501" s="25">
        <v>1720775.9</v>
      </c>
    </row>
    <row r="502" spans="1:5">
      <c r="A502" s="18">
        <v>42254</v>
      </c>
      <c r="B502" s="19" t="s">
        <v>330</v>
      </c>
      <c r="C502" s="25">
        <v>425.5</v>
      </c>
      <c r="D502" s="25"/>
      <c r="E502" s="25">
        <v>2092934.75</v>
      </c>
    </row>
    <row r="503" spans="1:5">
      <c r="A503" s="18">
        <v>42254</v>
      </c>
      <c r="B503" s="19" t="s">
        <v>331</v>
      </c>
      <c r="C503" s="25">
        <v>222256.18</v>
      </c>
      <c r="D503" s="25"/>
      <c r="E503" s="25">
        <v>2093360.25</v>
      </c>
    </row>
    <row r="504" spans="1:5">
      <c r="A504" s="18">
        <v>42254</v>
      </c>
      <c r="B504" s="19" t="s">
        <v>332</v>
      </c>
      <c r="C504" s="25">
        <v>254.11</v>
      </c>
      <c r="D504" s="25"/>
      <c r="E504" s="25">
        <v>2315616.4300000002</v>
      </c>
    </row>
    <row r="505" spans="1:5">
      <c r="A505" s="18">
        <v>42254</v>
      </c>
      <c r="B505" s="19" t="s">
        <v>333</v>
      </c>
      <c r="C505" s="25">
        <v>6327.63</v>
      </c>
      <c r="D505" s="25"/>
      <c r="E505" s="25">
        <v>2315870.54</v>
      </c>
    </row>
    <row r="506" spans="1:5">
      <c r="A506" s="18">
        <v>42254</v>
      </c>
      <c r="B506" s="19" t="s">
        <v>334</v>
      </c>
      <c r="C506" s="25"/>
      <c r="D506" s="25">
        <v>13920.59</v>
      </c>
      <c r="E506" s="25">
        <v>2322198.17</v>
      </c>
    </row>
    <row r="507" spans="1:5">
      <c r="A507" s="18">
        <v>42254</v>
      </c>
      <c r="B507" s="19" t="s">
        <v>335</v>
      </c>
      <c r="C507" s="25"/>
      <c r="D507" s="25">
        <v>1840</v>
      </c>
      <c r="E507" s="25">
        <v>2308277.58</v>
      </c>
    </row>
    <row r="508" spans="1:5">
      <c r="A508" s="18">
        <v>42254</v>
      </c>
      <c r="B508" s="19" t="s">
        <v>336</v>
      </c>
      <c r="C508" s="25">
        <v>5026.16</v>
      </c>
      <c r="D508" s="25"/>
      <c r="E508" s="25">
        <v>2306437.58</v>
      </c>
    </row>
    <row r="509" spans="1:5">
      <c r="A509" s="18">
        <v>42254</v>
      </c>
      <c r="B509" s="19" t="s">
        <v>337</v>
      </c>
      <c r="C509" s="25">
        <v>6578.2</v>
      </c>
      <c r="D509" s="25"/>
      <c r="E509" s="25">
        <v>2311463.7400000002</v>
      </c>
    </row>
    <row r="510" spans="1:5">
      <c r="A510" s="18">
        <v>42254</v>
      </c>
      <c r="B510" s="19" t="s">
        <v>338</v>
      </c>
      <c r="C510" s="25">
        <v>8930.67</v>
      </c>
      <c r="D510" s="25"/>
      <c r="E510" s="25">
        <v>2318041.94</v>
      </c>
    </row>
    <row r="511" spans="1:5">
      <c r="A511" s="18">
        <v>42254</v>
      </c>
      <c r="B511" s="19" t="s">
        <v>339</v>
      </c>
      <c r="C511" s="25">
        <v>9239.73</v>
      </c>
      <c r="D511" s="25"/>
      <c r="E511" s="25">
        <v>2326972.61</v>
      </c>
    </row>
    <row r="512" spans="1:5">
      <c r="A512" s="18">
        <v>42254</v>
      </c>
      <c r="B512" s="19" t="s">
        <v>340</v>
      </c>
      <c r="C512" s="25">
        <v>8112.67</v>
      </c>
      <c r="D512" s="25"/>
      <c r="E512" s="25">
        <v>2336212.34</v>
      </c>
    </row>
    <row r="513" spans="1:5">
      <c r="A513" s="18">
        <v>42254</v>
      </c>
      <c r="B513" s="19" t="s">
        <v>341</v>
      </c>
      <c r="C513" s="25">
        <v>5120.0200000000004</v>
      </c>
      <c r="D513" s="25"/>
      <c r="E513" s="25">
        <v>2344325.0099999998</v>
      </c>
    </row>
    <row r="514" spans="1:5">
      <c r="A514" s="18">
        <v>42254</v>
      </c>
      <c r="B514" s="19" t="s">
        <v>342</v>
      </c>
      <c r="C514" s="25">
        <v>13274.33</v>
      </c>
      <c r="D514" s="25"/>
      <c r="E514" s="25">
        <v>2349445.0299999998</v>
      </c>
    </row>
    <row r="515" spans="1:5">
      <c r="A515" s="18">
        <v>42254</v>
      </c>
      <c r="B515" s="27" t="s">
        <v>343</v>
      </c>
      <c r="C515" s="28"/>
      <c r="D515" s="28">
        <v>153000</v>
      </c>
      <c r="E515" s="25">
        <v>2362719.36</v>
      </c>
    </row>
    <row r="516" spans="1:5">
      <c r="A516" s="18">
        <v>42254</v>
      </c>
      <c r="B516" s="19" t="s">
        <v>344</v>
      </c>
      <c r="C516" s="25"/>
      <c r="D516" s="26">
        <v>163000</v>
      </c>
      <c r="E516" s="25">
        <v>2209719.36</v>
      </c>
    </row>
    <row r="517" spans="1:5">
      <c r="A517" s="18">
        <v>42254</v>
      </c>
      <c r="B517" s="19" t="s">
        <v>345</v>
      </c>
      <c r="C517" s="25"/>
      <c r="D517" s="26">
        <v>58.6</v>
      </c>
      <c r="E517" s="25">
        <v>2046719.36</v>
      </c>
    </row>
    <row r="518" spans="1:5">
      <c r="A518" s="18">
        <v>42254</v>
      </c>
      <c r="B518" s="19" t="s">
        <v>346</v>
      </c>
      <c r="C518" s="25"/>
      <c r="D518" s="25">
        <v>26968.16</v>
      </c>
      <c r="E518" s="25">
        <v>2046660.76</v>
      </c>
    </row>
    <row r="519" spans="1:5">
      <c r="A519" s="18">
        <v>42254</v>
      </c>
      <c r="B519" s="19" t="s">
        <v>347</v>
      </c>
      <c r="C519" s="25">
        <v>1184487.8600000001</v>
      </c>
      <c r="D519" s="25"/>
      <c r="E519" s="25">
        <v>2019692.6</v>
      </c>
    </row>
    <row r="520" spans="1:5">
      <c r="A520" s="18">
        <v>42254</v>
      </c>
      <c r="B520" s="27" t="s">
        <v>348</v>
      </c>
      <c r="C520" s="28"/>
      <c r="D520" s="28">
        <v>5000</v>
      </c>
      <c r="E520" s="25">
        <v>3204180.46</v>
      </c>
    </row>
    <row r="521" spans="1:5">
      <c r="A521" s="18">
        <v>42254</v>
      </c>
      <c r="B521" s="19" t="s">
        <v>349</v>
      </c>
      <c r="C521" s="25"/>
      <c r="D521" s="25">
        <v>25581.5</v>
      </c>
      <c r="E521" s="25">
        <v>3199180.46</v>
      </c>
    </row>
    <row r="522" spans="1:5">
      <c r="A522" s="18">
        <v>42254</v>
      </c>
      <c r="B522" s="19" t="s">
        <v>350</v>
      </c>
      <c r="C522" s="25"/>
      <c r="D522" s="25">
        <v>90000</v>
      </c>
      <c r="E522" s="25">
        <v>3173598.96</v>
      </c>
    </row>
    <row r="523" spans="1:5">
      <c r="A523" s="18">
        <v>42254</v>
      </c>
      <c r="B523" s="19" t="s">
        <v>351</v>
      </c>
      <c r="C523" s="25"/>
      <c r="D523" s="25">
        <v>130000</v>
      </c>
      <c r="E523" s="25">
        <v>3083598.96</v>
      </c>
    </row>
    <row r="524" spans="1:5">
      <c r="A524" s="18">
        <v>42254</v>
      </c>
      <c r="B524" s="19" t="s">
        <v>352</v>
      </c>
      <c r="C524" s="25"/>
      <c r="D524" s="25">
        <v>200000</v>
      </c>
      <c r="E524" s="25">
        <v>2953598.96</v>
      </c>
    </row>
    <row r="525" spans="1:5">
      <c r="A525" s="18">
        <v>42254</v>
      </c>
      <c r="B525" s="19" t="s">
        <v>353</v>
      </c>
      <c r="C525" s="25"/>
      <c r="D525" s="25">
        <v>140000</v>
      </c>
      <c r="E525" s="25">
        <v>2753598.96</v>
      </c>
    </row>
    <row r="526" spans="1:5">
      <c r="A526" s="18">
        <v>42254</v>
      </c>
      <c r="B526" s="19" t="s">
        <v>354</v>
      </c>
      <c r="C526" s="25"/>
      <c r="D526" s="25">
        <v>40000</v>
      </c>
      <c r="E526" s="25">
        <v>2613598.96</v>
      </c>
    </row>
    <row r="527" spans="1:5">
      <c r="A527" s="18">
        <v>42254</v>
      </c>
      <c r="B527" s="19" t="s">
        <v>355</v>
      </c>
      <c r="C527" s="25"/>
      <c r="D527" s="25">
        <v>88000</v>
      </c>
      <c r="E527" s="25">
        <v>2573598.96</v>
      </c>
    </row>
    <row r="528" spans="1:5">
      <c r="A528" s="18">
        <v>42254</v>
      </c>
      <c r="B528" s="19" t="s">
        <v>356</v>
      </c>
      <c r="C528" s="25">
        <v>197448</v>
      </c>
      <c r="D528" s="25"/>
      <c r="E528" s="25">
        <v>2485598.96</v>
      </c>
    </row>
    <row r="529" spans="1:5">
      <c r="A529" s="18">
        <v>42254</v>
      </c>
      <c r="B529" s="19" t="s">
        <v>28</v>
      </c>
      <c r="C529" s="25">
        <v>11.33</v>
      </c>
      <c r="D529" s="25"/>
      <c r="E529" s="25">
        <v>2683046.96</v>
      </c>
    </row>
    <row r="530" spans="1:5">
      <c r="A530" s="18">
        <v>42254</v>
      </c>
      <c r="B530" s="19" t="s">
        <v>29</v>
      </c>
      <c r="C530" s="25">
        <v>70.84</v>
      </c>
      <c r="D530" s="25"/>
      <c r="E530" s="25">
        <v>2683058.29</v>
      </c>
    </row>
    <row r="531" spans="1:5">
      <c r="A531" s="18">
        <v>42254</v>
      </c>
      <c r="B531" s="19" t="s">
        <v>30</v>
      </c>
      <c r="C531" s="25"/>
      <c r="D531" s="25">
        <v>18080</v>
      </c>
      <c r="E531" s="25">
        <v>2683129.13</v>
      </c>
    </row>
    <row r="532" spans="1:5">
      <c r="A532" s="18">
        <v>42254</v>
      </c>
      <c r="B532" s="19" t="s">
        <v>31</v>
      </c>
      <c r="C532" s="25">
        <v>18.68</v>
      </c>
      <c r="D532" s="25"/>
      <c r="E532" s="25">
        <v>2665049.13</v>
      </c>
    </row>
    <row r="533" spans="1:5">
      <c r="A533" s="18">
        <v>42254</v>
      </c>
      <c r="B533" s="19" t="s">
        <v>32</v>
      </c>
      <c r="C533" s="25">
        <v>116.72</v>
      </c>
      <c r="D533" s="25"/>
      <c r="E533" s="25">
        <v>2665067.81</v>
      </c>
    </row>
    <row r="534" spans="1:5">
      <c r="A534" s="18">
        <v>42254</v>
      </c>
      <c r="B534" s="19" t="s">
        <v>33</v>
      </c>
      <c r="C534" s="25"/>
      <c r="D534" s="25">
        <v>4764.51</v>
      </c>
      <c r="E534" s="25">
        <v>2665184.5299999998</v>
      </c>
    </row>
    <row r="535" spans="1:5">
      <c r="A535" s="18">
        <v>42254</v>
      </c>
      <c r="B535" s="19" t="s">
        <v>28</v>
      </c>
      <c r="C535" s="25">
        <v>8.64</v>
      </c>
      <c r="D535" s="25"/>
      <c r="E535" s="25">
        <v>2660420.02</v>
      </c>
    </row>
    <row r="536" spans="1:5">
      <c r="A536" s="18">
        <v>42254</v>
      </c>
      <c r="B536" s="19" t="s">
        <v>29</v>
      </c>
      <c r="C536" s="25">
        <v>54</v>
      </c>
      <c r="D536" s="25"/>
      <c r="E536" s="25">
        <v>2660428.66</v>
      </c>
    </row>
    <row r="537" spans="1:5">
      <c r="A537" s="18">
        <v>42254</v>
      </c>
      <c r="B537" s="19" t="s">
        <v>30</v>
      </c>
      <c r="C537" s="25"/>
      <c r="D537" s="25">
        <v>12598.42</v>
      </c>
      <c r="E537" s="25">
        <v>2660482.66</v>
      </c>
    </row>
    <row r="538" spans="1:5">
      <c r="A538" s="18">
        <v>42254</v>
      </c>
      <c r="B538" s="19" t="s">
        <v>31</v>
      </c>
      <c r="C538" s="25">
        <v>57.3</v>
      </c>
      <c r="D538" s="25"/>
      <c r="E538" s="25">
        <v>2647884.2400000002</v>
      </c>
    </row>
    <row r="539" spans="1:5">
      <c r="A539" s="18">
        <v>42254</v>
      </c>
      <c r="B539" s="19" t="s">
        <v>32</v>
      </c>
      <c r="C539" s="25">
        <v>358.11</v>
      </c>
      <c r="D539" s="25"/>
      <c r="E539" s="25">
        <v>2647941.54</v>
      </c>
    </row>
    <row r="540" spans="1:5">
      <c r="A540" s="18">
        <v>42254</v>
      </c>
      <c r="B540" s="19" t="s">
        <v>33</v>
      </c>
      <c r="C540" s="25"/>
      <c r="D540" s="25">
        <v>14618.11</v>
      </c>
      <c r="E540" s="25">
        <v>2648299.65</v>
      </c>
    </row>
    <row r="541" spans="1:5">
      <c r="A541" s="18">
        <v>42252</v>
      </c>
      <c r="B541" s="19" t="s">
        <v>357</v>
      </c>
      <c r="C541" s="25"/>
      <c r="D541" s="25">
        <v>92860.11</v>
      </c>
      <c r="E541" s="25">
        <v>2633681.54</v>
      </c>
    </row>
    <row r="542" spans="1:5">
      <c r="A542" s="18">
        <v>42252</v>
      </c>
      <c r="B542" s="19" t="s">
        <v>358</v>
      </c>
      <c r="C542" s="25"/>
      <c r="D542" s="25">
        <v>194159.15</v>
      </c>
      <c r="E542" s="25">
        <v>2540821.4300000002</v>
      </c>
    </row>
    <row r="543" spans="1:5">
      <c r="A543" s="18">
        <v>42252</v>
      </c>
      <c r="B543" s="19" t="s">
        <v>60</v>
      </c>
      <c r="C543" s="25"/>
      <c r="D543" s="25">
        <v>1840</v>
      </c>
      <c r="E543" s="25">
        <v>2346662.2799999998</v>
      </c>
    </row>
    <row r="544" spans="1:5">
      <c r="A544" s="18">
        <v>42252</v>
      </c>
      <c r="B544" s="19" t="s">
        <v>20</v>
      </c>
      <c r="C544" s="25"/>
      <c r="D544" s="25">
        <v>20377</v>
      </c>
      <c r="E544" s="25">
        <v>2344822.2799999998</v>
      </c>
    </row>
    <row r="545" spans="1:5">
      <c r="A545" s="18">
        <v>42252</v>
      </c>
      <c r="B545" s="19" t="s">
        <v>20</v>
      </c>
      <c r="C545" s="25"/>
      <c r="D545" s="25">
        <v>20000</v>
      </c>
      <c r="E545" s="25">
        <v>2324445.2799999998</v>
      </c>
    </row>
    <row r="546" spans="1:5">
      <c r="A546" s="18">
        <v>42252</v>
      </c>
      <c r="B546" s="19" t="s">
        <v>359</v>
      </c>
      <c r="C546" s="25">
        <v>5000</v>
      </c>
      <c r="D546" s="25"/>
      <c r="E546" s="25">
        <v>2304445.2799999998</v>
      </c>
    </row>
    <row r="547" spans="1:5">
      <c r="A547" s="18">
        <v>42251</v>
      </c>
      <c r="B547" s="19" t="s">
        <v>360</v>
      </c>
      <c r="C547" s="25"/>
      <c r="D547" s="25">
        <v>7000</v>
      </c>
      <c r="E547" s="25">
        <v>2309445.2799999998</v>
      </c>
    </row>
    <row r="548" spans="1:5">
      <c r="A548" s="18">
        <v>42251</v>
      </c>
      <c r="B548" s="19" t="s">
        <v>361</v>
      </c>
      <c r="C548" s="25"/>
      <c r="D548" s="25">
        <v>172975.5</v>
      </c>
      <c r="E548" s="25">
        <v>2302445.2799999998</v>
      </c>
    </row>
    <row r="549" spans="1:5">
      <c r="A549" s="18">
        <v>42251</v>
      </c>
      <c r="B549" s="19" t="s">
        <v>362</v>
      </c>
      <c r="C549" s="25"/>
      <c r="D549" s="26">
        <v>258000</v>
      </c>
      <c r="E549" s="25">
        <v>2129469.7799999998</v>
      </c>
    </row>
    <row r="550" spans="1:5">
      <c r="A550" s="18">
        <v>42251</v>
      </c>
      <c r="B550" s="19" t="s">
        <v>363</v>
      </c>
      <c r="C550" s="25">
        <v>133310.56</v>
      </c>
      <c r="D550" s="25"/>
      <c r="E550" s="25">
        <v>1871469.78</v>
      </c>
    </row>
    <row r="551" spans="1:5">
      <c r="A551" s="18">
        <v>42251</v>
      </c>
      <c r="B551" s="19" t="s">
        <v>364</v>
      </c>
      <c r="C551" s="25"/>
      <c r="D551" s="25">
        <v>27810</v>
      </c>
      <c r="E551" s="25">
        <v>2004780.34</v>
      </c>
    </row>
    <row r="552" spans="1:5">
      <c r="A552" s="18">
        <v>42251</v>
      </c>
      <c r="B552" s="19" t="s">
        <v>365</v>
      </c>
      <c r="C552" s="25"/>
      <c r="D552" s="25">
        <v>288000</v>
      </c>
      <c r="E552" s="25">
        <v>1976970.34</v>
      </c>
    </row>
    <row r="553" spans="1:5">
      <c r="A553" s="18">
        <v>42251</v>
      </c>
      <c r="B553" s="19" t="s">
        <v>366</v>
      </c>
      <c r="C553" s="25">
        <v>250000</v>
      </c>
      <c r="D553" s="25"/>
      <c r="E553" s="25">
        <v>1688970.34</v>
      </c>
    </row>
    <row r="554" spans="1:5">
      <c r="A554" s="18">
        <v>42251</v>
      </c>
      <c r="B554" s="19" t="s">
        <v>367</v>
      </c>
      <c r="C554" s="25"/>
      <c r="D554" s="25">
        <v>2068</v>
      </c>
      <c r="E554" s="25">
        <v>1938970.34</v>
      </c>
    </row>
    <row r="555" spans="1:5">
      <c r="A555" s="18">
        <v>42251</v>
      </c>
      <c r="B555" s="19" t="s">
        <v>368</v>
      </c>
      <c r="C555" s="25">
        <v>501989.08</v>
      </c>
      <c r="D555" s="25"/>
      <c r="E555" s="25">
        <v>1936902.34</v>
      </c>
    </row>
    <row r="556" spans="1:5">
      <c r="A556" s="18">
        <v>42251</v>
      </c>
      <c r="B556" s="19" t="s">
        <v>369</v>
      </c>
      <c r="C556" s="25">
        <v>1408660.38</v>
      </c>
      <c r="D556" s="25"/>
      <c r="E556" s="25">
        <v>2438891.42</v>
      </c>
    </row>
    <row r="557" spans="1:5">
      <c r="A557" s="18">
        <v>42251</v>
      </c>
      <c r="B557" s="19" t="s">
        <v>370</v>
      </c>
      <c r="C557" s="25">
        <v>1069724.93</v>
      </c>
      <c r="D557" s="25"/>
      <c r="E557" s="25">
        <v>3847551.8</v>
      </c>
    </row>
    <row r="558" spans="1:5">
      <c r="A558" s="18">
        <v>42251</v>
      </c>
      <c r="B558" s="19" t="s">
        <v>137</v>
      </c>
      <c r="C558" s="25">
        <v>5000</v>
      </c>
      <c r="D558" s="25"/>
      <c r="E558" s="25">
        <v>4917276.7300000004</v>
      </c>
    </row>
    <row r="559" spans="1:5">
      <c r="A559" s="18">
        <v>42251</v>
      </c>
      <c r="B559" s="19" t="s">
        <v>371</v>
      </c>
      <c r="C559" s="25"/>
      <c r="D559" s="25">
        <v>10140.19</v>
      </c>
      <c r="E559" s="25">
        <v>4922276.7300000004</v>
      </c>
    </row>
    <row r="560" spans="1:5">
      <c r="A560" s="18">
        <v>42251</v>
      </c>
      <c r="B560" s="19" t="s">
        <v>372</v>
      </c>
      <c r="C560" s="25"/>
      <c r="D560" s="25">
        <v>18785.66</v>
      </c>
      <c r="E560" s="25">
        <v>4912136.54</v>
      </c>
    </row>
    <row r="561" spans="1:5">
      <c r="A561" s="18">
        <v>42251</v>
      </c>
      <c r="B561" s="19" t="s">
        <v>373</v>
      </c>
      <c r="C561" s="25"/>
      <c r="D561" s="25">
        <v>50000</v>
      </c>
      <c r="E561" s="25">
        <v>4893350.88</v>
      </c>
    </row>
    <row r="562" spans="1:5">
      <c r="A562" s="18">
        <v>42251</v>
      </c>
      <c r="B562" s="19" t="s">
        <v>374</v>
      </c>
      <c r="C562" s="25"/>
      <c r="D562" s="25">
        <v>2400.02</v>
      </c>
      <c r="E562" s="25">
        <v>4843350.8</v>
      </c>
    </row>
    <row r="563" spans="1:5">
      <c r="A563" s="18">
        <v>42251</v>
      </c>
      <c r="B563" s="19" t="s">
        <v>28</v>
      </c>
      <c r="C563" s="25">
        <v>11.24</v>
      </c>
      <c r="D563" s="25"/>
      <c r="E563" s="25">
        <v>4840950.8600000003</v>
      </c>
    </row>
    <row r="564" spans="1:5">
      <c r="A564" s="18">
        <v>42251</v>
      </c>
      <c r="B564" s="19" t="s">
        <v>29</v>
      </c>
      <c r="C564" s="25">
        <v>70.260000000000005</v>
      </c>
      <c r="D564" s="25"/>
      <c r="E564" s="25">
        <v>4840962.0999999996</v>
      </c>
    </row>
    <row r="565" spans="1:5">
      <c r="A565" s="18">
        <v>42251</v>
      </c>
      <c r="B565" s="19" t="s">
        <v>30</v>
      </c>
      <c r="C565" s="25"/>
      <c r="D565" s="25">
        <v>4915</v>
      </c>
      <c r="E565" s="25">
        <v>4841032.3600000003</v>
      </c>
    </row>
    <row r="566" spans="1:5">
      <c r="A566" s="18">
        <v>42251</v>
      </c>
      <c r="B566" s="19" t="s">
        <v>31</v>
      </c>
      <c r="C566" s="25">
        <v>35.549999999999997</v>
      </c>
      <c r="D566" s="25"/>
      <c r="E566" s="25">
        <v>4836117.3600000003</v>
      </c>
    </row>
    <row r="567" spans="1:5">
      <c r="A567" s="18">
        <v>42251</v>
      </c>
      <c r="B567" s="19" t="s">
        <v>32</v>
      </c>
      <c r="C567" s="25">
        <v>222.2</v>
      </c>
      <c r="D567" s="25"/>
      <c r="E567" s="25">
        <v>4836152.91</v>
      </c>
    </row>
    <row r="568" spans="1:5">
      <c r="A568" s="18">
        <v>42251</v>
      </c>
      <c r="B568" s="19" t="s">
        <v>33</v>
      </c>
      <c r="C568" s="25"/>
      <c r="D568" s="25">
        <v>9070.01</v>
      </c>
      <c r="E568" s="25">
        <v>4836375.1100000003</v>
      </c>
    </row>
    <row r="569" spans="1:5">
      <c r="A569" s="18">
        <v>42251</v>
      </c>
      <c r="B569" s="19" t="s">
        <v>375</v>
      </c>
      <c r="C569" s="25">
        <v>13880</v>
      </c>
      <c r="D569" s="25"/>
      <c r="E569" s="25">
        <v>4827305.0999999996</v>
      </c>
    </row>
    <row r="570" spans="1:5">
      <c r="A570" s="18">
        <v>42250</v>
      </c>
      <c r="B570" s="19" t="s">
        <v>376</v>
      </c>
      <c r="C570" s="25">
        <v>7540.03</v>
      </c>
      <c r="D570" s="25"/>
      <c r="E570" s="25">
        <v>4841185.0999999996</v>
      </c>
    </row>
    <row r="571" spans="1:5">
      <c r="A571" s="18">
        <v>42250</v>
      </c>
      <c r="B571" s="19" t="s">
        <v>377</v>
      </c>
      <c r="C571" s="25">
        <v>5012.75</v>
      </c>
      <c r="D571" s="25"/>
      <c r="E571" s="25">
        <v>4848725.13</v>
      </c>
    </row>
    <row r="572" spans="1:5">
      <c r="A572" s="18">
        <v>42250</v>
      </c>
      <c r="B572" s="19" t="s">
        <v>378</v>
      </c>
      <c r="C572" s="25">
        <v>20000</v>
      </c>
      <c r="D572" s="25"/>
      <c r="E572" s="25">
        <v>4853737.88</v>
      </c>
    </row>
    <row r="573" spans="1:5">
      <c r="A573" s="18">
        <v>42250</v>
      </c>
      <c r="B573" s="19" t="s">
        <v>379</v>
      </c>
      <c r="C573" s="25">
        <v>828.68</v>
      </c>
      <c r="D573" s="25"/>
      <c r="E573" s="25">
        <v>4873737.88</v>
      </c>
    </row>
    <row r="574" spans="1:5">
      <c r="A574" s="18">
        <v>42250</v>
      </c>
      <c r="B574" s="19" t="s">
        <v>380</v>
      </c>
      <c r="C574" s="25">
        <v>735.88</v>
      </c>
      <c r="D574" s="25"/>
      <c r="E574" s="25">
        <v>4874566.5599999996</v>
      </c>
    </row>
    <row r="575" spans="1:5">
      <c r="A575" s="18">
        <v>42250</v>
      </c>
      <c r="B575" s="19" t="s">
        <v>381</v>
      </c>
      <c r="C575" s="25"/>
      <c r="D575" s="25">
        <v>263000</v>
      </c>
      <c r="E575" s="25">
        <v>4875302.4400000004</v>
      </c>
    </row>
    <row r="576" spans="1:5">
      <c r="A576" s="18">
        <v>42250</v>
      </c>
      <c r="B576" s="19" t="s">
        <v>382</v>
      </c>
      <c r="C576" s="25"/>
      <c r="D576" s="25">
        <v>2477.0500000000002</v>
      </c>
      <c r="E576" s="25">
        <v>4612302.4400000004</v>
      </c>
    </row>
    <row r="577" spans="1:5">
      <c r="A577" s="18">
        <v>42250</v>
      </c>
      <c r="B577" s="19" t="s">
        <v>383</v>
      </c>
      <c r="C577" s="25"/>
      <c r="D577" s="25">
        <v>256000</v>
      </c>
      <c r="E577" s="25">
        <v>4609825.3899999997</v>
      </c>
    </row>
    <row r="578" spans="1:5">
      <c r="A578" s="18">
        <v>42250</v>
      </c>
      <c r="B578" s="19" t="s">
        <v>384</v>
      </c>
      <c r="C578" s="25"/>
      <c r="D578" s="25">
        <v>2009.02</v>
      </c>
      <c r="E578" s="25">
        <v>4353825.3899999997</v>
      </c>
    </row>
    <row r="579" spans="1:5">
      <c r="A579" s="18">
        <v>42250</v>
      </c>
      <c r="B579" s="19" t="s">
        <v>137</v>
      </c>
      <c r="C579" s="25">
        <v>5000</v>
      </c>
      <c r="D579" s="25"/>
      <c r="E579" s="25">
        <v>4351816.37</v>
      </c>
    </row>
    <row r="580" spans="1:5">
      <c r="A580" s="18">
        <v>42250</v>
      </c>
      <c r="B580" s="19" t="s">
        <v>385</v>
      </c>
      <c r="C580" s="25"/>
      <c r="D580" s="25">
        <v>658</v>
      </c>
      <c r="E580" s="25">
        <v>4356816.37</v>
      </c>
    </row>
    <row r="581" spans="1:5">
      <c r="A581" s="18">
        <v>42250</v>
      </c>
      <c r="B581" s="19" t="s">
        <v>386</v>
      </c>
      <c r="C581" s="25"/>
      <c r="D581" s="29" t="s">
        <v>387</v>
      </c>
      <c r="E581" s="25">
        <v>4356158.37</v>
      </c>
    </row>
    <row r="582" spans="1:5">
      <c r="A582" s="18">
        <v>42250</v>
      </c>
      <c r="B582" s="19" t="s">
        <v>388</v>
      </c>
      <c r="C582" s="25"/>
      <c r="D582" s="26">
        <v>1025</v>
      </c>
      <c r="E582" s="25">
        <v>4349594.55</v>
      </c>
    </row>
    <row r="583" spans="1:5">
      <c r="A583" s="18">
        <v>42250</v>
      </c>
      <c r="B583" s="19" t="s">
        <v>28</v>
      </c>
      <c r="C583" s="25">
        <v>11.24</v>
      </c>
      <c r="D583" s="25"/>
      <c r="E583" s="25">
        <v>4348569.55</v>
      </c>
    </row>
    <row r="584" spans="1:5">
      <c r="A584" s="18">
        <v>42250</v>
      </c>
      <c r="B584" s="19" t="s">
        <v>29</v>
      </c>
      <c r="C584" s="25">
        <v>70.260000000000005</v>
      </c>
      <c r="D584" s="25"/>
      <c r="E584" s="25">
        <v>4348580.79</v>
      </c>
    </row>
    <row r="585" spans="1:5">
      <c r="A585" s="18">
        <v>42250</v>
      </c>
      <c r="B585" s="19" t="s">
        <v>30</v>
      </c>
      <c r="C585" s="25"/>
      <c r="D585" s="25">
        <v>4465.46</v>
      </c>
      <c r="E585" s="25">
        <v>4348651.05</v>
      </c>
    </row>
    <row r="586" spans="1:5">
      <c r="A586" s="18">
        <v>42250</v>
      </c>
      <c r="B586" s="19" t="s">
        <v>31</v>
      </c>
      <c r="C586" s="25">
        <v>83.88</v>
      </c>
      <c r="D586" s="25"/>
      <c r="E586" s="25">
        <v>4344185.59</v>
      </c>
    </row>
    <row r="587" spans="1:5">
      <c r="A587" s="18">
        <v>42250</v>
      </c>
      <c r="B587" s="19" t="s">
        <v>32</v>
      </c>
      <c r="C587" s="25">
        <v>524.25</v>
      </c>
      <c r="D587" s="25"/>
      <c r="E587" s="25">
        <v>4344269.47</v>
      </c>
    </row>
    <row r="588" spans="1:5">
      <c r="A588" s="18">
        <v>42250</v>
      </c>
      <c r="B588" s="19" t="s">
        <v>33</v>
      </c>
      <c r="C588" s="25"/>
      <c r="D588" s="25">
        <v>21399.15</v>
      </c>
      <c r="E588" s="25">
        <v>4344793.72</v>
      </c>
    </row>
    <row r="589" spans="1:5">
      <c r="A589" s="18">
        <v>42249</v>
      </c>
      <c r="B589" s="19" t="s">
        <v>389</v>
      </c>
      <c r="C589" s="25">
        <v>20000</v>
      </c>
      <c r="D589" s="25"/>
      <c r="E589" s="25">
        <v>4323394.57</v>
      </c>
    </row>
    <row r="590" spans="1:5">
      <c r="A590" s="18">
        <v>42249</v>
      </c>
      <c r="B590" s="19" t="s">
        <v>390</v>
      </c>
      <c r="C590" s="25">
        <v>20000</v>
      </c>
      <c r="D590" s="25"/>
      <c r="E590" s="25">
        <v>4343394.57</v>
      </c>
    </row>
    <row r="591" spans="1:5">
      <c r="A591" s="18">
        <v>42249</v>
      </c>
      <c r="B591" s="19" t="s">
        <v>391</v>
      </c>
      <c r="C591" s="25">
        <v>5000</v>
      </c>
      <c r="D591" s="25"/>
      <c r="E591" s="25">
        <v>4363394.57</v>
      </c>
    </row>
    <row r="592" spans="1:5">
      <c r="A592" s="18">
        <v>42249</v>
      </c>
      <c r="B592" s="19" t="s">
        <v>392</v>
      </c>
      <c r="C592" s="25">
        <v>1452</v>
      </c>
      <c r="D592" s="25"/>
      <c r="E592" s="25">
        <v>4368394.57</v>
      </c>
    </row>
    <row r="593" spans="1:5">
      <c r="A593" s="18">
        <v>42249</v>
      </c>
      <c r="B593" s="19" t="s">
        <v>393</v>
      </c>
      <c r="C593" s="25">
        <v>1867</v>
      </c>
      <c r="D593" s="25"/>
      <c r="E593" s="25">
        <v>4369846.57</v>
      </c>
    </row>
    <row r="594" spans="1:5">
      <c r="A594" s="18">
        <v>42249</v>
      </c>
      <c r="B594" s="19" t="s">
        <v>394</v>
      </c>
      <c r="C594" s="25">
        <v>5111.75</v>
      </c>
      <c r="D594" s="25"/>
      <c r="E594" s="25">
        <v>4371713.57</v>
      </c>
    </row>
    <row r="595" spans="1:5">
      <c r="A595" s="18">
        <v>42249</v>
      </c>
      <c r="B595" s="19" t="s">
        <v>395</v>
      </c>
      <c r="C595" s="25">
        <v>12760</v>
      </c>
      <c r="D595" s="25"/>
      <c r="E595" s="25">
        <v>4376825.32</v>
      </c>
    </row>
    <row r="596" spans="1:5">
      <c r="A596" s="18">
        <v>42249</v>
      </c>
      <c r="B596" s="19" t="s">
        <v>396</v>
      </c>
      <c r="C596" s="25">
        <v>8526</v>
      </c>
      <c r="D596" s="25"/>
      <c r="E596" s="25">
        <v>4389585.32</v>
      </c>
    </row>
    <row r="597" spans="1:5">
      <c r="A597" s="18">
        <v>42249</v>
      </c>
      <c r="B597" s="19" t="s">
        <v>397</v>
      </c>
      <c r="C597" s="25">
        <v>928</v>
      </c>
      <c r="D597" s="25"/>
      <c r="E597" s="25">
        <v>4398111.32</v>
      </c>
    </row>
    <row r="598" spans="1:5">
      <c r="A598" s="18">
        <v>42249</v>
      </c>
      <c r="B598" s="19" t="s">
        <v>398</v>
      </c>
      <c r="C598" s="25"/>
      <c r="D598" s="25">
        <v>404801.72</v>
      </c>
      <c r="E598" s="25">
        <v>4399039.32</v>
      </c>
    </row>
    <row r="599" spans="1:5">
      <c r="A599" s="18">
        <v>42249</v>
      </c>
      <c r="B599" s="19" t="s">
        <v>399</v>
      </c>
      <c r="C599" s="25"/>
      <c r="D599" s="25">
        <v>392071.58</v>
      </c>
      <c r="E599" s="25">
        <v>3994237.6</v>
      </c>
    </row>
    <row r="600" spans="1:5">
      <c r="A600" s="18">
        <v>42249</v>
      </c>
      <c r="B600" s="19" t="s">
        <v>400</v>
      </c>
      <c r="C600" s="25"/>
      <c r="D600" s="25">
        <v>173000</v>
      </c>
      <c r="E600" s="25">
        <v>3602166.02</v>
      </c>
    </row>
    <row r="601" spans="1:5">
      <c r="A601" s="18">
        <v>42249</v>
      </c>
      <c r="B601" s="19" t="s">
        <v>401</v>
      </c>
      <c r="C601" s="25"/>
      <c r="D601" s="25">
        <v>140752.1</v>
      </c>
      <c r="E601" s="25">
        <v>3429166.02</v>
      </c>
    </row>
    <row r="602" spans="1:5">
      <c r="A602" s="18">
        <v>42249</v>
      </c>
      <c r="B602" s="19" t="s">
        <v>402</v>
      </c>
      <c r="C602" s="25"/>
      <c r="D602" s="25">
        <v>261300.01</v>
      </c>
      <c r="E602" s="25">
        <v>3288413.92</v>
      </c>
    </row>
    <row r="603" spans="1:5">
      <c r="A603" s="18">
        <v>42249</v>
      </c>
      <c r="B603" s="19" t="s">
        <v>403</v>
      </c>
      <c r="C603" s="25"/>
      <c r="D603" s="25">
        <v>61000.01</v>
      </c>
      <c r="E603" s="25">
        <v>3027113.91</v>
      </c>
    </row>
    <row r="604" spans="1:5">
      <c r="A604" s="18">
        <v>42249</v>
      </c>
      <c r="B604" s="19" t="s">
        <v>404</v>
      </c>
      <c r="C604" s="25"/>
      <c r="D604" s="25">
        <v>72298.77</v>
      </c>
      <c r="E604" s="25">
        <v>2966113.9</v>
      </c>
    </row>
    <row r="605" spans="1:5">
      <c r="A605" s="18">
        <v>42249</v>
      </c>
      <c r="B605" s="19" t="s">
        <v>405</v>
      </c>
      <c r="C605" s="25"/>
      <c r="D605" s="25">
        <v>118100</v>
      </c>
      <c r="E605" s="25">
        <v>2893815.13</v>
      </c>
    </row>
    <row r="606" spans="1:5">
      <c r="A606" s="18">
        <v>42249</v>
      </c>
      <c r="B606" s="19" t="s">
        <v>406</v>
      </c>
      <c r="C606" s="25"/>
      <c r="D606" s="25">
        <v>285500.01</v>
      </c>
      <c r="E606" s="25">
        <v>2775715.13</v>
      </c>
    </row>
    <row r="607" spans="1:5">
      <c r="A607" s="18">
        <v>42249</v>
      </c>
      <c r="B607" s="19" t="s">
        <v>407</v>
      </c>
      <c r="C607" s="25"/>
      <c r="D607" s="25">
        <v>151900</v>
      </c>
      <c r="E607" s="25">
        <v>2490215.12</v>
      </c>
    </row>
    <row r="608" spans="1:5">
      <c r="A608" s="18">
        <v>42249</v>
      </c>
      <c r="B608" s="19" t="s">
        <v>408</v>
      </c>
      <c r="C608" s="25"/>
      <c r="D608" s="25">
        <v>70900</v>
      </c>
      <c r="E608" s="25">
        <v>2338315.12</v>
      </c>
    </row>
    <row r="609" spans="1:5">
      <c r="A609" s="18">
        <v>42249</v>
      </c>
      <c r="B609" s="19" t="s">
        <v>409</v>
      </c>
      <c r="C609" s="25">
        <v>5344.87</v>
      </c>
      <c r="D609" s="25"/>
      <c r="E609" s="25">
        <v>2267415.12</v>
      </c>
    </row>
    <row r="610" spans="1:5">
      <c r="A610" s="18">
        <v>42249</v>
      </c>
      <c r="B610" s="19" t="s">
        <v>410</v>
      </c>
      <c r="C610" s="25">
        <v>9104.31</v>
      </c>
      <c r="D610" s="25"/>
      <c r="E610" s="25">
        <v>2272759.9900000002</v>
      </c>
    </row>
    <row r="611" spans="1:5">
      <c r="A611" s="18">
        <v>42249</v>
      </c>
      <c r="B611" s="19" t="s">
        <v>411</v>
      </c>
      <c r="C611" s="25">
        <v>19124.87</v>
      </c>
      <c r="D611" s="25"/>
      <c r="E611" s="25">
        <v>2281864.2999999998</v>
      </c>
    </row>
    <row r="612" spans="1:5">
      <c r="A612" s="18">
        <v>42249</v>
      </c>
      <c r="B612" s="19" t="s">
        <v>412</v>
      </c>
      <c r="C612" s="25">
        <v>6477.28</v>
      </c>
      <c r="D612" s="25"/>
      <c r="E612" s="25">
        <v>2300989.17</v>
      </c>
    </row>
    <row r="613" spans="1:5">
      <c r="A613" s="18">
        <v>42249</v>
      </c>
      <c r="B613" s="19" t="s">
        <v>413</v>
      </c>
      <c r="C613" s="25">
        <v>6380.3</v>
      </c>
      <c r="D613" s="25"/>
      <c r="E613" s="25">
        <v>2307466.4500000002</v>
      </c>
    </row>
    <row r="614" spans="1:5">
      <c r="A614" s="18">
        <v>42249</v>
      </c>
      <c r="B614" s="19" t="s">
        <v>414</v>
      </c>
      <c r="C614" s="25">
        <v>10881.5</v>
      </c>
      <c r="D614" s="25"/>
      <c r="E614" s="25">
        <v>2313846.75</v>
      </c>
    </row>
    <row r="615" spans="1:5">
      <c r="A615" s="18">
        <v>42249</v>
      </c>
      <c r="B615" s="19" t="s">
        <v>415</v>
      </c>
      <c r="C615" s="25"/>
      <c r="D615" s="26">
        <v>63000</v>
      </c>
      <c r="E615" s="25">
        <v>2324728.25</v>
      </c>
    </row>
    <row r="616" spans="1:5">
      <c r="A616" s="18">
        <v>42249</v>
      </c>
      <c r="B616" s="19" t="s">
        <v>416</v>
      </c>
      <c r="C616" s="25"/>
      <c r="D616" s="26">
        <v>137000</v>
      </c>
      <c r="E616" s="25">
        <v>2261728.25</v>
      </c>
    </row>
    <row r="617" spans="1:5">
      <c r="A617" s="18">
        <v>42249</v>
      </c>
      <c r="B617" s="19" t="s">
        <v>417</v>
      </c>
      <c r="C617" s="25">
        <v>100000</v>
      </c>
      <c r="D617" s="25"/>
      <c r="E617" s="25">
        <v>2124728.25</v>
      </c>
    </row>
    <row r="618" spans="1:5">
      <c r="A618" s="18">
        <v>42249</v>
      </c>
      <c r="B618" s="19" t="s">
        <v>418</v>
      </c>
      <c r="C618" s="25"/>
      <c r="D618" s="25">
        <v>56000</v>
      </c>
      <c r="E618" s="25">
        <v>2224728.25</v>
      </c>
    </row>
    <row r="619" spans="1:5">
      <c r="A619" s="18">
        <v>42249</v>
      </c>
      <c r="B619" s="19" t="s">
        <v>20</v>
      </c>
      <c r="C619" s="25"/>
      <c r="D619" s="25">
        <v>2535.1</v>
      </c>
      <c r="E619" s="25">
        <v>2168728.25</v>
      </c>
    </row>
    <row r="620" spans="1:5">
      <c r="A620" s="18">
        <v>42249</v>
      </c>
      <c r="B620" s="19" t="s">
        <v>20</v>
      </c>
      <c r="C620" s="25"/>
      <c r="D620" s="25">
        <v>39000</v>
      </c>
      <c r="E620" s="25">
        <v>2166193.15</v>
      </c>
    </row>
    <row r="621" spans="1:5">
      <c r="A621" s="18">
        <v>42249</v>
      </c>
      <c r="B621" s="19" t="s">
        <v>60</v>
      </c>
      <c r="C621" s="25"/>
      <c r="D621" s="25">
        <v>235500</v>
      </c>
      <c r="E621" s="25">
        <v>2127193.15</v>
      </c>
    </row>
    <row r="622" spans="1:5">
      <c r="A622" s="18">
        <v>42249</v>
      </c>
      <c r="B622" s="19" t="s">
        <v>419</v>
      </c>
      <c r="C622" s="25">
        <v>981160.38</v>
      </c>
      <c r="D622" s="25"/>
      <c r="E622" s="25">
        <v>1891693.15</v>
      </c>
    </row>
    <row r="623" spans="1:5">
      <c r="A623" s="18">
        <v>42249</v>
      </c>
      <c r="B623" s="19" t="s">
        <v>420</v>
      </c>
      <c r="C623" s="25"/>
      <c r="D623" s="25">
        <v>977.01</v>
      </c>
      <c r="E623" s="25">
        <v>2872853.53</v>
      </c>
    </row>
    <row r="624" spans="1:5">
      <c r="A624" s="18">
        <v>42249</v>
      </c>
      <c r="B624" s="19" t="s">
        <v>28</v>
      </c>
      <c r="C624" s="25">
        <v>10.68</v>
      </c>
      <c r="D624" s="25"/>
      <c r="E624" s="25">
        <v>2871876.52</v>
      </c>
    </row>
    <row r="625" spans="1:5">
      <c r="A625" s="18">
        <v>42249</v>
      </c>
      <c r="B625" s="19" t="s">
        <v>29</v>
      </c>
      <c r="C625" s="25">
        <v>66.75</v>
      </c>
      <c r="D625" s="25"/>
      <c r="E625" s="25">
        <v>2871887.2</v>
      </c>
    </row>
    <row r="626" spans="1:5">
      <c r="A626" s="18">
        <v>42249</v>
      </c>
      <c r="B626" s="19" t="s">
        <v>30</v>
      </c>
      <c r="C626" s="25"/>
      <c r="D626" s="25">
        <v>11432.01</v>
      </c>
      <c r="E626" s="25">
        <v>2871953.95</v>
      </c>
    </row>
    <row r="627" spans="1:5">
      <c r="A627" s="18">
        <v>42249</v>
      </c>
      <c r="B627" s="19" t="s">
        <v>31</v>
      </c>
      <c r="C627" s="25">
        <v>13.41</v>
      </c>
      <c r="D627" s="25"/>
      <c r="E627" s="25">
        <v>2860521.94</v>
      </c>
    </row>
    <row r="628" spans="1:5">
      <c r="A628" s="18">
        <v>42249</v>
      </c>
      <c r="B628" s="19" t="s">
        <v>32</v>
      </c>
      <c r="C628" s="25">
        <v>83.84</v>
      </c>
      <c r="D628" s="25"/>
      <c r="E628" s="25">
        <v>2860535.35</v>
      </c>
    </row>
    <row r="629" spans="1:5">
      <c r="A629" s="18">
        <v>42249</v>
      </c>
      <c r="B629" s="19" t="s">
        <v>33</v>
      </c>
      <c r="C629" s="25"/>
      <c r="D629" s="25">
        <v>3422.29</v>
      </c>
      <c r="E629" s="25">
        <v>2860619.19</v>
      </c>
    </row>
    <row r="630" spans="1:5">
      <c r="A630" s="18">
        <v>42249</v>
      </c>
      <c r="B630" s="19" t="s">
        <v>421</v>
      </c>
      <c r="C630" s="25">
        <v>808.52</v>
      </c>
      <c r="D630" s="25"/>
      <c r="E630" s="25">
        <v>2857196.9</v>
      </c>
    </row>
    <row r="631" spans="1:5">
      <c r="A631" s="18">
        <v>42249</v>
      </c>
      <c r="B631" s="19" t="s">
        <v>141</v>
      </c>
      <c r="C631" s="25">
        <v>1213.94</v>
      </c>
      <c r="D631" s="25"/>
      <c r="E631" s="25">
        <v>2858005.42</v>
      </c>
    </row>
    <row r="632" spans="1:5">
      <c r="A632" s="30">
        <v>42248</v>
      </c>
      <c r="B632" s="19" t="s">
        <v>422</v>
      </c>
      <c r="C632" s="25"/>
      <c r="D632" s="25">
        <v>1025</v>
      </c>
      <c r="E632" s="25">
        <v>2859219.36</v>
      </c>
    </row>
    <row r="633" spans="1:5">
      <c r="A633" s="30">
        <v>42248</v>
      </c>
      <c r="B633" s="19" t="s">
        <v>423</v>
      </c>
      <c r="C633" s="25"/>
      <c r="D633" s="25">
        <v>4116.45</v>
      </c>
      <c r="E633" s="25">
        <v>2858194.36</v>
      </c>
    </row>
    <row r="634" spans="1:5">
      <c r="A634" s="30">
        <v>42248</v>
      </c>
      <c r="B634" s="19" t="s">
        <v>20</v>
      </c>
      <c r="C634" s="25"/>
      <c r="D634" s="25">
        <v>500</v>
      </c>
      <c r="E634" s="25">
        <v>2854077.91</v>
      </c>
    </row>
    <row r="635" spans="1:5">
      <c r="A635" s="30">
        <v>42248</v>
      </c>
      <c r="B635" s="19" t="s">
        <v>424</v>
      </c>
      <c r="C635" s="25">
        <v>376.18</v>
      </c>
      <c r="D635" s="25"/>
      <c r="E635" s="25">
        <v>2853577.91</v>
      </c>
    </row>
    <row r="636" spans="1:5">
      <c r="A636" s="30">
        <v>42248</v>
      </c>
      <c r="B636" s="19" t="s">
        <v>425</v>
      </c>
      <c r="C636" s="25"/>
      <c r="D636" s="25">
        <v>202000</v>
      </c>
      <c r="E636" s="25">
        <v>2853954.09</v>
      </c>
    </row>
    <row r="637" spans="1:5">
      <c r="A637" s="30">
        <v>42248</v>
      </c>
      <c r="B637" s="19" t="s">
        <v>20</v>
      </c>
      <c r="C637" s="25"/>
      <c r="D637" s="25">
        <v>11867.24</v>
      </c>
      <c r="E637" s="25">
        <v>2651954.09</v>
      </c>
    </row>
    <row r="638" spans="1:5">
      <c r="A638" s="30">
        <v>42248</v>
      </c>
      <c r="B638" s="19" t="s">
        <v>426</v>
      </c>
      <c r="C638" s="25"/>
      <c r="D638" s="26">
        <v>4100</v>
      </c>
      <c r="E638" s="25">
        <v>2640086.85</v>
      </c>
    </row>
    <row r="639" spans="1:5">
      <c r="A639" s="30">
        <v>42248</v>
      </c>
      <c r="B639" s="19" t="s">
        <v>20</v>
      </c>
      <c r="C639" s="25"/>
      <c r="D639" s="25">
        <v>40000</v>
      </c>
      <c r="E639" s="25">
        <v>2635986.85</v>
      </c>
    </row>
    <row r="640" spans="1:5">
      <c r="A640" s="30">
        <v>42248</v>
      </c>
      <c r="B640" s="19" t="s">
        <v>20</v>
      </c>
      <c r="C640" s="25"/>
      <c r="D640" s="25">
        <v>36252.019999999997</v>
      </c>
      <c r="E640" s="25">
        <v>2595986.85</v>
      </c>
    </row>
    <row r="641" spans="1:5">
      <c r="A641" s="30">
        <v>42248</v>
      </c>
      <c r="B641" s="19" t="s">
        <v>20</v>
      </c>
      <c r="C641" s="25"/>
      <c r="D641" s="25">
        <v>20000</v>
      </c>
      <c r="E641" s="25">
        <v>2559734.83</v>
      </c>
    </row>
    <row r="642" spans="1:5">
      <c r="A642" s="30">
        <v>42248</v>
      </c>
      <c r="B642" s="19" t="s">
        <v>20</v>
      </c>
      <c r="C642" s="25"/>
      <c r="D642" s="25">
        <v>144973.41</v>
      </c>
      <c r="E642" s="25">
        <v>2539734.83</v>
      </c>
    </row>
    <row r="643" spans="1:5">
      <c r="A643" s="30">
        <v>42248</v>
      </c>
      <c r="B643" s="19" t="s">
        <v>427</v>
      </c>
      <c r="C643" s="25"/>
      <c r="D643" s="25">
        <v>17263.919999999998</v>
      </c>
      <c r="E643" s="25">
        <v>2394761.42</v>
      </c>
    </row>
    <row r="644" spans="1:5">
      <c r="A644" s="30">
        <v>42248</v>
      </c>
      <c r="B644" s="19" t="s">
        <v>428</v>
      </c>
      <c r="C644" s="25">
        <v>17263.919999999998</v>
      </c>
      <c r="D644" s="25"/>
      <c r="E644" s="25">
        <v>2377497.5</v>
      </c>
    </row>
    <row r="645" spans="1:5">
      <c r="A645" s="30">
        <v>42248</v>
      </c>
      <c r="B645" s="19" t="s">
        <v>429</v>
      </c>
      <c r="C645" s="25">
        <v>232.8</v>
      </c>
      <c r="D645" s="25"/>
      <c r="E645" s="25">
        <v>2394761.42</v>
      </c>
    </row>
    <row r="646" spans="1:5">
      <c r="A646" s="30">
        <v>42248</v>
      </c>
      <c r="B646" s="19" t="s">
        <v>430</v>
      </c>
      <c r="C646" s="25">
        <v>1455</v>
      </c>
      <c r="D646" s="25"/>
      <c r="E646" s="25">
        <v>2394994.2200000002</v>
      </c>
    </row>
    <row r="647" spans="1:5">
      <c r="A647" s="30">
        <v>42248</v>
      </c>
      <c r="B647" s="19" t="s">
        <v>28</v>
      </c>
      <c r="C647" s="25">
        <v>5.76</v>
      </c>
      <c r="D647" s="25"/>
      <c r="E647" s="25">
        <v>2396449.2200000002</v>
      </c>
    </row>
    <row r="648" spans="1:5">
      <c r="A648" s="30">
        <v>42248</v>
      </c>
      <c r="B648" s="19" t="s">
        <v>29</v>
      </c>
      <c r="C648" s="25">
        <v>36</v>
      </c>
      <c r="D648" s="25"/>
      <c r="E648" s="25">
        <v>2396454.98</v>
      </c>
    </row>
    <row r="649" spans="1:5">
      <c r="A649" s="30">
        <v>42248</v>
      </c>
      <c r="B649" s="19" t="s">
        <v>30</v>
      </c>
      <c r="C649" s="25"/>
      <c r="D649" s="25">
        <v>99999</v>
      </c>
      <c r="E649" s="25">
        <v>2396490.98</v>
      </c>
    </row>
    <row r="650" spans="1:5">
      <c r="A650" s="30">
        <v>42248</v>
      </c>
      <c r="B650" s="19" t="s">
        <v>31</v>
      </c>
      <c r="C650" s="25">
        <v>12.27</v>
      </c>
      <c r="D650" s="25"/>
      <c r="E650" s="25">
        <v>2296491.98</v>
      </c>
    </row>
    <row r="651" spans="1:5">
      <c r="A651" s="30">
        <v>42248</v>
      </c>
      <c r="B651" s="19" t="s">
        <v>32</v>
      </c>
      <c r="C651" s="25">
        <v>76.680000000000007</v>
      </c>
      <c r="D651" s="25"/>
      <c r="E651" s="25">
        <v>2296504.25</v>
      </c>
    </row>
    <row r="652" spans="1:5">
      <c r="A652" s="30">
        <v>42248</v>
      </c>
      <c r="B652" s="19" t="s">
        <v>33</v>
      </c>
      <c r="C652" s="25"/>
      <c r="D652" s="25">
        <v>3129.99</v>
      </c>
      <c r="E652" s="25">
        <v>2296580.9300000002</v>
      </c>
    </row>
    <row r="653" spans="1:5">
      <c r="A653" s="30">
        <v>42248</v>
      </c>
      <c r="B653" s="19" t="s">
        <v>431</v>
      </c>
      <c r="C653" s="25">
        <v>29900</v>
      </c>
      <c r="D653" s="25"/>
      <c r="E653" s="25">
        <v>2293450.94</v>
      </c>
    </row>
  </sheetData>
  <mergeCells count="3">
    <mergeCell ref="A5:E5"/>
    <mergeCell ref="A7:B7"/>
    <mergeCell ref="A8:B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2015-09-30T14:22:41Z</dcterms:created>
  <dcterms:modified xsi:type="dcterms:W3CDTF">2015-09-30T14:25:31Z</dcterms:modified>
</cp:coreProperties>
</file>