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1" r:id="rId10"/>
    <sheet name="NOV" sheetId="12" r:id="rId11"/>
    <sheet name="DIC" sheetId="13" r:id="rId12"/>
    <sheet name="Hoja1" sheetId="16" r:id="rId13"/>
  </sheets>
  <definedNames>
    <definedName name="_xlnm._FilterDatabase" localSheetId="3" hidden="1">ABR!$A$9:$O$39</definedName>
    <definedName name="_xlnm._FilterDatabase" localSheetId="7" hidden="1">AGO!$A$8:$O$56</definedName>
    <definedName name="_xlnm._FilterDatabase" localSheetId="11" hidden="1">DIC!$A$8:$O$79</definedName>
    <definedName name="_xlnm._FilterDatabase" localSheetId="0" hidden="1">ENE!$A$9:$O$80</definedName>
    <definedName name="_xlnm._FilterDatabase" localSheetId="1" hidden="1">FEB!$A$9:$O$56</definedName>
    <definedName name="_xlnm._FilterDatabase" localSheetId="6" hidden="1">JUL!$A$8:$O$41</definedName>
    <definedName name="_xlnm._FilterDatabase" localSheetId="5" hidden="1">JUN!$A$9:$O$49</definedName>
    <definedName name="_xlnm._FilterDatabase" localSheetId="2" hidden="1">MAR!$A$9:$O$63</definedName>
    <definedName name="_xlnm._FilterDatabase" localSheetId="4" hidden="1">MAY!$A$9:$O$65</definedName>
    <definedName name="_xlnm._FilterDatabase" localSheetId="10" hidden="1">NOV!$A$8:$O$27</definedName>
    <definedName name="_xlnm._FilterDatabase" localSheetId="9" hidden="1">OCT!$A$8:$O$42</definedName>
    <definedName name="_xlnm._FilterDatabase" localSheetId="8" hidden="1">SEP!$A$8:$O$88</definedName>
  </definedNames>
  <calcPr calcId="124519"/>
</workbook>
</file>

<file path=xl/calcChain.xml><?xml version="1.0" encoding="utf-8"?>
<calcChain xmlns="http://schemas.openxmlformats.org/spreadsheetml/2006/main">
  <c r="N29" i="13"/>
  <c r="N30"/>
  <c r="N31" s="1"/>
  <c r="N32" s="1"/>
  <c r="N33" s="1"/>
  <c r="N34" s="1"/>
  <c r="N35" s="1"/>
  <c r="J5" i="16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N66" i="5" l="1"/>
  <c r="N9" i="12" l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9" i="13"/>
  <c r="N10" s="1"/>
  <c r="N11" s="1"/>
  <c r="N9" i="1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9" i="9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9" i="8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9" i="7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10" i="6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10" i="5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10" i="4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10" i="3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10" i="2"/>
  <c r="N12" i="13" l="1"/>
  <c r="N10" i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11" i="2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13" i="13" l="1"/>
  <c r="N14" l="1"/>
  <c r="N15" l="1"/>
  <c r="N16" l="1"/>
  <c r="N17" l="1"/>
  <c r="N18" l="1"/>
  <c r="N19" l="1"/>
  <c r="N20" l="1"/>
  <c r="N21" l="1"/>
  <c r="N22" l="1"/>
  <c r="N23" l="1"/>
  <c r="N24" l="1"/>
  <c r="N25" l="1"/>
  <c r="N26" l="1"/>
  <c r="N27" l="1"/>
  <c r="N28" l="1"/>
  <c r="N36" l="1"/>
  <c r="N37" l="1"/>
  <c r="N38" l="1"/>
  <c r="N39" l="1"/>
  <c r="N40" l="1"/>
  <c r="N41" l="1"/>
  <c r="N42" l="1"/>
  <c r="N43" l="1"/>
  <c r="N44" l="1"/>
  <c r="N45" l="1"/>
  <c r="N46" l="1"/>
  <c r="N47" l="1"/>
  <c r="N48" l="1"/>
  <c r="N49" l="1"/>
  <c r="N50" l="1"/>
  <c r="N51" l="1"/>
  <c r="N52" l="1"/>
  <c r="N53" l="1"/>
  <c r="N54" l="1"/>
  <c r="N55" l="1"/>
  <c r="N56" l="1"/>
  <c r="N57" l="1"/>
  <c r="N58" l="1"/>
  <c r="N59" l="1"/>
  <c r="N60" l="1"/>
  <c r="N61" l="1"/>
  <c r="N62" l="1"/>
  <c r="N63" l="1"/>
  <c r="N64" l="1"/>
  <c r="N65" l="1"/>
  <c r="N66" l="1"/>
  <c r="N67" l="1"/>
  <c r="N68" l="1"/>
  <c r="N69" l="1"/>
  <c r="N70" l="1"/>
  <c r="N71" l="1"/>
  <c r="N72" l="1"/>
  <c r="N73" l="1"/>
  <c r="N74" l="1"/>
  <c r="N75" l="1"/>
  <c r="N76" l="1"/>
  <c r="N77" l="1"/>
  <c r="N78" l="1"/>
  <c r="N79" l="1"/>
</calcChain>
</file>

<file path=xl/sharedStrings.xml><?xml version="1.0" encoding="utf-8"?>
<sst xmlns="http://schemas.openxmlformats.org/spreadsheetml/2006/main" count="4142" uniqueCount="1082">
  <si>
    <t>D  2,933</t>
  </si>
  <si>
    <t>0185-TCN16</t>
  </si>
  <si>
    <t>NA21001-</t>
  </si>
  <si>
    <t>Poliza Contable de D</t>
  </si>
  <si>
    <t>LJIMENEZ</t>
  </si>
  <si>
    <t>I     25</t>
  </si>
  <si>
    <t>PENDIENTE</t>
  </si>
  <si>
    <t>UD80002-</t>
  </si>
  <si>
    <t>Cobro de Seguros</t>
  </si>
  <si>
    <t>CAJA</t>
  </si>
  <si>
    <t>AXA SEGUROS, SA. DE CV.</t>
  </si>
  <si>
    <t>I     48</t>
  </si>
  <si>
    <t>VALADEZ TOVAR MARIA DE LA LUZ</t>
  </si>
  <si>
    <t>I     98</t>
  </si>
  <si>
    <t>ROJAS AGUILAR ROBERTO</t>
  </si>
  <si>
    <t>I    121</t>
  </si>
  <si>
    <t>MONTES FLORES PATRICIA</t>
  </si>
  <si>
    <t>I    134</t>
  </si>
  <si>
    <t>AXA SEGUROS, S.A DE C.V.</t>
  </si>
  <si>
    <t>I    167</t>
  </si>
  <si>
    <t>RANGEL AVILA BERNARDO</t>
  </si>
  <si>
    <t>I    175</t>
  </si>
  <si>
    <t>GRUPO NACIONAL PROVINCIAL S.A.B.</t>
  </si>
  <si>
    <t>E     35</t>
  </si>
  <si>
    <t>CH-15464</t>
  </si>
  <si>
    <t>XD25013-</t>
  </si>
  <si>
    <t>BANCOMER 220</t>
  </si>
  <si>
    <t>AAGUILAR</t>
  </si>
  <si>
    <t>QUALITAS COMPAÑIA DE SEGUROS S.A. D</t>
  </si>
  <si>
    <t>E     36</t>
  </si>
  <si>
    <t>CH-15465</t>
  </si>
  <si>
    <t>E     37</t>
  </si>
  <si>
    <t>CH-15466</t>
  </si>
  <si>
    <t>E     38</t>
  </si>
  <si>
    <t>E     39</t>
  </si>
  <si>
    <t>CH-15467</t>
  </si>
  <si>
    <t>E     40</t>
  </si>
  <si>
    <t>CH-15468</t>
  </si>
  <si>
    <t>AXA SEGUROS, S.A. DE C.V.</t>
  </si>
  <si>
    <t>E     41</t>
  </si>
  <si>
    <t>CH.15469</t>
  </si>
  <si>
    <t>E     42</t>
  </si>
  <si>
    <t>CH.15470</t>
  </si>
  <si>
    <t>E     43</t>
  </si>
  <si>
    <t>CH.15471</t>
  </si>
  <si>
    <t>E     44</t>
  </si>
  <si>
    <t>CH-15472</t>
  </si>
  <si>
    <t>E     45</t>
  </si>
  <si>
    <t>CH.15473</t>
  </si>
  <si>
    <t>E     46</t>
  </si>
  <si>
    <t>CH-15474</t>
  </si>
  <si>
    <t>E     47</t>
  </si>
  <si>
    <t>E     48</t>
  </si>
  <si>
    <t>CH-15475</t>
  </si>
  <si>
    <t>E     49</t>
  </si>
  <si>
    <t>CH-15476</t>
  </si>
  <si>
    <t>E     50</t>
  </si>
  <si>
    <t>CH-15477</t>
  </si>
  <si>
    <t>E     51</t>
  </si>
  <si>
    <t>CH-15478</t>
  </si>
  <si>
    <t>E     52</t>
  </si>
  <si>
    <t>E     53</t>
  </si>
  <si>
    <t>CH-15479</t>
  </si>
  <si>
    <t>I    198</t>
  </si>
  <si>
    <t>GUTIERREZ MARTINEZ ABRAHAM</t>
  </si>
  <si>
    <t>I    203</t>
  </si>
  <si>
    <t>GUERRERO MOSQUEDA LILIA</t>
  </si>
  <si>
    <t>I    204</t>
  </si>
  <si>
    <t>I    245</t>
  </si>
  <si>
    <t>CHAVEZ SANCHEZ FRANCISCO</t>
  </si>
  <si>
    <t>E     58</t>
  </si>
  <si>
    <t>CH-15481</t>
  </si>
  <si>
    <t>E     59</t>
  </si>
  <si>
    <t>CH-15482</t>
  </si>
  <si>
    <t>E     60</t>
  </si>
  <si>
    <t>CH-15483</t>
  </si>
  <si>
    <t>E     61</t>
  </si>
  <si>
    <t>CH-15484</t>
  </si>
  <si>
    <t>E     62</t>
  </si>
  <si>
    <t>CH-15485</t>
  </si>
  <si>
    <t>E     63</t>
  </si>
  <si>
    <t>CH-15486</t>
  </si>
  <si>
    <t>E     64</t>
  </si>
  <si>
    <t>CH-15487</t>
  </si>
  <si>
    <t>E     65</t>
  </si>
  <si>
    <t>CH-15488</t>
  </si>
  <si>
    <t>E     66</t>
  </si>
  <si>
    <t>CH-15489</t>
  </si>
  <si>
    <t>E     67</t>
  </si>
  <si>
    <t>CH-15490</t>
  </si>
  <si>
    <t>I    278</t>
  </si>
  <si>
    <t>CHEQUE</t>
  </si>
  <si>
    <t>JIMENEZ ARREOLA RAUL</t>
  </si>
  <si>
    <t>I    294</t>
  </si>
  <si>
    <t>I    374</t>
  </si>
  <si>
    <t>GONZALEZ RODRIGUEZ JOSE</t>
  </si>
  <si>
    <t>I    375</t>
  </si>
  <si>
    <t>SORIA LOPEZ FERNANDO</t>
  </si>
  <si>
    <t>I    379</t>
  </si>
  <si>
    <t>MACIAS PADILLA ESTEBAN</t>
  </si>
  <si>
    <t>I    380</t>
  </si>
  <si>
    <t>I    387</t>
  </si>
  <si>
    <t>VAZQUEZ JIMENEZ HECTOR GALILEO</t>
  </si>
  <si>
    <t>I    424</t>
  </si>
  <si>
    <t>KLP ARQUITECTOS SC</t>
  </si>
  <si>
    <t>I    446</t>
  </si>
  <si>
    <t>MANCERA ARZATE JUAN CARLOS</t>
  </si>
  <si>
    <t>E    131</t>
  </si>
  <si>
    <t>CH-15531</t>
  </si>
  <si>
    <t>GRUPO NACIONAL PROVINCIAL SAB</t>
  </si>
  <si>
    <t>E    132</t>
  </si>
  <si>
    <t>CH-15532</t>
  </si>
  <si>
    <t>E    133</t>
  </si>
  <si>
    <t>CH-15533</t>
  </si>
  <si>
    <t>E    134</t>
  </si>
  <si>
    <t>CH-15534</t>
  </si>
  <si>
    <t>I    602</t>
  </si>
  <si>
    <t>CANTERO HERNANDEZ MA ROSARIO</t>
  </si>
  <si>
    <t>I    604</t>
  </si>
  <si>
    <t>SILVESTRE ALVA HUGO AGUSTIN</t>
  </si>
  <si>
    <t>I    606</t>
  </si>
  <si>
    <t>I    650</t>
  </si>
  <si>
    <t>0323-TCN15</t>
  </si>
  <si>
    <t>UD80001-</t>
  </si>
  <si>
    <t>Abono a Unidades</t>
  </si>
  <si>
    <t>I    668</t>
  </si>
  <si>
    <t>AYALA ROJAS EDSON</t>
  </si>
  <si>
    <t>I    679</t>
  </si>
  <si>
    <t>I    703</t>
  </si>
  <si>
    <t>AYALE SERVICIOS DE CAPACITACION EN</t>
  </si>
  <si>
    <t>I    737</t>
  </si>
  <si>
    <t>0899-+TCN1</t>
  </si>
  <si>
    <t>LJIMENEZ:COMERCIALIZADORA DEL BAJIO</t>
  </si>
  <si>
    <t>I    774</t>
  </si>
  <si>
    <t>SEGUROS EL POTOSI, S.A.</t>
  </si>
  <si>
    <t>I    818</t>
  </si>
  <si>
    <t>CALDERON GONZALEZ GUSTAVO</t>
  </si>
  <si>
    <t>I    842</t>
  </si>
  <si>
    <t>ROJAS MOLINA ROSALINA</t>
  </si>
  <si>
    <t>I    924</t>
  </si>
  <si>
    <t>I    926</t>
  </si>
  <si>
    <t>I    935</t>
  </si>
  <si>
    <t>I    969</t>
  </si>
  <si>
    <t>HERRERA MALAGON GRACIANO</t>
  </si>
  <si>
    <t>I    971</t>
  </si>
  <si>
    <t>ESCAMILLA AMEZCUA ANA MARIA</t>
  </si>
  <si>
    <t>I    984</t>
  </si>
  <si>
    <t>MALAGON ESCUTIA TERESA</t>
  </si>
  <si>
    <t>ALECSA CELAYA S DE RL DE CV</t>
  </si>
  <si>
    <t>G</t>
  </si>
  <si>
    <t>POLIZA</t>
  </si>
  <si>
    <t>FECHA</t>
  </si>
  <si>
    <t>CONCEPTO</t>
  </si>
  <si>
    <t>ABONO</t>
  </si>
  <si>
    <t>RBO</t>
  </si>
  <si>
    <t>220- AUX SEGUROS</t>
  </si>
  <si>
    <t>TIPO</t>
  </si>
  <si>
    <t>ELABORO</t>
  </si>
  <si>
    <t>CLIENTE</t>
  </si>
  <si>
    <t>CARGO</t>
  </si>
  <si>
    <t>SALDO</t>
  </si>
  <si>
    <t>QUALITAS COMPAÑIA DE SEGUROS</t>
  </si>
  <si>
    <t>MARTINEZ LUNA MANUEL</t>
  </si>
  <si>
    <t>RECLASIF PAGO PVA</t>
  </si>
  <si>
    <t>I     14</t>
  </si>
  <si>
    <t>I     44</t>
  </si>
  <si>
    <t>VARGAS SAMANO ONESIMO</t>
  </si>
  <si>
    <t>AYALA LANUZA MA LUZ</t>
  </si>
  <si>
    <t>I    106</t>
  </si>
  <si>
    <t>GUTIERREZ SANCHEZ JORGE</t>
  </si>
  <si>
    <t>E     26</t>
  </si>
  <si>
    <t>CH-15641</t>
  </si>
  <si>
    <t>E     27</t>
  </si>
  <si>
    <t>CH-15642</t>
  </si>
  <si>
    <t>E     28</t>
  </si>
  <si>
    <t>CH-15644</t>
  </si>
  <si>
    <t>E     29</t>
  </si>
  <si>
    <t>CH-15645</t>
  </si>
  <si>
    <t>E     30</t>
  </si>
  <si>
    <t>CH-15646</t>
  </si>
  <si>
    <t>I    158</t>
  </si>
  <si>
    <t>CH-15649</t>
  </si>
  <si>
    <t>CH-15651</t>
  </si>
  <si>
    <t>CH-15652</t>
  </si>
  <si>
    <t>CH-15653</t>
  </si>
  <si>
    <t>CH-15654</t>
  </si>
  <si>
    <t>CH-15655</t>
  </si>
  <si>
    <t>BAJA: QUALITAS COMPAÑIA DE SEGUROS</t>
  </si>
  <si>
    <t>CH-15656</t>
  </si>
  <si>
    <t>CH-15657</t>
  </si>
  <si>
    <t>HERNANDEZ VALDEZ SARA</t>
  </si>
  <si>
    <t>I    216</t>
  </si>
  <si>
    <t>TROCHE PEREZ PATRICIA</t>
  </si>
  <si>
    <t>I    246</t>
  </si>
  <si>
    <t>GALVAN PEDRAZA ROSARIO</t>
  </si>
  <si>
    <t>I    249</t>
  </si>
  <si>
    <t>SHILLER BARRY</t>
  </si>
  <si>
    <t>I    302</t>
  </si>
  <si>
    <t>I    326</t>
  </si>
  <si>
    <t>I    330</t>
  </si>
  <si>
    <t>LJIMENEZ:VARGAS BANDA FRANCISCO</t>
  </si>
  <si>
    <t>E     78</t>
  </si>
  <si>
    <t>CH-15683</t>
  </si>
  <si>
    <t>E     79</t>
  </si>
  <si>
    <t>CH-15684</t>
  </si>
  <si>
    <t>E     80</t>
  </si>
  <si>
    <t>CH-15685</t>
  </si>
  <si>
    <t>E     81</t>
  </si>
  <si>
    <t>CH-15686</t>
  </si>
  <si>
    <t>E     82</t>
  </si>
  <si>
    <t>CH-15687</t>
  </si>
  <si>
    <t>E     83</t>
  </si>
  <si>
    <t>CH-15688</t>
  </si>
  <si>
    <t>I    402</t>
  </si>
  <si>
    <t>SOSA SANCHEZ MARIA ESTHER</t>
  </si>
  <si>
    <t>LJIMENEZ:TRABAJOS ESPECIALIZADOS DE</t>
  </si>
  <si>
    <t>E     96</t>
  </si>
  <si>
    <t>CH-15698</t>
  </si>
  <si>
    <t>I    452</t>
  </si>
  <si>
    <t>0741-TCN14</t>
  </si>
  <si>
    <t>GONZALEZ CANO BERTHA ESTELA</t>
  </si>
  <si>
    <t>I    454</t>
  </si>
  <si>
    <t>LJIMENEZ:GONZALEZ CANO BERTHA ESTEL</t>
  </si>
  <si>
    <t>I    465</t>
  </si>
  <si>
    <t>E    107</t>
  </si>
  <si>
    <t>CH-15705</t>
  </si>
  <si>
    <t>E    108</t>
  </si>
  <si>
    <t>CH-15706</t>
  </si>
  <si>
    <t>E    109</t>
  </si>
  <si>
    <t>CH-15707</t>
  </si>
  <si>
    <t>I    639</t>
  </si>
  <si>
    <t>0470-TCN15</t>
  </si>
  <si>
    <t>LJIMENEZ:BRIDGESTONE AUTOMOTIVE PRO</t>
  </si>
  <si>
    <t>E    149</t>
  </si>
  <si>
    <t>CH-15737</t>
  </si>
  <si>
    <t>ZURICH COMPAÑIA DE SEGUROS, SA</t>
  </si>
  <si>
    <t>I    649</t>
  </si>
  <si>
    <t>GASCA HERNANDEZ REYES</t>
  </si>
  <si>
    <t>I    793</t>
  </si>
  <si>
    <t>DOMINGUEZ SANCEN BLANCA ESTELA</t>
  </si>
  <si>
    <t>I    794</t>
  </si>
  <si>
    <t>I    845</t>
  </si>
  <si>
    <t>0391-TCN15</t>
  </si>
  <si>
    <t>GALLEGOS GUTIERREZ HAKIM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</si>
  <si>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</si>
  <si>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</si>
  <si>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</si>
  <si>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</si>
  <si>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</si>
  <si>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</si>
  <si>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</si>
  <si>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</si>
  <si>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</si>
  <si>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</si>
  <si>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</si>
  <si>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</si>
  <si>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</si>
  <si>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</si>
  <si>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Ñ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</si>
  <si>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</si>
  <si>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</si>
  <si>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</si>
  <si>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</si>
  <si>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</si>
  <si>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</si>
  <si>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</si>
  <si>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</si>
  <si>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</si>
  <si>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</si>
  <si>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</si>
  <si>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I     38</t>
  </si>
  <si>
    <t>LJIMENEZ:GALLEGOS GUTIERREZ HAKIM</t>
  </si>
  <si>
    <t>I     39</t>
  </si>
  <si>
    <t>BAJA: GALLEGOS GUTIERREZ HAKIM</t>
  </si>
  <si>
    <t>I     43</t>
  </si>
  <si>
    <t>CASIQUE GUERRERO ALICIA</t>
  </si>
  <si>
    <t>I     50</t>
  </si>
  <si>
    <t>MELESIO REGALADO ARTURO</t>
  </si>
  <si>
    <t>CH-15772</t>
  </si>
  <si>
    <t>I    135</t>
  </si>
  <si>
    <t>NIEVES TAPIA MARISELA</t>
  </si>
  <si>
    <t>E     32</t>
  </si>
  <si>
    <t>CH-15782</t>
  </si>
  <si>
    <t>E     33</t>
  </si>
  <si>
    <t>CH-15783</t>
  </si>
  <si>
    <t>E     34</t>
  </si>
  <si>
    <t>CH-15784</t>
  </si>
  <si>
    <t>CH-15785</t>
  </si>
  <si>
    <t>CH-15786</t>
  </si>
  <si>
    <t>CH-15787</t>
  </si>
  <si>
    <t>CH-15788</t>
  </si>
  <si>
    <t>CH-15789</t>
  </si>
  <si>
    <t>CH-15790</t>
  </si>
  <si>
    <t>CH-15791</t>
  </si>
  <si>
    <t>CH-15792</t>
  </si>
  <si>
    <t>CH-15793</t>
  </si>
  <si>
    <t>CH-15794</t>
  </si>
  <si>
    <t>CH-15795</t>
  </si>
  <si>
    <t>I    283</t>
  </si>
  <si>
    <t>0510-TCN15</t>
  </si>
  <si>
    <t>HERRERA PATIÑO RAQUEL</t>
  </si>
  <si>
    <t>I    335</t>
  </si>
  <si>
    <t>ROMERO CECILIANO JUAN</t>
  </si>
  <si>
    <t>I    361</t>
  </si>
  <si>
    <t>RAMIREZ ORTEGA PEDRO</t>
  </si>
  <si>
    <t>I    386</t>
  </si>
  <si>
    <t>PENDEINTE</t>
  </si>
  <si>
    <t>ROMERO HERNANDEZ RAFAEL</t>
  </si>
  <si>
    <t>I    412</t>
  </si>
  <si>
    <t>ALMANZA FRANCO EDUARDO</t>
  </si>
  <si>
    <t>I    419</t>
  </si>
  <si>
    <t>GUERRERO ARREDONDO OSCAR</t>
  </si>
  <si>
    <t>I    442</t>
  </si>
  <si>
    <t>BRIDGESTONE AUTOMOTIVE PRODUCTS DE</t>
  </si>
  <si>
    <t>I    450</t>
  </si>
  <si>
    <t>I    455</t>
  </si>
  <si>
    <t>BAJA: ROMERO HERNANDEZ RAFAEL</t>
  </si>
  <si>
    <t>I    456</t>
  </si>
  <si>
    <t>I    457</t>
  </si>
  <si>
    <t>I    458</t>
  </si>
  <si>
    <t>I    598</t>
  </si>
  <si>
    <t>I    643</t>
  </si>
  <si>
    <t>ARRIAGA MARTINEZ ROBERTO</t>
  </si>
  <si>
    <t>I    739</t>
  </si>
  <si>
    <t>GASCA ORTEGA RUBY</t>
  </si>
  <si>
    <t>I    747</t>
  </si>
  <si>
    <t>GOMEZ DURAN CRISTINA DE LOS DOLORES</t>
  </si>
  <si>
    <t>I    748</t>
  </si>
  <si>
    <t>GOMEZ MANDUJANO JOSE LUIS</t>
  </si>
  <si>
    <t>E    159</t>
  </si>
  <si>
    <t>CH-15865</t>
  </si>
  <si>
    <t>E    160</t>
  </si>
  <si>
    <t>CH-15866</t>
  </si>
  <si>
    <t>E    161</t>
  </si>
  <si>
    <t>CH-15867</t>
  </si>
  <si>
    <t>E    162</t>
  </si>
  <si>
    <t>E    163</t>
  </si>
  <si>
    <t>CH-15868</t>
  </si>
  <si>
    <t>E    164</t>
  </si>
  <si>
    <t>CH-15869</t>
  </si>
  <si>
    <t>E    165</t>
  </si>
  <si>
    <t>CH-15870</t>
  </si>
  <si>
    <t>I    779</t>
  </si>
  <si>
    <t>GONZALEZ GARCIA LORENA</t>
  </si>
  <si>
    <t>I    787</t>
  </si>
  <si>
    <t>0598N/15</t>
  </si>
  <si>
    <t>LJIMENEZ:SILVA MORALES PASCUAL</t>
  </si>
  <si>
    <t>E    179</t>
  </si>
  <si>
    <t>CH-15871</t>
  </si>
  <si>
    <t>E    180</t>
  </si>
  <si>
    <t>CH.15872</t>
  </si>
  <si>
    <t>E    181</t>
  </si>
  <si>
    <t>CH-15873</t>
  </si>
  <si>
    <t>E    182</t>
  </si>
  <si>
    <t>CH-15874</t>
  </si>
  <si>
    <t>E    183</t>
  </si>
  <si>
    <t>CH-15875</t>
  </si>
  <si>
    <t>I    806</t>
  </si>
  <si>
    <t>I    825</t>
  </si>
  <si>
    <t>GOMEZ OLALDE MA LOURDES</t>
  </si>
  <si>
    <t>D  2,160</t>
  </si>
  <si>
    <t>H 00049800</t>
  </si>
  <si>
    <t>UD10014-</t>
  </si>
  <si>
    <t>H049800</t>
  </si>
  <si>
    <t>CREDITO ASEGURADORAS</t>
  </si>
  <si>
    <t>PBALBUENA</t>
  </si>
  <si>
    <t>I     19</t>
  </si>
  <si>
    <t>NIEVES TAPIA MARICELA</t>
  </si>
  <si>
    <t>E     11</t>
  </si>
  <si>
    <t>CH-15893</t>
  </si>
  <si>
    <t>E     12</t>
  </si>
  <si>
    <t>CH-15894</t>
  </si>
  <si>
    <t>E     13</t>
  </si>
  <si>
    <t>CH-15895</t>
  </si>
  <si>
    <t>E     14</t>
  </si>
  <si>
    <t>CH-15896</t>
  </si>
  <si>
    <t>E     15</t>
  </si>
  <si>
    <t>CH-15897</t>
  </si>
  <si>
    <t>E     16</t>
  </si>
  <si>
    <t>CH-15898</t>
  </si>
  <si>
    <t>E     17</t>
  </si>
  <si>
    <t>CH-15899</t>
  </si>
  <si>
    <t>E     18</t>
  </si>
  <si>
    <t>CH-15900</t>
  </si>
  <si>
    <t>E     19</t>
  </si>
  <si>
    <t>CH-15901</t>
  </si>
  <si>
    <t>I    126</t>
  </si>
  <si>
    <t>RICO HERRERA LAURA</t>
  </si>
  <si>
    <t>I    132</t>
  </si>
  <si>
    <t>ACEVEDO ARJONA ENRIQUE</t>
  </si>
  <si>
    <t>I    139</t>
  </si>
  <si>
    <t>I    140</t>
  </si>
  <si>
    <t>VILLAGRANA SANTACRUZ ROSA MARIA</t>
  </si>
  <si>
    <t>D    424</t>
  </si>
  <si>
    <t>0258N/15</t>
  </si>
  <si>
    <t>LJIMENEZ:0258-TCN15</t>
  </si>
  <si>
    <t>D    399</t>
  </si>
  <si>
    <t>H 00048977</t>
  </si>
  <si>
    <t>H048977</t>
  </si>
  <si>
    <t>I    299</t>
  </si>
  <si>
    <t>I    348</t>
  </si>
  <si>
    <t>I    355</t>
  </si>
  <si>
    <t>POWERTRONICS S A DE C V</t>
  </si>
  <si>
    <t>I    356</t>
  </si>
  <si>
    <t>DELGADO MEDINA LETICIA</t>
  </si>
  <si>
    <t>I    481</t>
  </si>
  <si>
    <t>I    504</t>
  </si>
  <si>
    <t>GASOLINERA SERVICIO  EL CARMEN SA D</t>
  </si>
  <si>
    <t>I    509</t>
  </si>
  <si>
    <t>GARCIA BERNAL FRANCISCO</t>
  </si>
  <si>
    <t>D    988</t>
  </si>
  <si>
    <t>H 00050990</t>
  </si>
  <si>
    <t>H050990</t>
  </si>
  <si>
    <t>I    537</t>
  </si>
  <si>
    <t>RAMIREZ RAMIREZ JOSE RAYMUNDO</t>
  </si>
  <si>
    <t>D  1,028</t>
  </si>
  <si>
    <t>H 00051354</t>
  </si>
  <si>
    <t>H051354</t>
  </si>
  <si>
    <t>I    723</t>
  </si>
  <si>
    <t>CONTRASTES Y EQUIPOS RADIOLOGICOS,S</t>
  </si>
  <si>
    <t>I    732</t>
  </si>
  <si>
    <t>CASTILLO RODRIGUEZ ALDO ALBERTO</t>
  </si>
  <si>
    <t>I    758</t>
  </si>
  <si>
    <t>RCBO 27021</t>
  </si>
  <si>
    <t>LJIMENEZ:BOMBAS VERTICALES BNJ S.A.</t>
  </si>
  <si>
    <t>I    831</t>
  </si>
  <si>
    <t>PAREDES MALAGON MARIA JOSE</t>
  </si>
  <si>
    <t>CORNEJO BECERRA JUAN</t>
  </si>
  <si>
    <t>I    143</t>
  </si>
  <si>
    <t>GONZALEZ HERNANDEZ PATRICIA</t>
  </si>
  <si>
    <t>I    164</t>
  </si>
  <si>
    <t>AVILA JIMENEZ LUIS</t>
  </si>
  <si>
    <t>I    179</t>
  </si>
  <si>
    <t>ARELLANO CONEJO FRANCISCA</t>
  </si>
  <si>
    <t>CH-16005</t>
  </si>
  <si>
    <t>CH-16006</t>
  </si>
  <si>
    <t>CH-16007</t>
  </si>
  <si>
    <t>CH-16008</t>
  </si>
  <si>
    <t>CH-16009</t>
  </si>
  <si>
    <t>I    186</t>
  </si>
  <si>
    <t>CARREÑO ARREGUIN JOSE</t>
  </si>
  <si>
    <t>I    196</t>
  </si>
  <si>
    <t>0878-TCN15</t>
  </si>
  <si>
    <t>LJIMENEZ:SERVICIOS DE LOGISTICA TAZ</t>
  </si>
  <si>
    <t>I    228</t>
  </si>
  <si>
    <t>VALDOVINOS SOBERANIS JOSE ALFREDO</t>
  </si>
  <si>
    <t>I    256</t>
  </si>
  <si>
    <t>DE LA TORRE DE LA TORRE ROSA MARGAR</t>
  </si>
  <si>
    <t>I    316</t>
  </si>
  <si>
    <t>CARREñO ARREGUIN JOSE</t>
  </si>
  <si>
    <t>CH-16020</t>
  </si>
  <si>
    <t>CH-16022</t>
  </si>
  <si>
    <t>I    414</t>
  </si>
  <si>
    <t>LOPEZ IBARRA GABRIELA ALEJANDRA</t>
  </si>
  <si>
    <t>I    421</t>
  </si>
  <si>
    <t>MARTINEZ TORRES CELESTINA</t>
  </si>
  <si>
    <t>I    438</t>
  </si>
  <si>
    <t>I    510</t>
  </si>
  <si>
    <t>LONA SILICEO PABLO</t>
  </si>
  <si>
    <t>I    555</t>
  </si>
  <si>
    <t>VAZQUEZ DELGADILLO ADRIAN</t>
  </si>
  <si>
    <t>I    600</t>
  </si>
  <si>
    <t>OROZCO CASTRO BLANCA OBDULIA</t>
  </si>
  <si>
    <t>I    601</t>
  </si>
  <si>
    <t>ALCARAZ AVENDAÑO CLAUDIA MAYELA</t>
  </si>
  <si>
    <t>I    612</t>
  </si>
  <si>
    <t>LEAL TAMAYO ROBERTO</t>
  </si>
  <si>
    <t>E    148</t>
  </si>
  <si>
    <t>CH-16059</t>
  </si>
  <si>
    <t>CH-16060</t>
  </si>
  <si>
    <t>E    150</t>
  </si>
  <si>
    <t>CH-16061</t>
  </si>
  <si>
    <t>E    151</t>
  </si>
  <si>
    <t>CH-16062</t>
  </si>
  <si>
    <t>E    152</t>
  </si>
  <si>
    <t>CH-16063</t>
  </si>
  <si>
    <t>I    626</t>
  </si>
  <si>
    <t>0351-TCN15</t>
  </si>
  <si>
    <t>GONZALEZ LARA ANTONIO</t>
  </si>
  <si>
    <t>I    640</t>
  </si>
  <si>
    <t>PADILLA SANTAMARIA LONGINOS</t>
  </si>
  <si>
    <t>D  1,366</t>
  </si>
  <si>
    <t>H 00051536</t>
  </si>
  <si>
    <t>PBALBUEN</t>
  </si>
  <si>
    <t>ASEGUROS EL POTOSI, S.A.</t>
  </si>
  <si>
    <t>I    699</t>
  </si>
  <si>
    <t>GUZMAN AFOROS Y EQUIPOS ELECTROMECA</t>
  </si>
  <si>
    <t>E    171</t>
  </si>
  <si>
    <t>INTAGRI SC</t>
  </si>
  <si>
    <t>D  1,549</t>
  </si>
  <si>
    <t>H 00052628</t>
  </si>
  <si>
    <t>H052628</t>
  </si>
  <si>
    <t>AHDI SEGUROS,S.A. DE C.V.</t>
  </si>
  <si>
    <t>I    753</t>
  </si>
  <si>
    <t>PEDROZA MENDOZA MIGUEL ANGEL</t>
  </si>
  <si>
    <t>I    761</t>
  </si>
  <si>
    <t>SMEDINA</t>
  </si>
  <si>
    <t>CERVANTES RODRIGUEZ HERIBERTO</t>
  </si>
  <si>
    <t>E    190</t>
  </si>
  <si>
    <t>CH-16080</t>
  </si>
  <si>
    <t>E    191</t>
  </si>
  <si>
    <t>CH-16081</t>
  </si>
  <si>
    <t>E    192</t>
  </si>
  <si>
    <t>CH-16082</t>
  </si>
  <si>
    <t>E    193</t>
  </si>
  <si>
    <t>CH-16083</t>
  </si>
  <si>
    <t>E    194</t>
  </si>
  <si>
    <t>CH-16084</t>
  </si>
  <si>
    <t>E    195</t>
  </si>
  <si>
    <t>CH-16085</t>
  </si>
  <si>
    <t>E    196</t>
  </si>
  <si>
    <t>CH-16086</t>
  </si>
  <si>
    <t>E    197</t>
  </si>
  <si>
    <t>CH-16087</t>
  </si>
  <si>
    <t>E    198</t>
  </si>
  <si>
    <t>CH-16088</t>
  </si>
  <si>
    <t>E    199</t>
  </si>
  <si>
    <t>CH-16089</t>
  </si>
  <si>
    <t>E    200</t>
  </si>
  <si>
    <t>CH-16090</t>
  </si>
  <si>
    <t>E    201</t>
  </si>
  <si>
    <t>CH-16091</t>
  </si>
  <si>
    <t>E    202</t>
  </si>
  <si>
    <t>CH-16092</t>
  </si>
  <si>
    <t>E    203</t>
  </si>
  <si>
    <t>CH-16093</t>
  </si>
  <si>
    <t>I    780</t>
  </si>
  <si>
    <t>CASTRO CASTRO PEDRO</t>
  </si>
  <si>
    <t>E    207</t>
  </si>
  <si>
    <t>CH-16096</t>
  </si>
  <si>
    <t>I    816</t>
  </si>
  <si>
    <t>CARMONA TORRES GUILLERMINA</t>
  </si>
  <si>
    <t>I    867</t>
  </si>
  <si>
    <t>I      4</t>
  </si>
  <si>
    <t>OROZCO GALLEGO GABRIELA MA GUADALUP</t>
  </si>
  <si>
    <t>CH-16107</t>
  </si>
  <si>
    <t>CH-16108</t>
  </si>
  <si>
    <t>CH-16109</t>
  </si>
  <si>
    <t>CH-16110</t>
  </si>
  <si>
    <t>CH-16111</t>
  </si>
  <si>
    <t>BAJA: AXA SEGUROS, S.A. DE C.V.</t>
  </si>
  <si>
    <t>MALDONADO ARIAS ALFONSO</t>
  </si>
  <si>
    <t>I     46</t>
  </si>
  <si>
    <t>DIAZ GOMEZ MARIA ELENA</t>
  </si>
  <si>
    <t>D    173</t>
  </si>
  <si>
    <t>H 00052716</t>
  </si>
  <si>
    <t>AAXA SEGUROS, S.A DE C.V.</t>
  </si>
  <si>
    <t>CH-16120</t>
  </si>
  <si>
    <t>CH-16121</t>
  </si>
  <si>
    <t>CH-16122</t>
  </si>
  <si>
    <t>I     61</t>
  </si>
  <si>
    <t>I     83</t>
  </si>
  <si>
    <t>MALDONADO RODRIGUEZ DANIEL</t>
  </si>
  <si>
    <t>I     88</t>
  </si>
  <si>
    <t>LJIMENEZ:SDN VIVERO FORESTAL MILITA</t>
  </si>
  <si>
    <t>CH-16132</t>
  </si>
  <si>
    <t>HDI SEGUROS S.A. DE C.V.</t>
  </si>
  <si>
    <t>CH-16133</t>
  </si>
  <si>
    <t>ZURICH COMPAÑIA DE SEGUROS, S.A.</t>
  </si>
  <si>
    <t>CH-16134</t>
  </si>
  <si>
    <t>E     54</t>
  </si>
  <si>
    <t>CH-16135</t>
  </si>
  <si>
    <t>E     55</t>
  </si>
  <si>
    <t>CH-16136</t>
  </si>
  <si>
    <t>E     56</t>
  </si>
  <si>
    <t>CH-16137</t>
  </si>
  <si>
    <t>I    144</t>
  </si>
  <si>
    <t>ESPINOZA ALVAREZ YESENIA</t>
  </si>
  <si>
    <t>I    150</t>
  </si>
  <si>
    <t>ARIZMENDI SHO PATRICIA</t>
  </si>
  <si>
    <t>E     69</t>
  </si>
  <si>
    <t>CH-16148</t>
  </si>
  <si>
    <t>E    102</t>
  </si>
  <si>
    <t>CH-16156</t>
  </si>
  <si>
    <t>E    103</t>
  </si>
  <si>
    <t>CH-16157</t>
  </si>
  <si>
    <t>E    104</t>
  </si>
  <si>
    <t>CH-16158</t>
  </si>
  <si>
    <t>E    105</t>
  </si>
  <si>
    <t>CH-16159</t>
  </si>
  <si>
    <t>LUCIO MARTINEZ FRANCISCO</t>
  </si>
  <si>
    <t>I    426</t>
  </si>
  <si>
    <t>I    453</t>
  </si>
  <si>
    <t>GOMEZ DURAN ROSALVA</t>
  </si>
  <si>
    <t>I    469</t>
  </si>
  <si>
    <t>GARCIA LAGUNA ARTURO</t>
  </si>
  <si>
    <t>I    525</t>
  </si>
  <si>
    <t>0711-TCN15</t>
  </si>
  <si>
    <t>MUñOZ TAPIA JAIME</t>
  </si>
  <si>
    <t>D  1,232</t>
  </si>
  <si>
    <t>H 00052663</t>
  </si>
  <si>
    <t>I    582</t>
  </si>
  <si>
    <t>MONRROY ANGELES MA DE LOURDES</t>
  </si>
  <si>
    <t>E    153</t>
  </si>
  <si>
    <t>CH-16189</t>
  </si>
  <si>
    <t>I    633</t>
  </si>
  <si>
    <t>ALECSA CELAYA, S. DE R.L. DE C.V.</t>
  </si>
  <si>
    <t>I    651</t>
  </si>
  <si>
    <t>ESANTANA</t>
  </si>
  <si>
    <t>PEREZ CANO MARIO</t>
  </si>
  <si>
    <t>I    784</t>
  </si>
  <si>
    <t>0743-TCN15</t>
  </si>
  <si>
    <t>CAMPERO CRUZ ALFONSO</t>
  </si>
  <si>
    <t>ALECSA CELAYA, S. DE R.L. DE</t>
  </si>
  <si>
    <t>I      3</t>
  </si>
  <si>
    <t>I    118</t>
  </si>
  <si>
    <t>I    190</t>
  </si>
  <si>
    <t>VARGAS VEGA EDUARDO</t>
  </si>
  <si>
    <t>I    217</t>
  </si>
  <si>
    <t>I    218</t>
  </si>
  <si>
    <t>NIETO ERIBIA JUAN JOSE</t>
  </si>
  <si>
    <t>CH-16244</t>
  </si>
  <si>
    <t>E     68</t>
  </si>
  <si>
    <t>CH-16245</t>
  </si>
  <si>
    <t>CH-16246</t>
  </si>
  <si>
    <t>E     70</t>
  </si>
  <si>
    <t>CH-16247</t>
  </si>
  <si>
    <t>E     71</t>
  </si>
  <si>
    <t>CH-16248</t>
  </si>
  <si>
    <t>E     72</t>
  </si>
  <si>
    <t>CH-16249</t>
  </si>
  <si>
    <t>I    261</t>
  </si>
  <si>
    <t>GARCIA PASTRANA FERNANDO</t>
  </si>
  <si>
    <t>E     76</t>
  </si>
  <si>
    <t>CH-16252</t>
  </si>
  <si>
    <t>E     77</t>
  </si>
  <si>
    <t>CH-16253</t>
  </si>
  <si>
    <t>CH-16254</t>
  </si>
  <si>
    <t>CH-16255</t>
  </si>
  <si>
    <t>I    535</t>
  </si>
  <si>
    <t>MARES FLORES RAMON EDUARDO</t>
  </si>
  <si>
    <t>I    653</t>
  </si>
  <si>
    <t>LARA ZUñIGA CATALINA</t>
  </si>
  <si>
    <t>I    740</t>
  </si>
  <si>
    <t>BERNAL MARTINEZ MA. DE LOURDES</t>
  </si>
  <si>
    <t>I    744</t>
  </si>
  <si>
    <t>I    745</t>
  </si>
  <si>
    <t>VARGAS MENDEZ GILDARDO DOMINGO</t>
  </si>
  <si>
    <t>I    746</t>
  </si>
  <si>
    <t>I    750</t>
  </si>
  <si>
    <t>E    176</t>
  </si>
  <si>
    <t>CH-16301</t>
  </si>
  <si>
    <t>E    177</t>
  </si>
  <si>
    <t>CH-16302</t>
  </si>
  <si>
    <t>I    827</t>
  </si>
  <si>
    <t>GALINDO PEREZ ANGEL GABRIEL</t>
  </si>
  <si>
    <t>I    859</t>
  </si>
  <si>
    <t>CRUZ ESCALANTE GREISI FRINE</t>
  </si>
  <si>
    <t>I    917</t>
  </si>
  <si>
    <t>ZAMORA LOPEZ JESUS SALVADOR</t>
  </si>
  <si>
    <t>I    922</t>
  </si>
  <si>
    <t>LUGO HERNANDEZ MARIA ROSARIO</t>
  </si>
  <si>
    <t>D  2,390</t>
  </si>
  <si>
    <t>H 00053775</t>
  </si>
  <si>
    <t>H053775</t>
  </si>
  <si>
    <t>I    952</t>
  </si>
  <si>
    <t>VARGAS MENDEZ GILDARDO DOMING</t>
  </si>
  <si>
    <t>I     47</t>
  </si>
  <si>
    <t>0807-TCN15</t>
  </si>
  <si>
    <t>BALLEZA PEREZ RICARDO</t>
  </si>
  <si>
    <t>I     71</t>
  </si>
  <si>
    <t>CARDENAS MANRIQUEZ MARCELA</t>
  </si>
  <si>
    <t>I     74</t>
  </si>
  <si>
    <t>SANCHEZ PEREZ DAVID FERNANDO</t>
  </si>
  <si>
    <t>I     91</t>
  </si>
  <si>
    <t>LAGUNA HERNANDEZ JOSE MANUEL</t>
  </si>
  <si>
    <t>I    103</t>
  </si>
  <si>
    <t>MOSTRADOR MOSTRADOR</t>
  </si>
  <si>
    <t>I    114</t>
  </si>
  <si>
    <t>DE LOS REYES CONTRERAS FERNANDO</t>
  </si>
  <si>
    <t>I    254</t>
  </si>
  <si>
    <t>0746-TCN15</t>
  </si>
  <si>
    <t>SIE, ASESORES DE NEGOCIOS SC</t>
  </si>
  <si>
    <t>CH-16348</t>
  </si>
  <si>
    <t>CH-16349</t>
  </si>
  <si>
    <t>ARANA LOPEZ EMELIA</t>
  </si>
  <si>
    <t>CH-16353</t>
  </si>
  <si>
    <t>CH-16354</t>
  </si>
  <si>
    <t>CH-16355</t>
  </si>
  <si>
    <t>I    323</t>
  </si>
  <si>
    <t>LA HACIENDITA DE JARAL S.P.R. DE R.</t>
  </si>
  <si>
    <t>I    423</t>
  </si>
  <si>
    <t>I    431</t>
  </si>
  <si>
    <t>0865-TCN15</t>
  </si>
  <si>
    <t>ALONSO GARCIA AGUSTIN</t>
  </si>
  <si>
    <t>I    475</t>
  </si>
  <si>
    <t>PEREZ CANO LAURA</t>
  </si>
  <si>
    <t>I    496</t>
  </si>
  <si>
    <t>D  1,006</t>
  </si>
  <si>
    <t>H 00054960</t>
  </si>
  <si>
    <t>H054960</t>
  </si>
  <si>
    <t>I    529</t>
  </si>
  <si>
    <t>HERRERA MACIAS GUADALUPE MARTINA</t>
  </si>
  <si>
    <t>I    588</t>
  </si>
  <si>
    <t>I    599</t>
  </si>
  <si>
    <t>0854-TCN15</t>
  </si>
  <si>
    <t>PARROQUIA DE SAN FRANCISCO DE ACAMB</t>
  </si>
  <si>
    <t>D  1,146</t>
  </si>
  <si>
    <t>H 00054811</t>
  </si>
  <si>
    <t>H054811</t>
  </si>
  <si>
    <t>I    619</t>
  </si>
  <si>
    <t>FERRUSQUIA CAMPOS FABIAN</t>
  </si>
  <si>
    <t>I    660</t>
  </si>
  <si>
    <t>0688-TCN15</t>
  </si>
  <si>
    <t>CONTRERAS MONTOYA MARGARITA</t>
  </si>
  <si>
    <t>I    662</t>
  </si>
  <si>
    <t>LJIMENEZ:CONTRERAS MONTOYA MARGARIT</t>
  </si>
  <si>
    <t>CH-16386</t>
  </si>
  <si>
    <t>I    686</t>
  </si>
  <si>
    <t>ALONSO CASIQUE ARMANDO</t>
  </si>
  <si>
    <t>I    689</t>
  </si>
  <si>
    <t>E    142</t>
  </si>
  <si>
    <t>CH-16392</t>
  </si>
  <si>
    <t>E    143</t>
  </si>
  <si>
    <t>CH-16393</t>
  </si>
  <si>
    <t>E    144</t>
  </si>
  <si>
    <t>CH-16394</t>
  </si>
  <si>
    <t>E    145</t>
  </si>
  <si>
    <t>CH-16395</t>
  </si>
  <si>
    <t>E    146</t>
  </si>
  <si>
    <t>CH-16396</t>
  </si>
  <si>
    <t>E    147</t>
  </si>
  <si>
    <t>CH-16397</t>
  </si>
  <si>
    <t>CH-16398</t>
  </si>
  <si>
    <t>I    766</t>
  </si>
  <si>
    <t>0876-TCN15</t>
  </si>
  <si>
    <t>0882-TCN15</t>
  </si>
  <si>
    <t>RODRIGUEZ CARDENAS VICENTE</t>
  </si>
  <si>
    <t>I    823</t>
  </si>
  <si>
    <t>0842-TCN15</t>
  </si>
  <si>
    <t>SILVA BADILLO CLAUDIA TERESA</t>
  </si>
  <si>
    <t>I    876</t>
  </si>
  <si>
    <t>0879-TCN15</t>
  </si>
  <si>
    <t>I    877</t>
  </si>
  <si>
    <t>I    905</t>
  </si>
  <si>
    <t>BERRA BARTOLOTTI JOSE RAMON</t>
  </si>
  <si>
    <t>I    941</t>
  </si>
  <si>
    <t>CASTILLEJOS GALLEGOS CLARA LUZ</t>
  </si>
  <si>
    <t>I    982</t>
  </si>
  <si>
    <t>0735-TCN15</t>
  </si>
  <si>
    <t>AUTOBUSES URVIABUS S.A DE C.V.</t>
  </si>
  <si>
    <t>I  1,001</t>
  </si>
  <si>
    <t>HERNANDEZ VILLANUEVA ALICIA</t>
  </si>
  <si>
    <t>CALDERON ALVAREZ AGUSTIN</t>
  </si>
  <si>
    <t>BERRA BORTOLOTTI JOSE RAMO</t>
  </si>
  <si>
    <t>E      8</t>
  </si>
  <si>
    <t>CH-16436</t>
  </si>
  <si>
    <t>E      9</t>
  </si>
  <si>
    <t>CH-16437</t>
  </si>
  <si>
    <t>E     10</t>
  </si>
  <si>
    <t>CH-16438</t>
  </si>
  <si>
    <t>CH-16439</t>
  </si>
  <si>
    <t>CH-16440</t>
  </si>
  <si>
    <t>CH-16441</t>
  </si>
  <si>
    <t>I     52</t>
  </si>
  <si>
    <t>LOPEZ CASIQUE JORGE ARTURO</t>
  </si>
  <si>
    <t>CH-16452</t>
  </si>
  <si>
    <t>CH-16453</t>
  </si>
  <si>
    <t>CH-16454</t>
  </si>
  <si>
    <t>I    131</t>
  </si>
  <si>
    <t>0003-TCN16</t>
  </si>
  <si>
    <t>CH-16466</t>
  </si>
  <si>
    <t>CH-16467</t>
  </si>
  <si>
    <t>CH-16468</t>
  </si>
  <si>
    <t>CH-16469</t>
  </si>
  <si>
    <t>CH-16470</t>
  </si>
  <si>
    <t>CH-16471</t>
  </si>
  <si>
    <t>E     57</t>
  </si>
  <si>
    <t>CH-16472</t>
  </si>
  <si>
    <t>CH-16473</t>
  </si>
  <si>
    <t>CH-16474</t>
  </si>
  <si>
    <t>I    177</t>
  </si>
  <si>
    <t>DIAZ RUIZ JOSE DE LA LUZ</t>
  </si>
  <si>
    <t>PENDINETE</t>
  </si>
  <si>
    <t>VARGAS YAñEZ MARIO ANDRES</t>
  </si>
  <si>
    <t>I    180</t>
  </si>
  <si>
    <t>I    183</t>
  </si>
  <si>
    <t>0818-TCN15</t>
  </si>
  <si>
    <t>ARTEAGA RODRIGUEZ MA  GRICELDA</t>
  </si>
  <si>
    <t>I    206</t>
  </si>
  <si>
    <t>0076-TCU15</t>
  </si>
  <si>
    <t>ALMARAZ RUIZ MARIA DEL CARMEN</t>
  </si>
  <si>
    <t>E     74</t>
  </si>
  <si>
    <t>E     75</t>
  </si>
  <si>
    <t>CH-16484</t>
  </si>
  <si>
    <t>CH-16485</t>
  </si>
  <si>
    <t>CH-16486</t>
  </si>
  <si>
    <t>I    241</t>
  </si>
  <si>
    <t>CH-16487</t>
  </si>
  <si>
    <t>CH-16488</t>
  </si>
  <si>
    <t>CH-16489</t>
  </si>
  <si>
    <t>I    285</t>
  </si>
  <si>
    <t>ZAGAL SANCHEZ MARIA KATYA</t>
  </si>
  <si>
    <t>I    287</t>
  </si>
  <si>
    <t>BAJA: ZAGAL SANCHEZ MARIA KATYA</t>
  </si>
  <si>
    <t>SANTILLAN SAAVEDRA MARIA GUADALUPE</t>
  </si>
  <si>
    <t>I    362</t>
  </si>
  <si>
    <t>RODRIGUEZ CARREÑO ALFONSO</t>
  </si>
  <si>
    <t>I    382</t>
  </si>
  <si>
    <t>IBARRA ADAUTO J EFRAYN</t>
  </si>
  <si>
    <t>I    383</t>
  </si>
  <si>
    <t>I    388</t>
  </si>
  <si>
    <t>BARRERA MORENO EMILIANO</t>
  </si>
  <si>
    <t>I    429</t>
  </si>
  <si>
    <t>JUAREZ ARREDONDO ANA MARIA</t>
  </si>
  <si>
    <t>I    448</t>
  </si>
  <si>
    <t>I    461</t>
  </si>
  <si>
    <t>0851-TCN15</t>
  </si>
  <si>
    <t>TREJO ROJAS PEDRO</t>
  </si>
  <si>
    <t>D  1,031</t>
  </si>
  <si>
    <t>H 00055353</t>
  </si>
  <si>
    <t>H055353</t>
  </si>
  <si>
    <t>ALJIMENEZ:AXA SEGUROS, S.A DE C.V.</t>
  </si>
  <si>
    <t>D  1,032</t>
  </si>
  <si>
    <t>H 00055261</t>
  </si>
  <si>
    <t>H055261</t>
  </si>
  <si>
    <t>I    501</t>
  </si>
  <si>
    <t>VELAZQUEZ ALEJOS GEORGINA</t>
  </si>
  <si>
    <t>I    508</t>
  </si>
  <si>
    <t>0015-TCN16</t>
  </si>
  <si>
    <t>LOPEZ RAMIREZ REINALDA</t>
  </si>
  <si>
    <t>I    564</t>
  </si>
  <si>
    <t>I    597</t>
  </si>
  <si>
    <t>ENRIQUEZ RIVAS LUIS</t>
  </si>
  <si>
    <t>BAJA: ENRIQUEZ RIVAS LUIS</t>
  </si>
  <si>
    <t>I    654</t>
  </si>
  <si>
    <t>URIOSTEGUI FLORES MARIAN ABRIL</t>
  </si>
  <si>
    <t>I    687</t>
  </si>
  <si>
    <t>0893-TCN15</t>
  </si>
  <si>
    <t>PATIÑO ROSILLO LAURA</t>
  </si>
  <si>
    <t>I    692</t>
  </si>
  <si>
    <t>CHAVARIN MENDOZA FEDERICO</t>
  </si>
  <si>
    <t>D  1,781</t>
  </si>
  <si>
    <t>H 00055217</t>
  </si>
  <si>
    <t>H055217</t>
  </si>
  <si>
    <t>I    743</t>
  </si>
  <si>
    <t>0811-TCN15</t>
  </si>
  <si>
    <t>ARRIAGA ROSAS GUILLERMO</t>
  </si>
  <si>
    <t>I    804</t>
  </si>
  <si>
    <t>I    813</t>
  </si>
  <si>
    <t>0906-TCN15</t>
  </si>
  <si>
    <t>COMERCIALIZADORA ALPACEL S.A DE C.V</t>
  </si>
  <si>
    <t>CH-16546</t>
  </si>
  <si>
    <t>CH-16547</t>
  </si>
  <si>
    <t>E    184</t>
  </si>
  <si>
    <t>CH-16548</t>
  </si>
  <si>
    <t>E    185</t>
  </si>
  <si>
    <t>CH-16549</t>
  </si>
  <si>
    <t>E    186</t>
  </si>
  <si>
    <t>CH-16550</t>
  </si>
  <si>
    <t>E    187</t>
  </si>
  <si>
    <t>CH-16551</t>
  </si>
  <si>
    <t>E    188</t>
  </si>
  <si>
    <t>CH-16552</t>
  </si>
  <si>
    <t>E    189</t>
  </si>
  <si>
    <t>CH-16553</t>
  </si>
  <si>
    <t>CH-16554</t>
  </si>
  <si>
    <t>CH-16555</t>
  </si>
  <si>
    <t>D  2,336</t>
  </si>
  <si>
    <t>H 00053211</t>
  </si>
  <si>
    <t>H053211</t>
  </si>
  <si>
    <t>CH-16560</t>
  </si>
  <si>
    <t>I    918</t>
  </si>
  <si>
    <t>0926-TCN15</t>
  </si>
  <si>
    <t>I    929</t>
  </si>
  <si>
    <t>I    942</t>
  </si>
  <si>
    <t>CH-16569</t>
  </si>
  <si>
    <t>E    208</t>
  </si>
  <si>
    <t>CH-16570</t>
  </si>
  <si>
    <t>E    209</t>
  </si>
  <si>
    <t>CH-16571</t>
  </si>
  <si>
    <t>E    210</t>
  </si>
  <si>
    <t>CH-16572</t>
  </si>
  <si>
    <t>I  1,004</t>
  </si>
  <si>
    <t>0934-TCN15</t>
  </si>
  <si>
    <t>RIVERA GARCIA RODOLFO</t>
  </si>
  <si>
    <t>0916-TCN15</t>
  </si>
  <si>
    <t>RIOS ZAVALA ALMA ROSA</t>
  </si>
  <si>
    <t>I     41</t>
  </si>
  <si>
    <t>CASTILLO RODRIGUEZ GERARDO</t>
  </si>
  <si>
    <t>D     68</t>
  </si>
  <si>
    <t>H 00055493</t>
  </si>
  <si>
    <t>H055493</t>
  </si>
  <si>
    <t>CH-16586</t>
  </si>
  <si>
    <t>I     65</t>
  </si>
  <si>
    <t>0937-TCN15</t>
  </si>
  <si>
    <t>TRABAJOS ESPECIALIZADOS DE OUTSOURC</t>
  </si>
  <si>
    <t>0935-TCN15</t>
  </si>
  <si>
    <t>SANCHEZ BARRIOS OFELIA</t>
  </si>
  <si>
    <t>CHAVEZ SOLORZANO MARTHA</t>
  </si>
  <si>
    <t>I    288</t>
  </si>
  <si>
    <t>POSCO MVWPC SA DE CV</t>
  </si>
  <si>
    <t>I    289</t>
  </si>
  <si>
    <t>CH-16605</t>
  </si>
  <si>
    <t>CH-16606</t>
  </si>
  <si>
    <t>CH-16607</t>
  </si>
  <si>
    <t>I    309</t>
  </si>
  <si>
    <t>RAYA RAYA MA ELVIRA</t>
  </si>
  <si>
    <t>I    344</t>
  </si>
  <si>
    <t>CURIEL RAMOS CARLOS</t>
  </si>
  <si>
    <t>I    471</t>
  </si>
  <si>
    <t>DIAZ MORENO DAVID ULISES</t>
  </si>
  <si>
    <t>I    547</t>
  </si>
  <si>
    <t>I    551</t>
  </si>
  <si>
    <t>GARCIA RIVERA LETICIA</t>
  </si>
  <si>
    <t>I    631</t>
  </si>
  <si>
    <t>GONZALEZ CARLOS ROSENDO</t>
  </si>
  <si>
    <t>CH-16656</t>
  </si>
  <si>
    <t>CH-16657</t>
  </si>
  <si>
    <t>I    666</t>
  </si>
  <si>
    <t>D  1,736</t>
  </si>
  <si>
    <t>H 00055584</t>
  </si>
  <si>
    <t>H055584</t>
  </si>
  <si>
    <t>CH-16670</t>
  </si>
  <si>
    <t>FLORES MALDONADO ESPERANZA DE LA CR</t>
  </si>
  <si>
    <t>I    848</t>
  </si>
  <si>
    <t>AMBRIZ NITO MARIA MAYELA</t>
  </si>
  <si>
    <t>CH-16681</t>
  </si>
  <si>
    <t>CH-16682</t>
  </si>
  <si>
    <t>E    178</t>
  </si>
  <si>
    <t>CH-16683</t>
  </si>
  <si>
    <t>CH-16684</t>
  </si>
  <si>
    <t>CH-16685</t>
  </si>
  <si>
    <t>D  2,482</t>
  </si>
  <si>
    <t>H 00055576</t>
  </si>
  <si>
    <t>H055576</t>
  </si>
  <si>
    <t>I  1,037</t>
  </si>
  <si>
    <t>CALVA LONA ELIZABETH</t>
  </si>
  <si>
    <t>I  1,042</t>
  </si>
  <si>
    <t>FELISART TRIAS PEDRO JAVIER</t>
  </si>
  <si>
    <t>I  1,060</t>
  </si>
  <si>
    <t>GARCIA RAMIREZ MADEL CONSUELO</t>
  </si>
  <si>
    <t>I     63</t>
  </si>
  <si>
    <t>0085-TCN16</t>
  </si>
  <si>
    <t>LOPEZ GONZALEZ ALEJANDRO</t>
  </si>
  <si>
    <t>I     70</t>
  </si>
  <si>
    <t>0952-TCN15</t>
  </si>
  <si>
    <t>ORELLANA ORTIZ MARIA GUADALUPE</t>
  </si>
  <si>
    <t>I    107</t>
  </si>
  <si>
    <t>CORTES BAÑUELOS ERNESTO</t>
  </si>
  <si>
    <t>I    149</t>
  </si>
  <si>
    <t>0982-TCN15</t>
  </si>
  <si>
    <t>BAUTISTA MAYA ANGEL</t>
  </si>
  <si>
    <t>I    197</t>
  </si>
  <si>
    <t>FINKLEA RALPH PAUL</t>
  </si>
  <si>
    <t>ARMENTA GAMEZ MARIA  DOLORES</t>
  </si>
  <si>
    <t>I    395</t>
  </si>
  <si>
    <t>RODRIGUEZ OLIVARES BONIFACIO</t>
  </si>
  <si>
    <t>I    441</t>
  </si>
  <si>
    <t>FLORES HURTADO LEONEL</t>
  </si>
  <si>
    <t>I    470</t>
  </si>
  <si>
    <t>VARGAS BOCANEGRA ANDREA MAGDALENA</t>
  </si>
  <si>
    <t>I    542</t>
  </si>
  <si>
    <t>RAMIREZ JARAMILLO JOSE RUBEN</t>
  </si>
  <si>
    <t>I    543</t>
  </si>
  <si>
    <t>I    544</t>
  </si>
  <si>
    <t>BAJA: RAMIREZ JARAMILLO JOSE RUBEN</t>
  </si>
  <si>
    <t>GOMEZ CORONADO PAOLA CRISTINA</t>
  </si>
  <si>
    <t>I    770</t>
  </si>
  <si>
    <t>0196-TCN16</t>
  </si>
  <si>
    <t>MARTINEZ SERRANO MOISES</t>
  </si>
  <si>
    <t>RODRIGUEZ LOPEZ MARIA CANDELARIA</t>
  </si>
  <si>
    <t>MORALES AGUIRRE JOSE JUAN</t>
  </si>
  <si>
    <t>I    839</t>
  </si>
  <si>
    <t>HUERTA RUIZ MARTHA</t>
  </si>
  <si>
    <t>CH-16805</t>
  </si>
  <si>
    <t>E      4</t>
  </si>
  <si>
    <t>CH-16824</t>
  </si>
  <si>
    <t>E      5</t>
  </si>
  <si>
    <t>CH-16825</t>
  </si>
  <si>
    <t>E      6</t>
  </si>
  <si>
    <t>CH-16826</t>
  </si>
  <si>
    <t>E      7</t>
  </si>
  <si>
    <t>CH-16827</t>
  </si>
  <si>
    <t>CH-16828</t>
  </si>
  <si>
    <t>CH-16829</t>
  </si>
  <si>
    <t>CH-16830</t>
  </si>
  <si>
    <t>CH-16831</t>
  </si>
  <si>
    <t>CH-16832</t>
  </si>
  <si>
    <t>CH-16833</t>
  </si>
  <si>
    <t>CH-16834</t>
  </si>
  <si>
    <t>CH-16835</t>
  </si>
  <si>
    <t>CH-16836</t>
  </si>
  <si>
    <t>CH-16837</t>
  </si>
  <si>
    <t>CH-16838</t>
  </si>
  <si>
    <t>GALLEGOS ORNELAS SORAYA IVETH</t>
  </si>
  <si>
    <t>I     37</t>
  </si>
  <si>
    <t>GARCIA SILVA BRENDA</t>
  </si>
  <si>
    <t>VARGAS TORRESCANO CARLOS ALBERTO</t>
  </si>
  <si>
    <t>I     42</t>
  </si>
  <si>
    <t>VARGAS TORRESCANO EDGAR HORACIO</t>
  </si>
  <si>
    <t>SERVIN BALDERAS IVONNE</t>
  </si>
  <si>
    <t>CRUZ FIERRO JESUS ENRIQUE</t>
  </si>
  <si>
    <t>I    219</t>
  </si>
  <si>
    <t>0435-TCN15</t>
  </si>
  <si>
    <t>VIDAÑA VALERO CARLOS ALFREDO</t>
  </si>
  <si>
    <t>I    223</t>
  </si>
  <si>
    <t>MEZA VELEZ JUAN CARLOS</t>
  </si>
  <si>
    <t>CH-16862</t>
  </si>
  <si>
    <t>CH-16863</t>
  </si>
  <si>
    <t>CH-16864</t>
  </si>
  <si>
    <t>CH-16865</t>
  </si>
  <si>
    <t>CH-16866</t>
  </si>
  <si>
    <t>CH-16867</t>
  </si>
  <si>
    <t>CH-16868</t>
  </si>
  <si>
    <t>CH-16869</t>
  </si>
  <si>
    <t>I    259</t>
  </si>
  <si>
    <t>GRUPO ELECTRONICO HALMEX S. A DE C.</t>
  </si>
  <si>
    <t>I    292</t>
  </si>
  <si>
    <t>0218-TCN16</t>
  </si>
  <si>
    <t>MAGAÑA LIRA JUAN</t>
  </si>
  <si>
    <t>MENDEZ VAZQUEZ CARLOS ELOIR</t>
  </si>
  <si>
    <t>E    111</t>
  </si>
  <si>
    <t>CH-16887</t>
  </si>
  <si>
    <t>E    112</t>
  </si>
  <si>
    <t>CH-16888</t>
  </si>
  <si>
    <t>I    451</t>
  </si>
  <si>
    <t>MONTOYA GONZALEZ JAIME</t>
  </si>
  <si>
    <t>BERNAL FONSECA MA CECILIA</t>
  </si>
  <si>
    <t>CH-16910</t>
  </si>
  <si>
    <t>CH-16911</t>
  </si>
  <si>
    <t>CH-16912</t>
  </si>
  <si>
    <t>CH-16913</t>
  </si>
  <si>
    <t>CH-16914</t>
  </si>
  <si>
    <t>I    533</t>
  </si>
  <si>
    <t>RUIZ DIAZ JUAN PABLO</t>
  </si>
  <si>
    <t>I    607</t>
  </si>
  <si>
    <t>1009-TCN15</t>
  </si>
  <si>
    <t>PUGA MARTINEZ JUAN</t>
  </si>
  <si>
    <t>I    721</t>
  </si>
  <si>
    <t>PEREZ MONTERO ROGELIO</t>
  </si>
  <si>
    <t>I    735</t>
  </si>
  <si>
    <t>JAUREGUI ENRIQUEZ MA GUADALUPE</t>
  </si>
  <si>
    <t>I    741</t>
  </si>
  <si>
    <t>MARTINEZ CARDENAS FERNANDO</t>
  </si>
  <si>
    <t>I    764</t>
  </si>
  <si>
    <t>I    844</t>
  </si>
  <si>
    <t>ARRIAGA MORALES ROGELIO</t>
  </si>
  <si>
    <t>E    232</t>
  </si>
  <si>
    <t>CH-16982</t>
  </si>
  <si>
    <t>GRANADOS RICO EDEL</t>
  </si>
  <si>
    <t>E    227</t>
  </si>
  <si>
    <t>CH-16987</t>
  </si>
  <si>
    <t>E    228</t>
  </si>
  <si>
    <t>CH-16988</t>
  </si>
  <si>
    <t>E    229</t>
  </si>
  <si>
    <t>CH-16989</t>
  </si>
  <si>
    <t>E    230</t>
  </si>
  <si>
    <t>CH-16990</t>
  </si>
  <si>
    <t>E    231</t>
  </si>
  <si>
    <t>CH-16991</t>
  </si>
  <si>
    <t>XD25007-</t>
  </si>
  <si>
    <t>BANCOMER 225</t>
  </si>
  <si>
    <t>LJIMENEZ:DOMINGUEZ SANCEN BLANCA ES</t>
  </si>
  <si>
    <t>I  1,036</t>
  </si>
  <si>
    <t>TOVAR LERMA CUTBERTO</t>
  </si>
  <si>
    <t>I  1,055</t>
  </si>
  <si>
    <t>AYALA AYALA SILVIA</t>
  </si>
  <si>
    <t>I  1,073</t>
  </si>
  <si>
    <t>ESCAMILLA MORENO MARIA GUADALUPE</t>
  </si>
  <si>
    <t>I  1,078</t>
  </si>
  <si>
    <t>0152-TCU15</t>
  </si>
  <si>
    <t>ARAUJO SANCHEZ CIRAHUEN</t>
  </si>
  <si>
    <t>E    241</t>
  </si>
  <si>
    <t>I  1,150</t>
  </si>
  <si>
    <t>JUAREZ SANCHEZ MARIA DE JESUS</t>
  </si>
  <si>
    <t>I  1,194</t>
  </si>
  <si>
    <t>0292-TCN16</t>
  </si>
  <si>
    <t>MORALES ARROYO CESAR RUBEN</t>
  </si>
  <si>
    <t>I  1,264</t>
  </si>
  <si>
    <t>ARREGUIN CENTENO GUILLERMO</t>
  </si>
  <si>
    <t>I  1,274</t>
  </si>
  <si>
    <t>HERNANDEZ DAMIAN SANJUANA</t>
  </si>
  <si>
    <t>I  1,306</t>
  </si>
  <si>
    <t>RF-31158</t>
  </si>
  <si>
    <t>AGRO Y ACOLCHADOS S.A. DE C.V.</t>
  </si>
  <si>
    <t>VARGAS TORRESCANO CARLOS ALBE</t>
  </si>
  <si>
    <t>Cuenta  220-001              SEGUROS</t>
  </si>
  <si>
    <t>Saldo Inicial</t>
  </si>
  <si>
    <t>D  3,409</t>
  </si>
  <si>
    <t>BAJA CH</t>
  </si>
  <si>
    <t>CH 15206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</si>
</sst>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mmmm\-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CC00FF"/>
      <name val="Arial"/>
      <family val="2"/>
    </font>
    <font>
      <b/>
      <sz val="8"/>
      <color rgb="FF0000FF"/>
      <name val="Arial"/>
      <family val="2"/>
    </font>
    <font>
      <b/>
      <sz val="8"/>
      <color rgb="FF7030A0"/>
      <name val="Arial"/>
      <family val="2"/>
    </font>
    <font>
      <b/>
      <sz val="8"/>
      <color rgb="FF00206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5" fillId="0" borderId="0" xfId="1" applyNumberFormat="1" applyFont="1" applyFill="1" applyBorder="1" applyAlignment="1" applyProtection="1"/>
    <xf numFmtId="0" fontId="5" fillId="0" borderId="0" xfId="0" applyFont="1"/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3" fontId="5" fillId="0" borderId="0" xfId="1" applyFont="1" applyFill="1" applyBorder="1" applyAlignment="1" applyProtection="1"/>
    <xf numFmtId="49" fontId="5" fillId="0" borderId="0" xfId="0" applyNumberFormat="1" applyFont="1" applyFill="1" applyBorder="1" applyAlignment="1">
      <alignment horizontal="center"/>
    </xf>
    <xf numFmtId="43" fontId="5" fillId="0" borderId="1" xfId="1" applyFont="1" applyFill="1" applyBorder="1" applyAlignment="1" applyProtection="1">
      <alignment horizontal="center"/>
    </xf>
    <xf numFmtId="14" fontId="5" fillId="0" borderId="0" xfId="0" applyNumberFormat="1" applyFont="1"/>
    <xf numFmtId="0" fontId="6" fillId="0" borderId="0" xfId="0" applyFont="1"/>
    <xf numFmtId="4" fontId="5" fillId="0" borderId="0" xfId="0" applyNumberFormat="1" applyFont="1"/>
    <xf numFmtId="43" fontId="2" fillId="0" borderId="1" xfId="1" applyFont="1" applyFill="1" applyBorder="1" applyAlignment="1">
      <alignment horizontal="center"/>
    </xf>
    <xf numFmtId="43" fontId="5" fillId="0" borderId="0" xfId="1" applyFont="1"/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0" xfId="1" applyNumberFormat="1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0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NumberFormat="1" applyFont="1"/>
    <xf numFmtId="43" fontId="13" fillId="0" borderId="0" xfId="1" applyFont="1"/>
    <xf numFmtId="49" fontId="8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3" fontId="5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238124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114300"/>
          <a:ext cx="1209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114300"/>
          <a:ext cx="9239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6477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6477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238124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819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238124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1019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238124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114300"/>
          <a:ext cx="7620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66675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6477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114300"/>
          <a:ext cx="9239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0</xdr:row>
      <xdr:rowOff>114300</xdr:rowOff>
    </xdr:from>
    <xdr:to>
      <xdr:col>2</xdr:col>
      <xdr:colOff>66675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114300"/>
          <a:ext cx="82867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opLeftCell="A13" workbookViewId="0">
      <selection activeCell="F17" sqref="F17"/>
    </sheetView>
  </sheetViews>
  <sheetFormatPr baseColWidth="10" defaultRowHeight="11.25"/>
  <cols>
    <col min="1" max="1" width="6.7109375" style="12" bestFit="1" customWidth="1"/>
    <col min="2" max="2" width="8.7109375" style="12" bestFit="1" customWidth="1"/>
    <col min="3" max="3" width="9.5703125" style="12" bestFit="1" customWidth="1"/>
    <col min="4" max="4" width="2.85546875" style="12" customWidth="1"/>
    <col min="5" max="5" width="8" style="12" bestFit="1" customWidth="1"/>
    <col min="6" max="6" width="5.28515625" style="12" bestFit="1" customWidth="1"/>
    <col min="7" max="7" width="15" style="12" bestFit="1" customWidth="1"/>
    <col min="8" max="8" width="8.7109375" style="12" bestFit="1" customWidth="1"/>
    <col min="9" max="9" width="31.85546875" style="12" bestFit="1" customWidth="1"/>
    <col min="10" max="10" width="11.42578125" style="12"/>
    <col min="11" max="11" width="3.7109375" style="24" customWidth="1"/>
    <col min="12" max="12" width="11.42578125" style="12"/>
    <col min="13" max="13" width="3.7109375" style="24" customWidth="1"/>
    <col min="14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42005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10"/>
      <c r="G5" s="11"/>
      <c r="H5" s="7"/>
    </row>
    <row r="6" spans="1:15">
      <c r="A6" s="7"/>
      <c r="B6" s="8"/>
      <c r="C6" s="7"/>
      <c r="D6" s="7"/>
      <c r="E6" s="9"/>
      <c r="F6" s="10"/>
      <c r="G6" s="11"/>
      <c r="H6" s="7"/>
    </row>
    <row r="7" spans="1:15">
      <c r="A7" s="7"/>
      <c r="B7" s="8"/>
      <c r="C7" s="7"/>
      <c r="D7" s="7"/>
      <c r="E7" s="9"/>
      <c r="F7" s="10"/>
      <c r="G7" s="11"/>
      <c r="H7" s="7"/>
    </row>
    <row r="8" spans="1:15">
      <c r="A8" s="13"/>
      <c r="B8" s="14"/>
      <c r="C8" s="15"/>
      <c r="D8" s="1"/>
      <c r="E8" s="16"/>
      <c r="F8" s="17"/>
      <c r="G8" s="15"/>
      <c r="H8" s="15"/>
      <c r="N8" s="12">
        <v>-460529.65</v>
      </c>
    </row>
    <row r="9" spans="1:15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6"/>
      <c r="L9" s="2" t="s">
        <v>153</v>
      </c>
      <c r="M9" s="6"/>
      <c r="N9" s="2" t="s">
        <v>160</v>
      </c>
      <c r="O9" s="2"/>
    </row>
    <row r="10" spans="1:15" ht="12" thickTop="1">
      <c r="A10" s="12" t="s">
        <v>17</v>
      </c>
      <c r="B10" s="19">
        <v>42010</v>
      </c>
      <c r="C10" s="12" t="s">
        <v>6</v>
      </c>
      <c r="D10" s="12">
        <v>1</v>
      </c>
      <c r="E10" s="12" t="s">
        <v>7</v>
      </c>
      <c r="F10" s="20">
        <v>25741</v>
      </c>
      <c r="G10" s="12" t="s">
        <v>8</v>
      </c>
      <c r="H10" s="12" t="s">
        <v>9</v>
      </c>
      <c r="I10" s="12" t="s">
        <v>18</v>
      </c>
      <c r="L10" s="21">
        <v>7648</v>
      </c>
      <c r="N10" s="21">
        <f>+N8+J10-L10</f>
        <v>-468177.65</v>
      </c>
    </row>
    <row r="11" spans="1:15">
      <c r="A11" s="12" t="s">
        <v>140</v>
      </c>
      <c r="B11" s="19">
        <v>42034</v>
      </c>
      <c r="C11" s="12" t="s">
        <v>6</v>
      </c>
      <c r="D11" s="12">
        <v>1</v>
      </c>
      <c r="E11" s="12" t="s">
        <v>7</v>
      </c>
      <c r="F11" s="20">
        <v>26015</v>
      </c>
      <c r="G11" s="12" t="s">
        <v>8</v>
      </c>
      <c r="H11" s="12" t="s">
        <v>9</v>
      </c>
      <c r="I11" s="12" t="s">
        <v>18</v>
      </c>
      <c r="L11" s="21">
        <v>6450</v>
      </c>
      <c r="N11" s="21">
        <f>+N10+J11-L11</f>
        <v>-474627.65</v>
      </c>
    </row>
    <row r="12" spans="1:15">
      <c r="A12" s="12" t="s">
        <v>141</v>
      </c>
      <c r="B12" s="19">
        <v>42034</v>
      </c>
      <c r="C12" s="12" t="s">
        <v>6</v>
      </c>
      <c r="D12" s="12">
        <v>1</v>
      </c>
      <c r="E12" s="12" t="s">
        <v>7</v>
      </c>
      <c r="F12" s="20">
        <v>26020</v>
      </c>
      <c r="G12" s="12" t="s">
        <v>8</v>
      </c>
      <c r="H12" s="12" t="s">
        <v>9</v>
      </c>
      <c r="I12" s="12" t="s">
        <v>18</v>
      </c>
      <c r="L12" s="21">
        <v>4000</v>
      </c>
      <c r="N12" s="21">
        <f t="shared" ref="N12:N75" si="0">+N11+J12-L12</f>
        <v>-478627.65</v>
      </c>
    </row>
    <row r="13" spans="1:15">
      <c r="A13" s="12" t="s">
        <v>36</v>
      </c>
      <c r="B13" s="19">
        <v>42012</v>
      </c>
      <c r="C13" s="12" t="s">
        <v>37</v>
      </c>
      <c r="D13" s="12">
        <v>1</v>
      </c>
      <c r="E13" s="12" t="s">
        <v>25</v>
      </c>
      <c r="F13" s="20">
        <v>15468</v>
      </c>
      <c r="G13" s="12" t="s">
        <v>26</v>
      </c>
      <c r="H13" s="12" t="s">
        <v>27</v>
      </c>
      <c r="I13" s="12" t="s">
        <v>38</v>
      </c>
      <c r="J13" s="21">
        <v>9612.66</v>
      </c>
      <c r="K13" s="24" t="s">
        <v>244</v>
      </c>
      <c r="N13" s="21">
        <f t="shared" si="0"/>
        <v>-469014.99000000005</v>
      </c>
    </row>
    <row r="14" spans="1:15">
      <c r="A14" s="12" t="s">
        <v>41</v>
      </c>
      <c r="B14" s="19">
        <v>42012</v>
      </c>
      <c r="C14" s="12" t="s">
        <v>42</v>
      </c>
      <c r="D14" s="12">
        <v>1</v>
      </c>
      <c r="E14" s="12" t="s">
        <v>25</v>
      </c>
      <c r="F14" s="20">
        <v>15470</v>
      </c>
      <c r="G14" s="12" t="s">
        <v>26</v>
      </c>
      <c r="H14" s="12" t="s">
        <v>27</v>
      </c>
      <c r="I14" s="12" t="s">
        <v>38</v>
      </c>
      <c r="J14" s="21">
        <v>9014.0400000000009</v>
      </c>
      <c r="K14" s="24" t="s">
        <v>245</v>
      </c>
      <c r="N14" s="21">
        <f t="shared" si="0"/>
        <v>-460000.95000000007</v>
      </c>
    </row>
    <row r="15" spans="1:15">
      <c r="A15" s="12" t="s">
        <v>54</v>
      </c>
      <c r="B15" s="19">
        <v>42012</v>
      </c>
      <c r="C15" s="12" t="s">
        <v>55</v>
      </c>
      <c r="D15" s="12">
        <v>1</v>
      </c>
      <c r="E15" s="12" t="s">
        <v>25</v>
      </c>
      <c r="F15" s="20">
        <v>15476</v>
      </c>
      <c r="G15" s="12" t="s">
        <v>26</v>
      </c>
      <c r="H15" s="12" t="s">
        <v>27</v>
      </c>
      <c r="I15" s="12" t="s">
        <v>38</v>
      </c>
      <c r="J15" s="21">
        <v>16021.9</v>
      </c>
      <c r="K15" s="24" t="s">
        <v>246</v>
      </c>
      <c r="N15" s="21">
        <f t="shared" si="0"/>
        <v>-443979.05000000005</v>
      </c>
    </row>
    <row r="16" spans="1:15">
      <c r="A16" s="12" t="s">
        <v>56</v>
      </c>
      <c r="B16" s="19">
        <v>42012</v>
      </c>
      <c r="C16" s="12" t="s">
        <v>57</v>
      </c>
      <c r="D16" s="12">
        <v>1</v>
      </c>
      <c r="E16" s="12" t="s">
        <v>25</v>
      </c>
      <c r="F16" s="20">
        <v>15477</v>
      </c>
      <c r="G16" s="12" t="s">
        <v>26</v>
      </c>
      <c r="H16" s="12" t="s">
        <v>27</v>
      </c>
      <c r="I16" s="12" t="s">
        <v>38</v>
      </c>
      <c r="J16" s="21">
        <v>3139.84</v>
      </c>
      <c r="K16" s="24" t="s">
        <v>247</v>
      </c>
      <c r="N16" s="21">
        <f t="shared" si="0"/>
        <v>-440839.21</v>
      </c>
    </row>
    <row r="17" spans="1:14">
      <c r="A17" s="12" t="s">
        <v>58</v>
      </c>
      <c r="B17" s="19">
        <v>42012</v>
      </c>
      <c r="C17" s="12" t="s">
        <v>59</v>
      </c>
      <c r="D17" s="12">
        <v>1</v>
      </c>
      <c r="E17" s="12" t="s">
        <v>25</v>
      </c>
      <c r="F17" s="20">
        <v>15478</v>
      </c>
      <c r="G17" s="12" t="s">
        <v>26</v>
      </c>
      <c r="H17" s="12" t="s">
        <v>27</v>
      </c>
      <c r="I17" s="12" t="s">
        <v>38</v>
      </c>
      <c r="J17" s="21">
        <v>10412.01</v>
      </c>
      <c r="K17" s="24">
        <v>1</v>
      </c>
      <c r="N17" s="21">
        <f t="shared" si="0"/>
        <v>-430427.2</v>
      </c>
    </row>
    <row r="18" spans="1:14">
      <c r="A18" s="12" t="s">
        <v>61</v>
      </c>
      <c r="B18" s="19">
        <v>42012</v>
      </c>
      <c r="C18" s="12" t="s">
        <v>62</v>
      </c>
      <c r="D18" s="12">
        <v>1</v>
      </c>
      <c r="E18" s="12" t="s">
        <v>25</v>
      </c>
      <c r="F18" s="20">
        <v>15479</v>
      </c>
      <c r="G18" s="12" t="s">
        <v>26</v>
      </c>
      <c r="H18" s="12" t="s">
        <v>27</v>
      </c>
      <c r="I18" s="12" t="s">
        <v>38</v>
      </c>
      <c r="J18" s="21">
        <v>10412.01</v>
      </c>
      <c r="K18" s="24" t="s">
        <v>248</v>
      </c>
      <c r="N18" s="21">
        <f t="shared" si="0"/>
        <v>-420015.19</v>
      </c>
    </row>
    <row r="19" spans="1:14">
      <c r="A19" s="12" t="s">
        <v>70</v>
      </c>
      <c r="B19" s="19">
        <v>42013</v>
      </c>
      <c r="C19" s="12" t="s">
        <v>71</v>
      </c>
      <c r="D19" s="12">
        <v>1</v>
      </c>
      <c r="E19" s="12" t="s">
        <v>25</v>
      </c>
      <c r="F19" s="20">
        <v>15481</v>
      </c>
      <c r="G19" s="12" t="s">
        <v>26</v>
      </c>
      <c r="H19" s="12" t="s">
        <v>4</v>
      </c>
      <c r="I19" s="12" t="s">
        <v>38</v>
      </c>
      <c r="J19" s="21">
        <v>14025.71</v>
      </c>
      <c r="K19" s="24" t="s">
        <v>249</v>
      </c>
      <c r="N19" s="21">
        <f t="shared" si="0"/>
        <v>-405989.48</v>
      </c>
    </row>
    <row r="20" spans="1:14">
      <c r="A20" s="12" t="s">
        <v>72</v>
      </c>
      <c r="B20" s="19">
        <v>42013</v>
      </c>
      <c r="C20" s="12" t="s">
        <v>73</v>
      </c>
      <c r="D20" s="12">
        <v>1</v>
      </c>
      <c r="E20" s="12" t="s">
        <v>25</v>
      </c>
      <c r="F20" s="20">
        <v>15482</v>
      </c>
      <c r="G20" s="12" t="s">
        <v>26</v>
      </c>
      <c r="H20" s="12" t="s">
        <v>27</v>
      </c>
      <c r="I20" s="12" t="s">
        <v>38</v>
      </c>
      <c r="J20" s="21">
        <v>10470.530000000001</v>
      </c>
      <c r="K20" s="24" t="s">
        <v>149</v>
      </c>
      <c r="N20" s="21">
        <f t="shared" si="0"/>
        <v>-395518.94999999995</v>
      </c>
    </row>
    <row r="21" spans="1:14">
      <c r="A21" s="12" t="s">
        <v>74</v>
      </c>
      <c r="B21" s="19">
        <v>42013</v>
      </c>
      <c r="C21" s="12" t="s">
        <v>75</v>
      </c>
      <c r="D21" s="12">
        <v>1</v>
      </c>
      <c r="E21" s="12" t="s">
        <v>25</v>
      </c>
      <c r="F21" s="20">
        <v>15483</v>
      </c>
      <c r="G21" s="12" t="s">
        <v>26</v>
      </c>
      <c r="H21" s="12" t="s">
        <v>27</v>
      </c>
      <c r="I21" s="12" t="s">
        <v>38</v>
      </c>
      <c r="J21" s="21">
        <v>6778.86</v>
      </c>
      <c r="K21" s="24" t="s">
        <v>250</v>
      </c>
      <c r="N21" s="21">
        <f t="shared" si="0"/>
        <v>-388740.08999999997</v>
      </c>
    </row>
    <row r="22" spans="1:14">
      <c r="A22" s="12" t="s">
        <v>80</v>
      </c>
      <c r="B22" s="19">
        <v>42013</v>
      </c>
      <c r="C22" s="12" t="s">
        <v>81</v>
      </c>
      <c r="D22" s="12">
        <v>1</v>
      </c>
      <c r="E22" s="12" t="s">
        <v>25</v>
      </c>
      <c r="F22" s="20">
        <v>15486</v>
      </c>
      <c r="G22" s="12" t="s">
        <v>26</v>
      </c>
      <c r="H22" s="12" t="s">
        <v>27</v>
      </c>
      <c r="I22" s="12" t="s">
        <v>38</v>
      </c>
      <c r="J22" s="21">
        <v>10756.4</v>
      </c>
      <c r="K22" s="24" t="s">
        <v>251</v>
      </c>
      <c r="N22" s="21">
        <f t="shared" si="0"/>
        <v>-377983.68999999994</v>
      </c>
    </row>
    <row r="23" spans="1:14">
      <c r="A23" s="12" t="s">
        <v>84</v>
      </c>
      <c r="B23" s="19">
        <v>42013</v>
      </c>
      <c r="C23" s="12" t="s">
        <v>85</v>
      </c>
      <c r="D23" s="12">
        <v>1</v>
      </c>
      <c r="E23" s="12" t="s">
        <v>25</v>
      </c>
      <c r="F23" s="20">
        <v>15488</v>
      </c>
      <c r="G23" s="12" t="s">
        <v>26</v>
      </c>
      <c r="H23" s="12" t="s">
        <v>27</v>
      </c>
      <c r="I23" s="12" t="s">
        <v>38</v>
      </c>
      <c r="J23" s="21">
        <v>6164.74</v>
      </c>
      <c r="K23" s="24" t="s">
        <v>252</v>
      </c>
      <c r="N23" s="21">
        <f t="shared" si="0"/>
        <v>-371818.94999999995</v>
      </c>
    </row>
    <row r="24" spans="1:14">
      <c r="A24" s="12" t="s">
        <v>86</v>
      </c>
      <c r="B24" s="19">
        <v>42013</v>
      </c>
      <c r="C24" s="12" t="s">
        <v>87</v>
      </c>
      <c r="D24" s="12">
        <v>1</v>
      </c>
      <c r="E24" s="12" t="s">
        <v>25</v>
      </c>
      <c r="F24" s="20">
        <v>15489</v>
      </c>
      <c r="G24" s="12" t="s">
        <v>26</v>
      </c>
      <c r="H24" s="12" t="s">
        <v>27</v>
      </c>
      <c r="I24" s="12" t="s">
        <v>38</v>
      </c>
      <c r="J24" s="21">
        <v>10184.52</v>
      </c>
      <c r="K24" s="24" t="s">
        <v>253</v>
      </c>
      <c r="N24" s="21">
        <f t="shared" si="0"/>
        <v>-361634.42999999993</v>
      </c>
    </row>
    <row r="25" spans="1:14">
      <c r="A25" s="12" t="s">
        <v>88</v>
      </c>
      <c r="B25" s="19">
        <v>42013</v>
      </c>
      <c r="C25" s="12" t="s">
        <v>89</v>
      </c>
      <c r="D25" s="12">
        <v>1</v>
      </c>
      <c r="E25" s="12" t="s">
        <v>25</v>
      </c>
      <c r="F25" s="20">
        <v>15490</v>
      </c>
      <c r="G25" s="12" t="s">
        <v>26</v>
      </c>
      <c r="H25" s="12" t="s">
        <v>27</v>
      </c>
      <c r="I25" s="12" t="s">
        <v>38</v>
      </c>
      <c r="J25" s="21">
        <v>6204.88</v>
      </c>
      <c r="K25" s="24" t="s">
        <v>254</v>
      </c>
      <c r="N25" s="21">
        <f t="shared" si="0"/>
        <v>-355429.54999999993</v>
      </c>
    </row>
    <row r="26" spans="1:14">
      <c r="A26" s="12" t="s">
        <v>60</v>
      </c>
      <c r="B26" s="19">
        <v>42012</v>
      </c>
      <c r="C26" s="12" t="s">
        <v>59</v>
      </c>
      <c r="D26" s="12">
        <v>1</v>
      </c>
      <c r="E26" s="12" t="s">
        <v>25</v>
      </c>
      <c r="F26" s="20">
        <v>15478</v>
      </c>
      <c r="G26" s="12" t="s">
        <v>26</v>
      </c>
      <c r="H26" s="12" t="s">
        <v>27</v>
      </c>
      <c r="I26" s="12" t="s">
        <v>38</v>
      </c>
      <c r="L26" s="21">
        <v>10412.01</v>
      </c>
      <c r="M26" s="24">
        <v>1</v>
      </c>
      <c r="N26" s="21">
        <f t="shared" si="0"/>
        <v>-365841.55999999994</v>
      </c>
    </row>
    <row r="27" spans="1:14">
      <c r="A27" s="12" t="s">
        <v>5</v>
      </c>
      <c r="B27" s="19">
        <v>42006</v>
      </c>
      <c r="C27" s="12" t="s">
        <v>6</v>
      </c>
      <c r="D27" s="12">
        <v>1</v>
      </c>
      <c r="E27" s="12" t="s">
        <v>7</v>
      </c>
      <c r="F27" s="20">
        <v>25706</v>
      </c>
      <c r="G27" s="12" t="s">
        <v>8</v>
      </c>
      <c r="H27" s="12" t="s">
        <v>9</v>
      </c>
      <c r="I27" s="12" t="s">
        <v>10</v>
      </c>
      <c r="L27" s="21">
        <v>7299</v>
      </c>
      <c r="N27" s="21">
        <f t="shared" si="0"/>
        <v>-373140.55999999994</v>
      </c>
    </row>
    <row r="28" spans="1:14">
      <c r="A28" s="12" t="s">
        <v>93</v>
      </c>
      <c r="B28" s="19">
        <v>42013</v>
      </c>
      <c r="C28" s="12" t="s">
        <v>6</v>
      </c>
      <c r="D28" s="12">
        <v>1</v>
      </c>
      <c r="E28" s="12" t="s">
        <v>7</v>
      </c>
      <c r="F28" s="20">
        <v>25793</v>
      </c>
      <c r="G28" s="12" t="s">
        <v>8</v>
      </c>
      <c r="H28" s="12" t="s">
        <v>9</v>
      </c>
      <c r="I28" s="12" t="s">
        <v>10</v>
      </c>
      <c r="L28" s="21">
        <v>5538</v>
      </c>
      <c r="N28" s="21">
        <f t="shared" si="0"/>
        <v>-378678.55999999994</v>
      </c>
    </row>
    <row r="29" spans="1:14">
      <c r="A29" s="12" t="s">
        <v>125</v>
      </c>
      <c r="B29" s="19">
        <v>42026</v>
      </c>
      <c r="C29" s="12" t="s">
        <v>6</v>
      </c>
      <c r="D29" s="12">
        <v>1</v>
      </c>
      <c r="E29" s="12" t="s">
        <v>7</v>
      </c>
      <c r="F29" s="20">
        <v>25919</v>
      </c>
      <c r="G29" s="12" t="s">
        <v>8</v>
      </c>
      <c r="H29" s="12" t="s">
        <v>9</v>
      </c>
      <c r="I29" s="12" t="s">
        <v>126</v>
      </c>
      <c r="L29" s="21">
        <v>14296.83</v>
      </c>
      <c r="N29" s="21">
        <f t="shared" si="0"/>
        <v>-392975.38999999996</v>
      </c>
    </row>
    <row r="30" spans="1:14">
      <c r="A30" s="12" t="s">
        <v>128</v>
      </c>
      <c r="B30" s="19">
        <v>42027</v>
      </c>
      <c r="C30" s="12" t="s">
        <v>6</v>
      </c>
      <c r="D30" s="12">
        <v>1</v>
      </c>
      <c r="E30" s="12" t="s">
        <v>7</v>
      </c>
      <c r="F30" s="20">
        <v>25934</v>
      </c>
      <c r="G30" s="12" t="s">
        <v>8</v>
      </c>
      <c r="H30" s="12" t="s">
        <v>9</v>
      </c>
      <c r="I30" s="12" t="s">
        <v>129</v>
      </c>
      <c r="L30" s="21">
        <v>6561</v>
      </c>
      <c r="N30" s="21">
        <f t="shared" si="0"/>
        <v>-399536.38999999996</v>
      </c>
    </row>
    <row r="31" spans="1:14">
      <c r="A31" s="12" t="s">
        <v>135</v>
      </c>
      <c r="B31" s="19">
        <v>42031</v>
      </c>
      <c r="C31" s="12" t="s">
        <v>6</v>
      </c>
      <c r="D31" s="12">
        <v>1</v>
      </c>
      <c r="E31" s="12" t="s">
        <v>7</v>
      </c>
      <c r="F31" s="20">
        <v>25973</v>
      </c>
      <c r="G31" s="12" t="s">
        <v>8</v>
      </c>
      <c r="H31" s="12" t="s">
        <v>9</v>
      </c>
      <c r="I31" s="12" t="s">
        <v>136</v>
      </c>
      <c r="L31" s="21">
        <v>12525.14</v>
      </c>
      <c r="N31" s="21">
        <f t="shared" si="0"/>
        <v>-412061.52999999997</v>
      </c>
    </row>
    <row r="32" spans="1:14">
      <c r="A32" s="12" t="s">
        <v>116</v>
      </c>
      <c r="B32" s="19">
        <v>42023</v>
      </c>
      <c r="C32" s="12" t="s">
        <v>6</v>
      </c>
      <c r="D32" s="12">
        <v>1</v>
      </c>
      <c r="E32" s="12" t="s">
        <v>7</v>
      </c>
      <c r="F32" s="20">
        <v>25885</v>
      </c>
      <c r="G32" s="12" t="s">
        <v>8</v>
      </c>
      <c r="H32" s="12" t="s">
        <v>9</v>
      </c>
      <c r="I32" s="12" t="s">
        <v>117</v>
      </c>
      <c r="L32" s="21">
        <v>9115</v>
      </c>
      <c r="N32" s="21">
        <f t="shared" si="0"/>
        <v>-421176.52999999997</v>
      </c>
    </row>
    <row r="33" spans="1:14">
      <c r="A33" s="12" t="s">
        <v>68</v>
      </c>
      <c r="B33" s="19">
        <v>42012</v>
      </c>
      <c r="C33" s="12" t="s">
        <v>6</v>
      </c>
      <c r="D33" s="12">
        <v>1</v>
      </c>
      <c r="E33" s="12" t="s">
        <v>7</v>
      </c>
      <c r="F33" s="20">
        <v>25779</v>
      </c>
      <c r="G33" s="12" t="s">
        <v>8</v>
      </c>
      <c r="H33" s="12" t="s">
        <v>9</v>
      </c>
      <c r="I33" s="12" t="s">
        <v>69</v>
      </c>
      <c r="L33" s="21">
        <v>1388.56</v>
      </c>
      <c r="N33" s="21">
        <f t="shared" si="0"/>
        <v>-422565.08999999997</v>
      </c>
    </row>
    <row r="34" spans="1:14">
      <c r="A34" s="12" t="s">
        <v>144</v>
      </c>
      <c r="B34" s="19">
        <v>42035</v>
      </c>
      <c r="C34" s="12" t="s">
        <v>6</v>
      </c>
      <c r="D34" s="12">
        <v>1</v>
      </c>
      <c r="E34" s="12" t="s">
        <v>7</v>
      </c>
      <c r="F34" s="20">
        <v>26040</v>
      </c>
      <c r="G34" s="12" t="s">
        <v>8</v>
      </c>
      <c r="H34" s="12" t="s">
        <v>9</v>
      </c>
      <c r="I34" s="12" t="s">
        <v>145</v>
      </c>
      <c r="L34" s="21">
        <v>9261.7199999999993</v>
      </c>
      <c r="N34" s="21">
        <f t="shared" si="0"/>
        <v>-431826.80999999994</v>
      </c>
    </row>
    <row r="35" spans="1:14">
      <c r="A35" s="12" t="s">
        <v>94</v>
      </c>
      <c r="B35" s="19">
        <v>42017</v>
      </c>
      <c r="C35" s="12" t="s">
        <v>6</v>
      </c>
      <c r="D35" s="12">
        <v>1</v>
      </c>
      <c r="E35" s="12" t="s">
        <v>7</v>
      </c>
      <c r="F35" s="20">
        <v>25820</v>
      </c>
      <c r="G35" s="12" t="s">
        <v>8</v>
      </c>
      <c r="H35" s="12" t="s">
        <v>9</v>
      </c>
      <c r="I35" s="12" t="s">
        <v>95</v>
      </c>
      <c r="L35" s="21">
        <v>7117.43</v>
      </c>
      <c r="N35" s="21">
        <f t="shared" si="0"/>
        <v>-438944.23999999993</v>
      </c>
    </row>
    <row r="36" spans="1:14">
      <c r="A36" s="12" t="s">
        <v>21</v>
      </c>
      <c r="B36" s="19">
        <v>42011</v>
      </c>
      <c r="C36" s="12" t="s">
        <v>6</v>
      </c>
      <c r="D36" s="12">
        <v>1</v>
      </c>
      <c r="E36" s="12" t="s">
        <v>7</v>
      </c>
      <c r="F36" s="20">
        <v>25759</v>
      </c>
      <c r="G36" s="12" t="s">
        <v>8</v>
      </c>
      <c r="H36" s="12" t="s">
        <v>9</v>
      </c>
      <c r="I36" s="12" t="s">
        <v>22</v>
      </c>
      <c r="L36" s="21">
        <v>2366</v>
      </c>
      <c r="N36" s="21">
        <f t="shared" si="0"/>
        <v>-441310.23999999993</v>
      </c>
    </row>
    <row r="37" spans="1:14">
      <c r="A37" s="12" t="s">
        <v>139</v>
      </c>
      <c r="B37" s="19">
        <v>42033</v>
      </c>
      <c r="C37" s="12" t="s">
        <v>6</v>
      </c>
      <c r="D37" s="12">
        <v>1</v>
      </c>
      <c r="E37" s="12" t="s">
        <v>7</v>
      </c>
      <c r="F37" s="20">
        <v>26012</v>
      </c>
      <c r="G37" s="12" t="s">
        <v>8</v>
      </c>
      <c r="H37" s="12" t="s">
        <v>9</v>
      </c>
      <c r="I37" s="12" t="s">
        <v>22</v>
      </c>
      <c r="L37" s="21">
        <v>2165</v>
      </c>
      <c r="N37" s="21">
        <f t="shared" si="0"/>
        <v>-443475.23999999993</v>
      </c>
    </row>
    <row r="38" spans="1:14">
      <c r="A38" s="12" t="s">
        <v>107</v>
      </c>
      <c r="B38" s="19">
        <v>42020</v>
      </c>
      <c r="C38" s="12" t="s">
        <v>108</v>
      </c>
      <c r="D38" s="12">
        <v>1</v>
      </c>
      <c r="E38" s="12" t="s">
        <v>25</v>
      </c>
      <c r="F38" s="20">
        <v>15531</v>
      </c>
      <c r="G38" s="12" t="s">
        <v>26</v>
      </c>
      <c r="H38" s="12" t="s">
        <v>27</v>
      </c>
      <c r="I38" s="12" t="s">
        <v>109</v>
      </c>
      <c r="J38" s="21">
        <v>6852</v>
      </c>
      <c r="K38" s="24" t="s">
        <v>255</v>
      </c>
      <c r="N38" s="21">
        <f t="shared" si="0"/>
        <v>-436623.23999999993</v>
      </c>
    </row>
    <row r="39" spans="1:14">
      <c r="A39" s="12" t="s">
        <v>110</v>
      </c>
      <c r="B39" s="19">
        <v>42020</v>
      </c>
      <c r="C39" s="12" t="s">
        <v>111</v>
      </c>
      <c r="D39" s="12">
        <v>1</v>
      </c>
      <c r="E39" s="12" t="s">
        <v>25</v>
      </c>
      <c r="F39" s="20">
        <v>15532</v>
      </c>
      <c r="G39" s="12" t="s">
        <v>26</v>
      </c>
      <c r="H39" s="12" t="s">
        <v>27</v>
      </c>
      <c r="I39" s="12" t="s">
        <v>109</v>
      </c>
      <c r="J39" s="21">
        <v>10640</v>
      </c>
      <c r="K39" s="24" t="s">
        <v>256</v>
      </c>
      <c r="N39" s="21">
        <f t="shared" si="0"/>
        <v>-425983.23999999993</v>
      </c>
    </row>
    <row r="40" spans="1:14">
      <c r="A40" s="12" t="s">
        <v>112</v>
      </c>
      <c r="B40" s="19">
        <v>42020</v>
      </c>
      <c r="C40" s="12" t="s">
        <v>113</v>
      </c>
      <c r="D40" s="12">
        <v>1</v>
      </c>
      <c r="E40" s="12" t="s">
        <v>25</v>
      </c>
      <c r="F40" s="20">
        <v>15533</v>
      </c>
      <c r="G40" s="12" t="s">
        <v>26</v>
      </c>
      <c r="H40" s="12" t="s">
        <v>27</v>
      </c>
      <c r="I40" s="12" t="s">
        <v>109</v>
      </c>
      <c r="J40" s="21">
        <v>3189.2</v>
      </c>
      <c r="K40" s="24" t="s">
        <v>258</v>
      </c>
      <c r="N40" s="21">
        <f t="shared" si="0"/>
        <v>-422794.03999999992</v>
      </c>
    </row>
    <row r="41" spans="1:14">
      <c r="A41" s="12" t="s">
        <v>114</v>
      </c>
      <c r="B41" s="19">
        <v>42020</v>
      </c>
      <c r="C41" s="12" t="s">
        <v>115</v>
      </c>
      <c r="D41" s="12">
        <v>1</v>
      </c>
      <c r="E41" s="12" t="s">
        <v>25</v>
      </c>
      <c r="F41" s="20">
        <v>15534</v>
      </c>
      <c r="G41" s="12" t="s">
        <v>26</v>
      </c>
      <c r="H41" s="12" t="s">
        <v>27</v>
      </c>
      <c r="I41" s="12" t="s">
        <v>109</v>
      </c>
      <c r="J41" s="21">
        <v>2345</v>
      </c>
      <c r="K41" s="24" t="s">
        <v>257</v>
      </c>
      <c r="N41" s="21">
        <f t="shared" si="0"/>
        <v>-420449.03999999992</v>
      </c>
    </row>
    <row r="42" spans="1:14">
      <c r="A42" s="12" t="s">
        <v>65</v>
      </c>
      <c r="B42" s="19">
        <v>42012</v>
      </c>
      <c r="C42" s="12" t="s">
        <v>6</v>
      </c>
      <c r="D42" s="12">
        <v>1</v>
      </c>
      <c r="E42" s="12" t="s">
        <v>7</v>
      </c>
      <c r="F42" s="20">
        <v>25770</v>
      </c>
      <c r="G42" s="12" t="s">
        <v>8</v>
      </c>
      <c r="H42" s="12" t="s">
        <v>9</v>
      </c>
      <c r="I42" s="12" t="s">
        <v>66</v>
      </c>
      <c r="L42" s="21">
        <v>6311.18</v>
      </c>
      <c r="N42" s="21">
        <f t="shared" si="0"/>
        <v>-426760.21999999991</v>
      </c>
    </row>
    <row r="43" spans="1:14">
      <c r="A43" s="12" t="s">
        <v>67</v>
      </c>
      <c r="B43" s="19">
        <v>42012</v>
      </c>
      <c r="C43" s="12" t="s">
        <v>6</v>
      </c>
      <c r="D43" s="12">
        <v>1</v>
      </c>
      <c r="E43" s="12" t="s">
        <v>7</v>
      </c>
      <c r="F43" s="20">
        <v>25771</v>
      </c>
      <c r="G43" s="12" t="s">
        <v>8</v>
      </c>
      <c r="H43" s="12" t="s">
        <v>9</v>
      </c>
      <c r="I43" s="12" t="s">
        <v>66</v>
      </c>
      <c r="L43" s="21">
        <v>8120</v>
      </c>
      <c r="N43" s="21">
        <f t="shared" si="0"/>
        <v>-434880.21999999991</v>
      </c>
    </row>
    <row r="44" spans="1:14">
      <c r="A44" s="12" t="s">
        <v>63</v>
      </c>
      <c r="B44" s="19">
        <v>42012</v>
      </c>
      <c r="C44" s="12" t="s">
        <v>6</v>
      </c>
      <c r="D44" s="12">
        <v>1</v>
      </c>
      <c r="E44" s="12" t="s">
        <v>7</v>
      </c>
      <c r="F44" s="20">
        <v>25769</v>
      </c>
      <c r="G44" s="12" t="s">
        <v>8</v>
      </c>
      <c r="H44" s="12" t="s">
        <v>9</v>
      </c>
      <c r="I44" s="12" t="s">
        <v>64</v>
      </c>
      <c r="L44" s="21">
        <v>6956</v>
      </c>
      <c r="N44" s="21">
        <f t="shared" si="0"/>
        <v>-441836.21999999991</v>
      </c>
    </row>
    <row r="45" spans="1:14">
      <c r="A45" s="12" t="s">
        <v>142</v>
      </c>
      <c r="B45" s="19">
        <v>42035</v>
      </c>
      <c r="C45" s="12" t="s">
        <v>6</v>
      </c>
      <c r="D45" s="12">
        <v>1</v>
      </c>
      <c r="E45" s="12" t="s">
        <v>7</v>
      </c>
      <c r="F45" s="20">
        <v>26037</v>
      </c>
      <c r="G45" s="12" t="s">
        <v>8</v>
      </c>
      <c r="H45" s="12" t="s">
        <v>9</v>
      </c>
      <c r="I45" s="12" t="s">
        <v>143</v>
      </c>
      <c r="L45" s="21">
        <v>24155.360000000001</v>
      </c>
      <c r="N45" s="21">
        <f t="shared" si="0"/>
        <v>-465991.5799999999</v>
      </c>
    </row>
    <row r="46" spans="1:14">
      <c r="A46" s="12" t="s">
        <v>90</v>
      </c>
      <c r="B46" s="19">
        <v>42013</v>
      </c>
      <c r="C46" s="12" t="s">
        <v>91</v>
      </c>
      <c r="D46" s="12">
        <v>1</v>
      </c>
      <c r="E46" s="12" t="s">
        <v>7</v>
      </c>
      <c r="F46" s="20">
        <v>25785</v>
      </c>
      <c r="G46" s="12" t="s">
        <v>8</v>
      </c>
      <c r="H46" s="12" t="s">
        <v>9</v>
      </c>
      <c r="I46" s="12" t="s">
        <v>92</v>
      </c>
      <c r="L46" s="21">
        <v>6595.04</v>
      </c>
      <c r="N46" s="21">
        <f t="shared" si="0"/>
        <v>-472586.61999999988</v>
      </c>
    </row>
    <row r="47" spans="1:14">
      <c r="A47" s="12" t="s">
        <v>103</v>
      </c>
      <c r="B47" s="19">
        <v>42018</v>
      </c>
      <c r="C47" s="12" t="s">
        <v>6</v>
      </c>
      <c r="D47" s="12">
        <v>1</v>
      </c>
      <c r="E47" s="12" t="s">
        <v>7</v>
      </c>
      <c r="F47" s="20">
        <v>25837</v>
      </c>
      <c r="G47" s="12" t="s">
        <v>8</v>
      </c>
      <c r="H47" s="12" t="s">
        <v>9</v>
      </c>
      <c r="I47" s="12" t="s">
        <v>104</v>
      </c>
      <c r="L47" s="21">
        <v>16021.9</v>
      </c>
      <c r="N47" s="21">
        <f t="shared" si="0"/>
        <v>-488608.5199999999</v>
      </c>
    </row>
    <row r="48" spans="1:14">
      <c r="A48" s="12" t="s">
        <v>130</v>
      </c>
      <c r="B48" s="19">
        <v>42028</v>
      </c>
      <c r="C48" s="12" t="s">
        <v>131</v>
      </c>
      <c r="D48" s="12">
        <v>1</v>
      </c>
      <c r="E48" s="12" t="s">
        <v>123</v>
      </c>
      <c r="F48" s="20">
        <v>25944</v>
      </c>
      <c r="G48" s="12" t="s">
        <v>124</v>
      </c>
      <c r="H48" s="12" t="s">
        <v>9</v>
      </c>
      <c r="I48" s="12" t="s">
        <v>132</v>
      </c>
      <c r="L48" s="21">
        <v>14636.79</v>
      </c>
      <c r="N48" s="21">
        <f t="shared" si="0"/>
        <v>-503245.30999999988</v>
      </c>
    </row>
    <row r="49" spans="1:14">
      <c r="A49" s="12" t="s">
        <v>121</v>
      </c>
      <c r="B49" s="19">
        <v>42025</v>
      </c>
      <c r="C49" s="12" t="s">
        <v>122</v>
      </c>
      <c r="D49" s="12">
        <v>1</v>
      </c>
      <c r="E49" s="12" t="s">
        <v>123</v>
      </c>
      <c r="F49" s="20">
        <v>25913</v>
      </c>
      <c r="G49" s="12" t="s">
        <v>124</v>
      </c>
      <c r="H49" s="12" t="s">
        <v>9</v>
      </c>
      <c r="I49" s="12" t="s">
        <v>162</v>
      </c>
      <c r="L49" s="21">
        <v>5400</v>
      </c>
      <c r="N49" s="21">
        <f t="shared" si="0"/>
        <v>-508645.30999999988</v>
      </c>
    </row>
    <row r="50" spans="1:14">
      <c r="A50" s="12" t="s">
        <v>127</v>
      </c>
      <c r="B50" s="19">
        <v>42026</v>
      </c>
      <c r="C50" s="12" t="s">
        <v>122</v>
      </c>
      <c r="D50" s="12">
        <v>1</v>
      </c>
      <c r="E50" s="12" t="s">
        <v>123</v>
      </c>
      <c r="F50" s="20">
        <v>25924</v>
      </c>
      <c r="G50" s="12" t="s">
        <v>124</v>
      </c>
      <c r="H50" s="12" t="s">
        <v>9</v>
      </c>
      <c r="I50" s="12" t="s">
        <v>162</v>
      </c>
      <c r="L50" s="12">
        <v>145</v>
      </c>
      <c r="N50" s="21">
        <f t="shared" si="0"/>
        <v>-508790.30999999988</v>
      </c>
    </row>
    <row r="51" spans="1:14">
      <c r="A51" s="12" t="s">
        <v>0</v>
      </c>
      <c r="B51" s="19">
        <v>42006</v>
      </c>
      <c r="C51" s="12" t="s">
        <v>1</v>
      </c>
      <c r="D51" s="12">
        <v>1</v>
      </c>
      <c r="E51" s="12" t="s">
        <v>2</v>
      </c>
      <c r="F51" s="20">
        <v>27769</v>
      </c>
      <c r="G51" s="12" t="s">
        <v>3</v>
      </c>
      <c r="H51" s="12" t="s">
        <v>4</v>
      </c>
      <c r="I51" s="12" t="s">
        <v>163</v>
      </c>
      <c r="J51" s="21">
        <v>7667</v>
      </c>
      <c r="K51" s="24" t="s">
        <v>259</v>
      </c>
      <c r="N51" s="21">
        <f t="shared" si="0"/>
        <v>-501123.30999999988</v>
      </c>
    </row>
    <row r="52" spans="1:14">
      <c r="A52" s="12" t="s">
        <v>98</v>
      </c>
      <c r="B52" s="19">
        <v>42017</v>
      </c>
      <c r="C52" s="12" t="s">
        <v>6</v>
      </c>
      <c r="D52" s="12">
        <v>1</v>
      </c>
      <c r="E52" s="12" t="s">
        <v>7</v>
      </c>
      <c r="F52" s="20">
        <v>25824</v>
      </c>
      <c r="G52" s="12" t="s">
        <v>8</v>
      </c>
      <c r="H52" s="12" t="s">
        <v>9</v>
      </c>
      <c r="I52" s="12" t="s">
        <v>99</v>
      </c>
      <c r="L52" s="21">
        <v>8944.25</v>
      </c>
      <c r="N52" s="21">
        <f t="shared" si="0"/>
        <v>-510067.55999999988</v>
      </c>
    </row>
    <row r="53" spans="1:14">
      <c r="A53" s="12" t="s">
        <v>100</v>
      </c>
      <c r="B53" s="19">
        <v>42017</v>
      </c>
      <c r="C53" s="12" t="s">
        <v>6</v>
      </c>
      <c r="D53" s="12">
        <v>1</v>
      </c>
      <c r="E53" s="12" t="s">
        <v>7</v>
      </c>
      <c r="F53" s="20">
        <v>25825</v>
      </c>
      <c r="G53" s="12" t="s">
        <v>8</v>
      </c>
      <c r="H53" s="12" t="s">
        <v>9</v>
      </c>
      <c r="I53" s="12" t="s">
        <v>99</v>
      </c>
      <c r="L53" s="21">
        <v>10961</v>
      </c>
      <c r="N53" s="21">
        <f t="shared" si="0"/>
        <v>-521028.55999999988</v>
      </c>
    </row>
    <row r="54" spans="1:14">
      <c r="A54" s="12" t="s">
        <v>146</v>
      </c>
      <c r="B54" s="19">
        <v>42035</v>
      </c>
      <c r="C54" s="12" t="s">
        <v>6</v>
      </c>
      <c r="D54" s="12">
        <v>1</v>
      </c>
      <c r="E54" s="12" t="s">
        <v>7</v>
      </c>
      <c r="F54" s="20">
        <v>26044</v>
      </c>
      <c r="G54" s="12" t="s">
        <v>8</v>
      </c>
      <c r="H54" s="12" t="s">
        <v>9</v>
      </c>
      <c r="I54" s="12" t="s">
        <v>147</v>
      </c>
      <c r="L54" s="21">
        <v>6157.14</v>
      </c>
      <c r="N54" s="21">
        <f t="shared" si="0"/>
        <v>-527185.69999999984</v>
      </c>
    </row>
    <row r="55" spans="1:14">
      <c r="A55" s="12" t="s">
        <v>105</v>
      </c>
      <c r="B55" s="19">
        <v>42019</v>
      </c>
      <c r="C55" s="12" t="s">
        <v>6</v>
      </c>
      <c r="D55" s="12">
        <v>1</v>
      </c>
      <c r="E55" s="12" t="s">
        <v>7</v>
      </c>
      <c r="F55" s="20">
        <v>25841</v>
      </c>
      <c r="G55" s="12" t="s">
        <v>8</v>
      </c>
      <c r="H55" s="12" t="s">
        <v>9</v>
      </c>
      <c r="I55" s="12" t="s">
        <v>106</v>
      </c>
      <c r="L55" s="21">
        <v>7496.7</v>
      </c>
      <c r="N55" s="21">
        <f t="shared" si="0"/>
        <v>-534682.39999999979</v>
      </c>
    </row>
    <row r="56" spans="1:14">
      <c r="A56" s="12" t="s">
        <v>15</v>
      </c>
      <c r="B56" s="19">
        <v>42010</v>
      </c>
      <c r="C56" s="12" t="s">
        <v>6</v>
      </c>
      <c r="D56" s="12">
        <v>1</v>
      </c>
      <c r="E56" s="12" t="s">
        <v>7</v>
      </c>
      <c r="F56" s="20">
        <v>25733</v>
      </c>
      <c r="G56" s="12" t="s">
        <v>8</v>
      </c>
      <c r="H56" s="12" t="s">
        <v>9</v>
      </c>
      <c r="I56" s="12" t="s">
        <v>16</v>
      </c>
      <c r="L56" s="21">
        <v>9014.0400000000009</v>
      </c>
      <c r="N56" s="21">
        <f t="shared" si="0"/>
        <v>-543696.43999999983</v>
      </c>
    </row>
    <row r="57" spans="1:14">
      <c r="A57" s="12" t="s">
        <v>33</v>
      </c>
      <c r="B57" s="19">
        <v>42012</v>
      </c>
      <c r="C57" s="12" t="s">
        <v>32</v>
      </c>
      <c r="D57" s="12">
        <v>1</v>
      </c>
      <c r="E57" s="12" t="s">
        <v>25</v>
      </c>
      <c r="F57" s="20">
        <v>15466</v>
      </c>
      <c r="G57" s="12" t="s">
        <v>26</v>
      </c>
      <c r="H57" s="12" t="s">
        <v>27</v>
      </c>
      <c r="I57" s="12" t="s">
        <v>161</v>
      </c>
      <c r="L57" s="21">
        <v>8804.4699999999993</v>
      </c>
      <c r="M57" s="24">
        <v>2</v>
      </c>
      <c r="N57" s="21">
        <f t="shared" si="0"/>
        <v>-552500.9099999998</v>
      </c>
    </row>
    <row r="58" spans="1:14">
      <c r="A58" s="12" t="s">
        <v>51</v>
      </c>
      <c r="B58" s="19">
        <v>42012</v>
      </c>
      <c r="C58" s="12" t="s">
        <v>50</v>
      </c>
      <c r="D58" s="12">
        <v>1</v>
      </c>
      <c r="E58" s="12" t="s">
        <v>25</v>
      </c>
      <c r="F58" s="20">
        <v>15474</v>
      </c>
      <c r="G58" s="12" t="s">
        <v>26</v>
      </c>
      <c r="H58" s="12" t="s">
        <v>27</v>
      </c>
      <c r="I58" s="12" t="s">
        <v>161</v>
      </c>
      <c r="L58" s="21">
        <v>7996.59</v>
      </c>
      <c r="M58" s="24">
        <v>4</v>
      </c>
      <c r="N58" s="21">
        <f t="shared" si="0"/>
        <v>-560497.49999999977</v>
      </c>
    </row>
    <row r="59" spans="1:14">
      <c r="A59" s="12" t="s">
        <v>23</v>
      </c>
      <c r="B59" s="19">
        <v>42012</v>
      </c>
      <c r="C59" s="12" t="s">
        <v>24</v>
      </c>
      <c r="D59" s="12">
        <v>1</v>
      </c>
      <c r="E59" s="12" t="s">
        <v>25</v>
      </c>
      <c r="F59" s="20">
        <v>15464</v>
      </c>
      <c r="G59" s="12" t="s">
        <v>26</v>
      </c>
      <c r="H59" s="12" t="s">
        <v>27</v>
      </c>
      <c r="I59" s="12" t="s">
        <v>28</v>
      </c>
      <c r="J59" s="21">
        <v>8426.76</v>
      </c>
      <c r="K59" s="24" t="s">
        <v>260</v>
      </c>
      <c r="N59" s="21">
        <f t="shared" si="0"/>
        <v>-552070.73999999976</v>
      </c>
    </row>
    <row r="60" spans="1:14">
      <c r="A60" s="12" t="s">
        <v>29</v>
      </c>
      <c r="B60" s="19">
        <v>42012</v>
      </c>
      <c r="C60" s="12" t="s">
        <v>30</v>
      </c>
      <c r="D60" s="12">
        <v>1</v>
      </c>
      <c r="E60" s="12" t="s">
        <v>25</v>
      </c>
      <c r="F60" s="20">
        <v>15465</v>
      </c>
      <c r="G60" s="12" t="s">
        <v>26</v>
      </c>
      <c r="H60" s="12" t="s">
        <v>27</v>
      </c>
      <c r="I60" s="12" t="s">
        <v>28</v>
      </c>
      <c r="J60" s="21">
        <v>4882.13</v>
      </c>
      <c r="K60" s="24" t="s">
        <v>261</v>
      </c>
      <c r="N60" s="21">
        <f t="shared" si="0"/>
        <v>-547188.60999999975</v>
      </c>
    </row>
    <row r="61" spans="1:14">
      <c r="A61" s="12" t="s">
        <v>31</v>
      </c>
      <c r="B61" s="19">
        <v>42012</v>
      </c>
      <c r="C61" s="12" t="s">
        <v>32</v>
      </c>
      <c r="D61" s="12">
        <v>1</v>
      </c>
      <c r="E61" s="12" t="s">
        <v>25</v>
      </c>
      <c r="F61" s="20">
        <v>15466</v>
      </c>
      <c r="G61" s="12" t="s">
        <v>26</v>
      </c>
      <c r="H61" s="12" t="s">
        <v>27</v>
      </c>
      <c r="I61" s="12" t="s">
        <v>28</v>
      </c>
      <c r="J61" s="21">
        <v>8804.4699999999993</v>
      </c>
      <c r="K61" s="24" t="s">
        <v>262</v>
      </c>
      <c r="N61" s="21">
        <f t="shared" si="0"/>
        <v>-538384.13999999978</v>
      </c>
    </row>
    <row r="62" spans="1:14">
      <c r="A62" s="12" t="s">
        <v>34</v>
      </c>
      <c r="B62" s="19">
        <v>42012</v>
      </c>
      <c r="C62" s="12" t="s">
        <v>35</v>
      </c>
      <c r="D62" s="12">
        <v>1</v>
      </c>
      <c r="E62" s="12" t="s">
        <v>25</v>
      </c>
      <c r="F62" s="20">
        <v>15467</v>
      </c>
      <c r="G62" s="12" t="s">
        <v>26</v>
      </c>
      <c r="H62" s="12" t="s">
        <v>27</v>
      </c>
      <c r="I62" s="12" t="s">
        <v>28</v>
      </c>
      <c r="J62" s="21">
        <v>8804.4699999999993</v>
      </c>
      <c r="K62" s="24">
        <v>2</v>
      </c>
      <c r="N62" s="21">
        <f t="shared" si="0"/>
        <v>-529579.66999999981</v>
      </c>
    </row>
    <row r="63" spans="1:14">
      <c r="A63" s="12" t="s">
        <v>39</v>
      </c>
      <c r="B63" s="19">
        <v>42012</v>
      </c>
      <c r="C63" s="12" t="s">
        <v>40</v>
      </c>
      <c r="D63" s="12">
        <v>1</v>
      </c>
      <c r="E63" s="12" t="s">
        <v>25</v>
      </c>
      <c r="F63" s="20">
        <v>15469</v>
      </c>
      <c r="G63" s="12" t="s">
        <v>26</v>
      </c>
      <c r="H63" s="12" t="s">
        <v>27</v>
      </c>
      <c r="I63" s="12" t="s">
        <v>28</v>
      </c>
      <c r="J63" s="21">
        <v>23714.75</v>
      </c>
      <c r="K63" s="24" t="s">
        <v>263</v>
      </c>
      <c r="N63" s="21">
        <f t="shared" si="0"/>
        <v>-505864.91999999981</v>
      </c>
    </row>
    <row r="64" spans="1:14">
      <c r="A64" s="12" t="s">
        <v>43</v>
      </c>
      <c r="B64" s="19">
        <v>42012</v>
      </c>
      <c r="C64" s="12" t="s">
        <v>44</v>
      </c>
      <c r="D64" s="12">
        <v>1</v>
      </c>
      <c r="E64" s="12" t="s">
        <v>25</v>
      </c>
      <c r="F64" s="20">
        <v>15471</v>
      </c>
      <c r="G64" s="12" t="s">
        <v>26</v>
      </c>
      <c r="H64" s="12" t="s">
        <v>27</v>
      </c>
      <c r="I64" s="12" t="s">
        <v>28</v>
      </c>
      <c r="J64" s="21">
        <v>7594.94</v>
      </c>
      <c r="K64" s="24" t="s">
        <v>264</v>
      </c>
      <c r="N64" s="21">
        <f t="shared" si="0"/>
        <v>-498269.97999999981</v>
      </c>
    </row>
    <row r="65" spans="1:14">
      <c r="A65" s="12" t="s">
        <v>45</v>
      </c>
      <c r="B65" s="19">
        <v>42012</v>
      </c>
      <c r="C65" s="12" t="s">
        <v>46</v>
      </c>
      <c r="D65" s="12">
        <v>1</v>
      </c>
      <c r="E65" s="12" t="s">
        <v>25</v>
      </c>
      <c r="F65" s="20">
        <v>15472</v>
      </c>
      <c r="G65" s="12" t="s">
        <v>26</v>
      </c>
      <c r="H65" s="12" t="s">
        <v>27</v>
      </c>
      <c r="I65" s="12" t="s">
        <v>28</v>
      </c>
      <c r="J65" s="21">
        <v>8076.07</v>
      </c>
      <c r="K65" s="24">
        <v>3</v>
      </c>
      <c r="N65" s="21">
        <f t="shared" si="0"/>
        <v>-490193.9099999998</v>
      </c>
    </row>
    <row r="66" spans="1:14">
      <c r="A66" s="12" t="s">
        <v>47</v>
      </c>
      <c r="B66" s="19">
        <v>42012</v>
      </c>
      <c r="C66" s="12" t="s">
        <v>48</v>
      </c>
      <c r="D66" s="12">
        <v>1</v>
      </c>
      <c r="E66" s="12" t="s">
        <v>25</v>
      </c>
      <c r="F66" s="20">
        <v>15473</v>
      </c>
      <c r="G66" s="12" t="s">
        <v>26</v>
      </c>
      <c r="H66" s="12" t="s">
        <v>27</v>
      </c>
      <c r="I66" s="12" t="s">
        <v>28</v>
      </c>
      <c r="J66" s="21">
        <v>2607.8000000000002</v>
      </c>
      <c r="K66" s="24" t="s">
        <v>265</v>
      </c>
      <c r="N66" s="21">
        <f t="shared" si="0"/>
        <v>-487586.10999999981</v>
      </c>
    </row>
    <row r="67" spans="1:14">
      <c r="A67" s="12" t="s">
        <v>49</v>
      </c>
      <c r="B67" s="19">
        <v>42012</v>
      </c>
      <c r="C67" s="12" t="s">
        <v>50</v>
      </c>
      <c r="D67" s="12">
        <v>1</v>
      </c>
      <c r="E67" s="12" t="s">
        <v>25</v>
      </c>
      <c r="F67" s="20">
        <v>15474</v>
      </c>
      <c r="G67" s="12" t="s">
        <v>26</v>
      </c>
      <c r="H67" s="12" t="s">
        <v>27</v>
      </c>
      <c r="I67" s="12" t="s">
        <v>28</v>
      </c>
      <c r="J67" s="21">
        <v>7996.59</v>
      </c>
      <c r="K67" s="24">
        <v>4</v>
      </c>
      <c r="N67" s="21">
        <f t="shared" si="0"/>
        <v>-479589.51999999979</v>
      </c>
    </row>
    <row r="68" spans="1:14">
      <c r="A68" s="12" t="s">
        <v>52</v>
      </c>
      <c r="B68" s="19">
        <v>42012</v>
      </c>
      <c r="C68" s="12" t="s">
        <v>53</v>
      </c>
      <c r="D68" s="12">
        <v>1</v>
      </c>
      <c r="E68" s="12" t="s">
        <v>25</v>
      </c>
      <c r="F68" s="20">
        <v>15475</v>
      </c>
      <c r="G68" s="12" t="s">
        <v>26</v>
      </c>
      <c r="H68" s="12" t="s">
        <v>27</v>
      </c>
      <c r="I68" s="12" t="s">
        <v>28</v>
      </c>
      <c r="J68" s="21">
        <v>7996.59</v>
      </c>
      <c r="K68" s="24" t="s">
        <v>266</v>
      </c>
      <c r="N68" s="21">
        <f t="shared" si="0"/>
        <v>-471592.92999999976</v>
      </c>
    </row>
    <row r="69" spans="1:14">
      <c r="A69" s="12" t="s">
        <v>76</v>
      </c>
      <c r="B69" s="19">
        <v>42013</v>
      </c>
      <c r="C69" s="12" t="s">
        <v>77</v>
      </c>
      <c r="D69" s="12">
        <v>1</v>
      </c>
      <c r="E69" s="12" t="s">
        <v>25</v>
      </c>
      <c r="F69" s="20">
        <v>15484</v>
      </c>
      <c r="G69" s="12" t="s">
        <v>26</v>
      </c>
      <c r="H69" s="12" t="s">
        <v>27</v>
      </c>
      <c r="I69" s="12" t="s">
        <v>28</v>
      </c>
      <c r="J69" s="21">
        <v>7306.85</v>
      </c>
      <c r="K69" s="24" t="s">
        <v>267</v>
      </c>
      <c r="N69" s="21">
        <f t="shared" si="0"/>
        <v>-464286.07999999978</v>
      </c>
    </row>
    <row r="70" spans="1:14">
      <c r="A70" s="12" t="s">
        <v>78</v>
      </c>
      <c r="B70" s="19">
        <v>42013</v>
      </c>
      <c r="C70" s="12" t="s">
        <v>79</v>
      </c>
      <c r="D70" s="12">
        <v>1</v>
      </c>
      <c r="E70" s="12" t="s">
        <v>25</v>
      </c>
      <c r="F70" s="20">
        <v>15485</v>
      </c>
      <c r="G70" s="12" t="s">
        <v>26</v>
      </c>
      <c r="H70" s="12" t="s">
        <v>27</v>
      </c>
      <c r="I70" s="12" t="s">
        <v>28</v>
      </c>
      <c r="J70" s="21">
        <v>9121.84</v>
      </c>
      <c r="K70" s="24" t="s">
        <v>268</v>
      </c>
      <c r="N70" s="21">
        <f t="shared" si="0"/>
        <v>-455164.23999999976</v>
      </c>
    </row>
    <row r="71" spans="1:14">
      <c r="A71" s="12" t="s">
        <v>82</v>
      </c>
      <c r="B71" s="19">
        <v>42013</v>
      </c>
      <c r="C71" s="12" t="s">
        <v>83</v>
      </c>
      <c r="D71" s="12">
        <v>1</v>
      </c>
      <c r="E71" s="12" t="s">
        <v>25</v>
      </c>
      <c r="F71" s="20">
        <v>15487</v>
      </c>
      <c r="G71" s="12" t="s">
        <v>26</v>
      </c>
      <c r="H71" s="12" t="s">
        <v>27</v>
      </c>
      <c r="I71" s="12" t="s">
        <v>28</v>
      </c>
      <c r="J71" s="21">
        <v>12935.57</v>
      </c>
      <c r="K71" s="24" t="s">
        <v>269</v>
      </c>
      <c r="N71" s="21">
        <f t="shared" si="0"/>
        <v>-442228.66999999975</v>
      </c>
    </row>
    <row r="72" spans="1:14">
      <c r="A72" s="12" t="s">
        <v>19</v>
      </c>
      <c r="B72" s="19">
        <v>42011</v>
      </c>
      <c r="C72" s="12" t="s">
        <v>6</v>
      </c>
      <c r="D72" s="12">
        <v>1</v>
      </c>
      <c r="E72" s="12" t="s">
        <v>7</v>
      </c>
      <c r="F72" s="20">
        <v>25755</v>
      </c>
      <c r="G72" s="12" t="s">
        <v>8</v>
      </c>
      <c r="H72" s="12" t="s">
        <v>9</v>
      </c>
      <c r="I72" s="12" t="s">
        <v>20</v>
      </c>
      <c r="L72" s="21">
        <v>5287.35</v>
      </c>
      <c r="N72" s="21">
        <f t="shared" si="0"/>
        <v>-447516.01999999973</v>
      </c>
    </row>
    <row r="73" spans="1:14">
      <c r="A73" s="12" t="s">
        <v>13</v>
      </c>
      <c r="B73" s="19">
        <v>42009</v>
      </c>
      <c r="C73" s="12" t="s">
        <v>6</v>
      </c>
      <c r="D73" s="12">
        <v>1</v>
      </c>
      <c r="E73" s="12" t="s">
        <v>7</v>
      </c>
      <c r="F73" s="20">
        <v>25727</v>
      </c>
      <c r="G73" s="12" t="s">
        <v>8</v>
      </c>
      <c r="H73" s="12" t="s">
        <v>9</v>
      </c>
      <c r="I73" s="12" t="s">
        <v>14</v>
      </c>
      <c r="L73" s="21">
        <v>6001.69</v>
      </c>
      <c r="N73" s="21">
        <f t="shared" si="0"/>
        <v>-453517.70999999973</v>
      </c>
    </row>
    <row r="74" spans="1:14">
      <c r="A74" s="12" t="s">
        <v>137</v>
      </c>
      <c r="B74" s="19">
        <v>42031</v>
      </c>
      <c r="C74" s="12" t="s">
        <v>6</v>
      </c>
      <c r="D74" s="12">
        <v>1</v>
      </c>
      <c r="E74" s="12" t="s">
        <v>7</v>
      </c>
      <c r="F74" s="20">
        <v>25984</v>
      </c>
      <c r="G74" s="12" t="s">
        <v>8</v>
      </c>
      <c r="H74" s="12" t="s">
        <v>9</v>
      </c>
      <c r="I74" s="12" t="s">
        <v>138</v>
      </c>
      <c r="L74" s="21">
        <v>9361.6200000000008</v>
      </c>
      <c r="N74" s="21">
        <f t="shared" si="0"/>
        <v>-462879.32999999973</v>
      </c>
    </row>
    <row r="75" spans="1:14">
      <c r="A75" s="12" t="s">
        <v>133</v>
      </c>
      <c r="B75" s="19">
        <v>42030</v>
      </c>
      <c r="C75" s="12" t="s">
        <v>6</v>
      </c>
      <c r="D75" s="12">
        <v>1</v>
      </c>
      <c r="E75" s="12" t="s">
        <v>7</v>
      </c>
      <c r="F75" s="20">
        <v>25955</v>
      </c>
      <c r="G75" s="12" t="s">
        <v>8</v>
      </c>
      <c r="H75" s="12" t="s">
        <v>9</v>
      </c>
      <c r="I75" s="12" t="s">
        <v>134</v>
      </c>
      <c r="L75" s="21">
        <v>6865</v>
      </c>
      <c r="N75" s="21">
        <f t="shared" si="0"/>
        <v>-469744.32999999973</v>
      </c>
    </row>
    <row r="76" spans="1:14">
      <c r="A76" s="12" t="s">
        <v>120</v>
      </c>
      <c r="B76" s="19">
        <v>42024</v>
      </c>
      <c r="C76" s="12" t="s">
        <v>6</v>
      </c>
      <c r="D76" s="12">
        <v>1</v>
      </c>
      <c r="E76" s="12" t="s">
        <v>7</v>
      </c>
      <c r="F76" s="20">
        <v>25887</v>
      </c>
      <c r="G76" s="12" t="s">
        <v>8</v>
      </c>
      <c r="H76" s="12" t="s">
        <v>9</v>
      </c>
      <c r="I76" s="12" t="s">
        <v>119</v>
      </c>
      <c r="J76" s="21">
        <v>2193.73</v>
      </c>
      <c r="K76" s="24">
        <v>5</v>
      </c>
      <c r="N76" s="21">
        <f>+N75+J76-L76</f>
        <v>-467550.59999999974</v>
      </c>
    </row>
    <row r="77" spans="1:14">
      <c r="A77" s="12" t="s">
        <v>118</v>
      </c>
      <c r="B77" s="19">
        <v>42023</v>
      </c>
      <c r="C77" s="12" t="s">
        <v>6</v>
      </c>
      <c r="D77" s="12">
        <v>1</v>
      </c>
      <c r="E77" s="12" t="s">
        <v>7</v>
      </c>
      <c r="F77" s="20">
        <v>25887</v>
      </c>
      <c r="G77" s="12" t="s">
        <v>8</v>
      </c>
      <c r="H77" s="12" t="s">
        <v>9</v>
      </c>
      <c r="I77" s="12" t="s">
        <v>119</v>
      </c>
      <c r="L77" s="21">
        <v>2193.73</v>
      </c>
      <c r="M77" s="24">
        <v>5</v>
      </c>
      <c r="N77" s="21">
        <f>+N76+J77-L77</f>
        <v>-469744.32999999973</v>
      </c>
    </row>
    <row r="78" spans="1:14">
      <c r="A78" s="12" t="s">
        <v>96</v>
      </c>
      <c r="B78" s="19">
        <v>42017</v>
      </c>
      <c r="C78" s="12" t="s">
        <v>6</v>
      </c>
      <c r="D78" s="12">
        <v>1</v>
      </c>
      <c r="E78" s="12" t="s">
        <v>7</v>
      </c>
      <c r="F78" s="20">
        <v>25821</v>
      </c>
      <c r="G78" s="12" t="s">
        <v>8</v>
      </c>
      <c r="H78" s="12" t="s">
        <v>9</v>
      </c>
      <c r="I78" s="12" t="s">
        <v>97</v>
      </c>
      <c r="L78" s="21">
        <v>4759.16</v>
      </c>
      <c r="N78" s="21">
        <f>+N77+J78-L78</f>
        <v>-474503.4899999997</v>
      </c>
    </row>
    <row r="79" spans="1:14">
      <c r="A79" s="12" t="s">
        <v>11</v>
      </c>
      <c r="B79" s="19">
        <v>42007</v>
      </c>
      <c r="C79" s="12" t="s">
        <v>6</v>
      </c>
      <c r="D79" s="12">
        <v>1</v>
      </c>
      <c r="E79" s="12" t="s">
        <v>7</v>
      </c>
      <c r="F79" s="20">
        <v>25714</v>
      </c>
      <c r="G79" s="12" t="s">
        <v>8</v>
      </c>
      <c r="H79" s="12" t="s">
        <v>9</v>
      </c>
      <c r="I79" s="12" t="s">
        <v>12</v>
      </c>
      <c r="L79" s="21">
        <v>8076.07</v>
      </c>
      <c r="M79" s="24">
        <v>3</v>
      </c>
      <c r="N79" s="21">
        <f>+N78+J79-L79</f>
        <v>-482579.55999999971</v>
      </c>
    </row>
    <row r="80" spans="1:14">
      <c r="A80" s="12" t="s">
        <v>101</v>
      </c>
      <c r="B80" s="19">
        <v>42017</v>
      </c>
      <c r="C80" s="12" t="s">
        <v>6</v>
      </c>
      <c r="D80" s="12">
        <v>1</v>
      </c>
      <c r="E80" s="12" t="s">
        <v>7</v>
      </c>
      <c r="F80" s="20">
        <v>25826</v>
      </c>
      <c r="G80" s="12" t="s">
        <v>8</v>
      </c>
      <c r="H80" s="12" t="s">
        <v>9</v>
      </c>
      <c r="I80" s="12" t="s">
        <v>102</v>
      </c>
      <c r="L80" s="21">
        <v>7690.79</v>
      </c>
      <c r="N80" s="21">
        <f>+N79+J80-L80</f>
        <v>-490270.34999999969</v>
      </c>
    </row>
    <row r="81" spans="10:14">
      <c r="J81" s="21"/>
      <c r="L81" s="21"/>
    </row>
    <row r="82" spans="10:14">
      <c r="N82" s="21"/>
    </row>
  </sheetData>
  <autoFilter ref="A9:O80">
    <filterColumn colId="11"/>
    <filterColumn colId="12"/>
  </autoFilter>
  <sortState ref="A11:L81">
    <sortCondition ref="I11:I81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2"/>
  <sheetViews>
    <sheetView topLeftCell="A31" workbookViewId="0">
      <selection activeCell="J15" sqref="J15:J16"/>
    </sheetView>
  </sheetViews>
  <sheetFormatPr baseColWidth="10" defaultRowHeight="11.25"/>
  <cols>
    <col min="1" max="1" width="6.7109375" style="12" bestFit="1" customWidth="1"/>
    <col min="2" max="2" width="8.7109375" style="12" bestFit="1" customWidth="1"/>
    <col min="3" max="3" width="9.5703125" style="12" bestFit="1" customWidth="1"/>
    <col min="4" max="4" width="1.85546875" style="12" bestFit="1" customWidth="1"/>
    <col min="5" max="5" width="7.85546875" style="12" bestFit="1" customWidth="1"/>
    <col min="6" max="6" width="7.140625" style="12" bestFit="1" customWidth="1"/>
    <col min="7" max="7" width="20.28515625" style="12" bestFit="1" customWidth="1"/>
    <col min="8" max="8" width="9.85546875" style="12" bestFit="1" customWidth="1"/>
    <col min="9" max="9" width="33.7109375" style="12" bestFit="1" customWidth="1"/>
    <col min="10" max="10" width="9" style="23" bestFit="1" customWidth="1"/>
    <col min="11" max="11" width="2.140625" style="25" bestFit="1" customWidth="1"/>
    <col min="12" max="12" width="9.28515625" style="23" bestFit="1" customWidth="1"/>
    <col min="13" max="13" width="1.85546875" style="25" bestFit="1" customWidth="1"/>
    <col min="14" max="14" width="9.85546875" style="23" bestFit="1" customWidth="1"/>
    <col min="15" max="16384" width="11.42578125" style="12"/>
  </cols>
  <sheetData>
    <row r="1" spans="1:15">
      <c r="A1" s="7"/>
      <c r="B1" s="8"/>
      <c r="C1" s="7"/>
      <c r="D1" s="7"/>
      <c r="E1" s="9"/>
      <c r="F1" s="41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42278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41"/>
      <c r="G5" s="11"/>
      <c r="H5" s="7"/>
    </row>
    <row r="6" spans="1:15">
      <c r="A6" s="7"/>
      <c r="B6" s="8"/>
      <c r="C6" s="7"/>
      <c r="D6" s="7"/>
      <c r="E6" s="9"/>
      <c r="F6" s="41"/>
      <c r="G6" s="11"/>
      <c r="H6" s="7"/>
    </row>
    <row r="7" spans="1:15">
      <c r="A7" s="13"/>
      <c r="B7" s="14"/>
      <c r="C7" s="15"/>
      <c r="D7" s="1"/>
      <c r="E7" s="16"/>
      <c r="F7" s="42"/>
      <c r="G7" s="15"/>
      <c r="H7" s="15"/>
      <c r="N7" s="23">
        <v>-442040.31999999931</v>
      </c>
    </row>
    <row r="8" spans="1:15" ht="12" thickBot="1">
      <c r="A8" s="2" t="s">
        <v>150</v>
      </c>
      <c r="B8" s="3" t="s">
        <v>151</v>
      </c>
      <c r="C8" s="2" t="s">
        <v>152</v>
      </c>
      <c r="D8" s="4"/>
      <c r="E8" s="18"/>
      <c r="F8" s="40" t="s">
        <v>154</v>
      </c>
      <c r="G8" s="2" t="s">
        <v>156</v>
      </c>
      <c r="H8" s="2" t="s">
        <v>157</v>
      </c>
      <c r="I8" s="2" t="s">
        <v>158</v>
      </c>
      <c r="J8" s="22" t="s">
        <v>159</v>
      </c>
      <c r="K8" s="26"/>
      <c r="L8" s="22" t="s">
        <v>153</v>
      </c>
      <c r="M8" s="26"/>
      <c r="N8" s="22" t="s">
        <v>160</v>
      </c>
      <c r="O8" s="2"/>
    </row>
    <row r="9" spans="1:15" ht="12" thickTop="1">
      <c r="A9" s="12" t="s">
        <v>915</v>
      </c>
      <c r="B9" s="19">
        <v>42303</v>
      </c>
      <c r="C9" s="12" t="s">
        <v>6</v>
      </c>
      <c r="D9" s="12">
        <v>1</v>
      </c>
      <c r="E9" s="12" t="s">
        <v>7</v>
      </c>
      <c r="F9" s="27">
        <v>29568</v>
      </c>
      <c r="G9" s="12" t="s">
        <v>8</v>
      </c>
      <c r="H9" s="12" t="s">
        <v>9</v>
      </c>
      <c r="I9" s="12" t="s">
        <v>916</v>
      </c>
      <c r="L9" s="23">
        <v>6582.14</v>
      </c>
      <c r="N9" s="23">
        <f>+N7+J9-L9</f>
        <v>-448622.45999999932</v>
      </c>
    </row>
    <row r="10" spans="1:15">
      <c r="A10" s="12" t="s">
        <v>880</v>
      </c>
      <c r="B10" s="19">
        <v>42279</v>
      </c>
      <c r="C10" s="12" t="s">
        <v>881</v>
      </c>
      <c r="D10" s="12">
        <v>2</v>
      </c>
      <c r="E10" s="12" t="s">
        <v>362</v>
      </c>
      <c r="F10" s="27" t="s">
        <v>882</v>
      </c>
      <c r="G10" s="12" t="s">
        <v>364</v>
      </c>
      <c r="H10" s="12" t="s">
        <v>365</v>
      </c>
      <c r="I10" s="12" t="s">
        <v>18</v>
      </c>
      <c r="J10" s="23">
        <v>10795</v>
      </c>
      <c r="K10" s="25" t="s">
        <v>244</v>
      </c>
      <c r="N10" s="23">
        <f>+N9+J10-L10</f>
        <v>-437827.45999999932</v>
      </c>
    </row>
    <row r="11" spans="1:15">
      <c r="A11" s="12" t="s">
        <v>902</v>
      </c>
      <c r="B11" s="19">
        <v>42293</v>
      </c>
      <c r="C11" s="12" t="s">
        <v>6</v>
      </c>
      <c r="D11" s="12">
        <v>1</v>
      </c>
      <c r="E11" s="12" t="s">
        <v>7</v>
      </c>
      <c r="F11" s="27">
        <v>29439</v>
      </c>
      <c r="G11" s="12" t="s">
        <v>8</v>
      </c>
      <c r="H11" s="12" t="s">
        <v>496</v>
      </c>
      <c r="I11" s="12" t="s">
        <v>18</v>
      </c>
      <c r="L11" s="23">
        <v>7980</v>
      </c>
      <c r="M11" s="25">
        <v>1</v>
      </c>
      <c r="N11" s="23">
        <f t="shared" ref="N11:N42" si="0">+N10+J11-L11</f>
        <v>-445807.45999999932</v>
      </c>
    </row>
    <row r="12" spans="1:15">
      <c r="A12" s="12" t="s">
        <v>910</v>
      </c>
      <c r="B12" s="19">
        <v>42300</v>
      </c>
      <c r="C12" s="12" t="s">
        <v>911</v>
      </c>
      <c r="D12" s="12">
        <v>2</v>
      </c>
      <c r="E12" s="12" t="s">
        <v>362</v>
      </c>
      <c r="F12" s="27" t="s">
        <v>912</v>
      </c>
      <c r="G12" s="12" t="s">
        <v>364</v>
      </c>
      <c r="H12" s="12" t="s">
        <v>365</v>
      </c>
      <c r="I12" s="12" t="s">
        <v>18</v>
      </c>
      <c r="J12" s="23">
        <v>7980</v>
      </c>
      <c r="K12" s="25">
        <v>1</v>
      </c>
      <c r="N12" s="23">
        <f t="shared" si="0"/>
        <v>-437827.45999999932</v>
      </c>
    </row>
    <row r="13" spans="1:15">
      <c r="A13" s="12" t="s">
        <v>923</v>
      </c>
      <c r="B13" s="19">
        <v>42307</v>
      </c>
      <c r="C13" s="12" t="s">
        <v>924</v>
      </c>
      <c r="D13" s="12">
        <v>2</v>
      </c>
      <c r="E13" s="12" t="s">
        <v>362</v>
      </c>
      <c r="F13" s="27" t="s">
        <v>925</v>
      </c>
      <c r="G13" s="12" t="s">
        <v>364</v>
      </c>
      <c r="H13" s="12" t="s">
        <v>365</v>
      </c>
      <c r="I13" s="12" t="s">
        <v>18</v>
      </c>
      <c r="J13" s="23">
        <v>8696.7000000000007</v>
      </c>
      <c r="K13" s="25" t="s">
        <v>245</v>
      </c>
      <c r="N13" s="23">
        <f t="shared" si="0"/>
        <v>-429130.75999999931</v>
      </c>
    </row>
    <row r="14" spans="1:15">
      <c r="A14" s="12" t="s">
        <v>203</v>
      </c>
      <c r="B14" s="19">
        <v>42286</v>
      </c>
      <c r="C14" s="12" t="s">
        <v>893</v>
      </c>
      <c r="D14" s="12">
        <v>1</v>
      </c>
      <c r="E14" s="12" t="s">
        <v>25</v>
      </c>
      <c r="F14" s="27">
        <v>16605</v>
      </c>
      <c r="G14" s="12" t="s">
        <v>26</v>
      </c>
      <c r="H14" s="12" t="s">
        <v>27</v>
      </c>
      <c r="I14" s="12" t="s">
        <v>38</v>
      </c>
      <c r="J14" s="23">
        <v>6176.85</v>
      </c>
      <c r="K14" s="25" t="s">
        <v>246</v>
      </c>
      <c r="N14" s="23">
        <f t="shared" si="0"/>
        <v>-422953.90999999933</v>
      </c>
    </row>
    <row r="15" spans="1:15">
      <c r="A15" s="12" t="s">
        <v>233</v>
      </c>
      <c r="B15" s="19">
        <v>42298</v>
      </c>
      <c r="C15" s="12" t="s">
        <v>907</v>
      </c>
      <c r="D15" s="12">
        <v>1</v>
      </c>
      <c r="E15" s="12" t="s">
        <v>25</v>
      </c>
      <c r="F15" s="27">
        <v>16656</v>
      </c>
      <c r="G15" s="12" t="s">
        <v>26</v>
      </c>
      <c r="H15" s="12" t="s">
        <v>27</v>
      </c>
      <c r="I15" s="12" t="s">
        <v>38</v>
      </c>
      <c r="J15" s="23">
        <v>6550.41</v>
      </c>
      <c r="N15" s="23">
        <f t="shared" si="0"/>
        <v>-416403.49999999936</v>
      </c>
    </row>
    <row r="16" spans="1:15">
      <c r="A16" s="12" t="s">
        <v>470</v>
      </c>
      <c r="B16" s="19">
        <v>42298</v>
      </c>
      <c r="C16" s="12" t="s">
        <v>908</v>
      </c>
      <c r="D16" s="12">
        <v>1</v>
      </c>
      <c r="E16" s="12" t="s">
        <v>25</v>
      </c>
      <c r="F16" s="27">
        <v>16657</v>
      </c>
      <c r="G16" s="12" t="s">
        <v>26</v>
      </c>
      <c r="H16" s="12" t="s">
        <v>27</v>
      </c>
      <c r="I16" s="12" t="s">
        <v>38</v>
      </c>
      <c r="J16" s="23">
        <v>1249.6099999999999</v>
      </c>
      <c r="N16" s="23">
        <f t="shared" si="0"/>
        <v>-415153.88999999937</v>
      </c>
    </row>
    <row r="17" spans="1:14">
      <c r="A17" s="12" t="s">
        <v>642</v>
      </c>
      <c r="B17" s="19">
        <v>42304</v>
      </c>
      <c r="C17" s="12" t="s">
        <v>918</v>
      </c>
      <c r="D17" s="12">
        <v>1</v>
      </c>
      <c r="E17" s="12" t="s">
        <v>25</v>
      </c>
      <c r="F17" s="27">
        <v>16682</v>
      </c>
      <c r="G17" s="12" t="s">
        <v>26</v>
      </c>
      <c r="H17" s="12" t="s">
        <v>4</v>
      </c>
      <c r="I17" s="12" t="s">
        <v>38</v>
      </c>
      <c r="J17" s="23">
        <v>7003.64</v>
      </c>
      <c r="K17" s="25">
        <v>2</v>
      </c>
      <c r="N17" s="23">
        <f t="shared" si="0"/>
        <v>-408150.24999999936</v>
      </c>
    </row>
    <row r="18" spans="1:14">
      <c r="A18" s="12" t="s">
        <v>919</v>
      </c>
      <c r="B18" s="19">
        <v>42304</v>
      </c>
      <c r="C18" s="12" t="s">
        <v>920</v>
      </c>
      <c r="D18" s="12">
        <v>1</v>
      </c>
      <c r="E18" s="12" t="s">
        <v>25</v>
      </c>
      <c r="F18" s="27">
        <v>16683</v>
      </c>
      <c r="G18" s="12" t="s">
        <v>26</v>
      </c>
      <c r="H18" s="12" t="s">
        <v>4</v>
      </c>
      <c r="I18" s="12" t="s">
        <v>38</v>
      </c>
      <c r="J18" s="23">
        <v>7476.95</v>
      </c>
      <c r="K18" s="25">
        <v>3</v>
      </c>
      <c r="N18" s="23">
        <f t="shared" si="0"/>
        <v>-400673.29999999935</v>
      </c>
    </row>
    <row r="19" spans="1:14">
      <c r="A19" s="12" t="s">
        <v>347</v>
      </c>
      <c r="B19" s="19">
        <v>42304</v>
      </c>
      <c r="C19" s="12" t="s">
        <v>921</v>
      </c>
      <c r="D19" s="12">
        <v>1</v>
      </c>
      <c r="E19" s="12" t="s">
        <v>25</v>
      </c>
      <c r="F19" s="27">
        <v>16684</v>
      </c>
      <c r="G19" s="12" t="s">
        <v>26</v>
      </c>
      <c r="H19" s="12" t="s">
        <v>4</v>
      </c>
      <c r="I19" s="12" t="s">
        <v>38</v>
      </c>
      <c r="J19" s="23">
        <v>7035.22</v>
      </c>
      <c r="K19" s="25">
        <v>4</v>
      </c>
      <c r="N19" s="23">
        <f t="shared" si="0"/>
        <v>-393638.07999999938</v>
      </c>
    </row>
    <row r="20" spans="1:14">
      <c r="A20" s="12" t="s">
        <v>349</v>
      </c>
      <c r="B20" s="19">
        <v>42304</v>
      </c>
      <c r="C20" s="12" t="s">
        <v>922</v>
      </c>
      <c r="D20" s="12">
        <v>1</v>
      </c>
      <c r="E20" s="12" t="s">
        <v>25</v>
      </c>
      <c r="F20" s="27">
        <v>16685</v>
      </c>
      <c r="G20" s="12" t="s">
        <v>26</v>
      </c>
      <c r="H20" s="12" t="s">
        <v>4</v>
      </c>
      <c r="I20" s="12" t="s">
        <v>38</v>
      </c>
      <c r="J20" s="23">
        <v>9162.3799999999992</v>
      </c>
      <c r="K20" s="25">
        <v>5</v>
      </c>
      <c r="N20" s="23">
        <f t="shared" si="0"/>
        <v>-384475.69999999937</v>
      </c>
    </row>
    <row r="21" spans="1:14">
      <c r="A21" s="12" t="s">
        <v>926</v>
      </c>
      <c r="B21" s="19">
        <v>42307</v>
      </c>
      <c r="C21" s="12" t="s">
        <v>6</v>
      </c>
      <c r="D21" s="12">
        <v>1</v>
      </c>
      <c r="E21" s="12" t="s">
        <v>7</v>
      </c>
      <c r="F21" s="27">
        <v>29635</v>
      </c>
      <c r="G21" s="12" t="s">
        <v>8</v>
      </c>
      <c r="H21" s="12" t="s">
        <v>9</v>
      </c>
      <c r="I21" s="12" t="s">
        <v>927</v>
      </c>
      <c r="L21" s="23">
        <v>6639.35</v>
      </c>
      <c r="N21" s="23">
        <f t="shared" si="0"/>
        <v>-391115.04999999935</v>
      </c>
    </row>
    <row r="22" spans="1:14">
      <c r="A22" s="12" t="s">
        <v>878</v>
      </c>
      <c r="B22" s="19">
        <v>42278</v>
      </c>
      <c r="C22" s="12" t="s">
        <v>6</v>
      </c>
      <c r="D22" s="12">
        <v>1</v>
      </c>
      <c r="E22" s="12" t="s">
        <v>7</v>
      </c>
      <c r="F22" s="27">
        <v>29233</v>
      </c>
      <c r="G22" s="12" t="s">
        <v>8</v>
      </c>
      <c r="H22" s="12" t="s">
        <v>9</v>
      </c>
      <c r="I22" s="12" t="s">
        <v>879</v>
      </c>
      <c r="L22" s="23">
        <v>8554.91</v>
      </c>
      <c r="M22" s="25">
        <v>7</v>
      </c>
      <c r="N22" s="23">
        <f t="shared" si="0"/>
        <v>-399669.95999999932</v>
      </c>
    </row>
    <row r="23" spans="1:14">
      <c r="A23" s="12" t="s">
        <v>759</v>
      </c>
      <c r="B23" s="19">
        <v>42282</v>
      </c>
      <c r="C23" s="12" t="s">
        <v>6</v>
      </c>
      <c r="D23" s="12">
        <v>1</v>
      </c>
      <c r="E23" s="12" t="s">
        <v>7</v>
      </c>
      <c r="F23" s="27">
        <v>29266</v>
      </c>
      <c r="G23" s="12" t="s">
        <v>8</v>
      </c>
      <c r="H23" s="12" t="s">
        <v>9</v>
      </c>
      <c r="I23" s="12" t="s">
        <v>889</v>
      </c>
      <c r="L23" s="23">
        <v>7808.12</v>
      </c>
      <c r="N23" s="23">
        <f t="shared" si="0"/>
        <v>-407478.07999999932</v>
      </c>
    </row>
    <row r="24" spans="1:14">
      <c r="A24" s="12" t="s">
        <v>898</v>
      </c>
      <c r="B24" s="19">
        <v>42287</v>
      </c>
      <c r="C24" s="12" t="s">
        <v>6</v>
      </c>
      <c r="D24" s="12">
        <v>1</v>
      </c>
      <c r="E24" s="12" t="s">
        <v>7</v>
      </c>
      <c r="F24" s="27">
        <v>29340</v>
      </c>
      <c r="G24" s="12" t="s">
        <v>8</v>
      </c>
      <c r="H24" s="12" t="s">
        <v>496</v>
      </c>
      <c r="I24" s="12" t="s">
        <v>899</v>
      </c>
      <c r="L24" s="23">
        <v>7476.95</v>
      </c>
      <c r="M24" s="25">
        <v>3</v>
      </c>
      <c r="N24" s="23">
        <f t="shared" si="0"/>
        <v>-414955.02999999933</v>
      </c>
    </row>
    <row r="25" spans="1:14">
      <c r="A25" s="12" t="s">
        <v>900</v>
      </c>
      <c r="B25" s="19">
        <v>42291</v>
      </c>
      <c r="C25" s="12" t="s">
        <v>6</v>
      </c>
      <c r="D25" s="12">
        <v>1</v>
      </c>
      <c r="E25" s="12" t="s">
        <v>7</v>
      </c>
      <c r="F25" s="27">
        <v>29408</v>
      </c>
      <c r="G25" s="12" t="s">
        <v>8</v>
      </c>
      <c r="H25" s="12" t="s">
        <v>9</v>
      </c>
      <c r="I25" s="12" t="s">
        <v>901</v>
      </c>
      <c r="L25" s="23">
        <v>5550.41</v>
      </c>
      <c r="N25" s="23">
        <f t="shared" si="0"/>
        <v>-420505.4399999993</v>
      </c>
    </row>
    <row r="26" spans="1:14">
      <c r="A26" s="12" t="s">
        <v>928</v>
      </c>
      <c r="B26" s="19">
        <v>42308</v>
      </c>
      <c r="C26" s="12" t="s">
        <v>6</v>
      </c>
      <c r="D26" s="12">
        <v>1</v>
      </c>
      <c r="E26" s="12" t="s">
        <v>7</v>
      </c>
      <c r="F26" s="27">
        <v>29638</v>
      </c>
      <c r="G26" s="12" t="s">
        <v>8</v>
      </c>
      <c r="H26" s="12" t="s">
        <v>9</v>
      </c>
      <c r="I26" s="12" t="s">
        <v>929</v>
      </c>
      <c r="L26" s="23">
        <v>6450.55</v>
      </c>
      <c r="N26" s="23">
        <f t="shared" si="0"/>
        <v>-426955.98999999929</v>
      </c>
    </row>
    <row r="27" spans="1:14">
      <c r="A27" s="12" t="s">
        <v>839</v>
      </c>
      <c r="B27" s="19">
        <v>42303</v>
      </c>
      <c r="C27" s="12" t="s">
        <v>6</v>
      </c>
      <c r="D27" s="12">
        <v>1</v>
      </c>
      <c r="E27" s="12" t="s">
        <v>7</v>
      </c>
      <c r="F27" s="27">
        <v>29550</v>
      </c>
      <c r="G27" s="12" t="s">
        <v>8</v>
      </c>
      <c r="H27" s="12" t="s">
        <v>496</v>
      </c>
      <c r="I27" s="12" t="s">
        <v>914</v>
      </c>
      <c r="L27" s="23">
        <v>5695.54</v>
      </c>
      <c r="N27" s="23">
        <f t="shared" si="0"/>
        <v>-432651.52999999927</v>
      </c>
    </row>
    <row r="28" spans="1:14">
      <c r="A28" s="12" t="s">
        <v>930</v>
      </c>
      <c r="B28" s="19">
        <v>42308</v>
      </c>
      <c r="C28" s="12" t="s">
        <v>6</v>
      </c>
      <c r="D28" s="12">
        <v>1</v>
      </c>
      <c r="E28" s="12" t="s">
        <v>7</v>
      </c>
      <c r="F28" s="27">
        <v>29644</v>
      </c>
      <c r="G28" s="12" t="s">
        <v>8</v>
      </c>
      <c r="H28" s="12" t="s">
        <v>9</v>
      </c>
      <c r="I28" s="12" t="s">
        <v>931</v>
      </c>
      <c r="L28" s="23">
        <v>5847.29</v>
      </c>
      <c r="N28" s="23">
        <f t="shared" si="0"/>
        <v>-438498.81999999925</v>
      </c>
    </row>
    <row r="29" spans="1:14">
      <c r="A29" s="12" t="s">
        <v>903</v>
      </c>
      <c r="B29" s="19">
        <v>42293</v>
      </c>
      <c r="C29" s="12" t="s">
        <v>6</v>
      </c>
      <c r="D29" s="12">
        <v>1</v>
      </c>
      <c r="E29" s="12" t="s">
        <v>7</v>
      </c>
      <c r="F29" s="27">
        <v>29441</v>
      </c>
      <c r="G29" s="12" t="s">
        <v>8</v>
      </c>
      <c r="H29" s="12" t="s">
        <v>9</v>
      </c>
      <c r="I29" s="12" t="s">
        <v>904</v>
      </c>
      <c r="L29" s="23">
        <v>6099</v>
      </c>
      <c r="N29" s="23">
        <f t="shared" si="0"/>
        <v>-444597.81999999925</v>
      </c>
    </row>
    <row r="30" spans="1:14">
      <c r="A30" s="12" t="s">
        <v>905</v>
      </c>
      <c r="B30" s="19">
        <v>42297</v>
      </c>
      <c r="C30" s="12" t="s">
        <v>6</v>
      </c>
      <c r="D30" s="12">
        <v>1</v>
      </c>
      <c r="E30" s="12" t="s">
        <v>7</v>
      </c>
      <c r="F30" s="27">
        <v>29481</v>
      </c>
      <c r="G30" s="12" t="s">
        <v>8</v>
      </c>
      <c r="H30" s="12" t="s">
        <v>9</v>
      </c>
      <c r="I30" s="12" t="s">
        <v>906</v>
      </c>
      <c r="L30" s="23">
        <v>10950.66</v>
      </c>
      <c r="N30" s="23">
        <f t="shared" si="0"/>
        <v>-455548.47999999922</v>
      </c>
    </row>
    <row r="31" spans="1:14">
      <c r="A31" s="12" t="s">
        <v>909</v>
      </c>
      <c r="B31" s="19">
        <v>42298</v>
      </c>
      <c r="C31" s="12" t="s">
        <v>6</v>
      </c>
      <c r="D31" s="12">
        <v>1</v>
      </c>
      <c r="E31" s="12" t="s">
        <v>7</v>
      </c>
      <c r="F31" s="27">
        <v>29497</v>
      </c>
      <c r="G31" s="12" t="s">
        <v>8</v>
      </c>
      <c r="H31" s="12" t="s">
        <v>9</v>
      </c>
      <c r="I31" s="12" t="s">
        <v>22</v>
      </c>
      <c r="L31" s="23">
        <v>9318.75</v>
      </c>
      <c r="M31" s="25">
        <v>6</v>
      </c>
      <c r="N31" s="23">
        <f t="shared" si="0"/>
        <v>-464867.22999999922</v>
      </c>
    </row>
    <row r="32" spans="1:14">
      <c r="A32" s="12" t="s">
        <v>374</v>
      </c>
      <c r="B32" s="19">
        <v>42279</v>
      </c>
      <c r="C32" s="12" t="s">
        <v>883</v>
      </c>
      <c r="D32" s="12">
        <v>1</v>
      </c>
      <c r="E32" s="12" t="s">
        <v>25</v>
      </c>
      <c r="F32" s="27">
        <v>16586</v>
      </c>
      <c r="G32" s="12" t="s">
        <v>26</v>
      </c>
      <c r="H32" s="12" t="s">
        <v>27</v>
      </c>
      <c r="I32" s="12" t="s">
        <v>109</v>
      </c>
      <c r="J32" s="23">
        <v>2577</v>
      </c>
      <c r="K32" s="25" t="s">
        <v>247</v>
      </c>
      <c r="N32" s="23">
        <f t="shared" si="0"/>
        <v>-462290.22999999922</v>
      </c>
    </row>
    <row r="33" spans="1:14">
      <c r="A33" s="12" t="s">
        <v>335</v>
      </c>
      <c r="B33" s="19">
        <v>42303</v>
      </c>
      <c r="C33" s="12" t="s">
        <v>913</v>
      </c>
      <c r="D33" s="12">
        <v>1</v>
      </c>
      <c r="E33" s="12" t="s">
        <v>25</v>
      </c>
      <c r="F33" s="27">
        <v>16670</v>
      </c>
      <c r="G33" s="12" t="s">
        <v>26</v>
      </c>
      <c r="H33" s="12" t="s">
        <v>27</v>
      </c>
      <c r="I33" s="12" t="s">
        <v>109</v>
      </c>
      <c r="J33" s="23">
        <v>9318.75</v>
      </c>
      <c r="K33" s="25">
        <v>6</v>
      </c>
      <c r="N33" s="23">
        <f t="shared" si="0"/>
        <v>-452971.47999999922</v>
      </c>
    </row>
    <row r="34" spans="1:14">
      <c r="A34" s="12" t="s">
        <v>890</v>
      </c>
      <c r="B34" s="19">
        <v>42285</v>
      </c>
      <c r="C34" s="12" t="s">
        <v>6</v>
      </c>
      <c r="D34" s="12">
        <v>1</v>
      </c>
      <c r="E34" s="12" t="s">
        <v>7</v>
      </c>
      <c r="F34" s="27">
        <v>29326</v>
      </c>
      <c r="G34" s="12" t="s">
        <v>8</v>
      </c>
      <c r="H34" s="12" t="s">
        <v>496</v>
      </c>
      <c r="I34" s="12" t="s">
        <v>891</v>
      </c>
      <c r="L34" s="23">
        <v>7003.64</v>
      </c>
      <c r="M34" s="25">
        <v>2</v>
      </c>
      <c r="N34" s="23">
        <f t="shared" si="0"/>
        <v>-459975.11999999924</v>
      </c>
    </row>
    <row r="35" spans="1:14">
      <c r="A35" s="12" t="s">
        <v>892</v>
      </c>
      <c r="B35" s="19">
        <v>42285</v>
      </c>
      <c r="C35" s="12" t="s">
        <v>6</v>
      </c>
      <c r="D35" s="12">
        <v>1</v>
      </c>
      <c r="E35" s="12" t="s">
        <v>7</v>
      </c>
      <c r="F35" s="27">
        <v>29327</v>
      </c>
      <c r="G35" s="12" t="s">
        <v>8</v>
      </c>
      <c r="H35" s="12" t="s">
        <v>496</v>
      </c>
      <c r="I35" s="12" t="s">
        <v>891</v>
      </c>
      <c r="L35" s="23">
        <v>9162.3799999999992</v>
      </c>
      <c r="M35" s="25">
        <v>5</v>
      </c>
      <c r="N35" s="23">
        <f t="shared" si="0"/>
        <v>-469137.49999999924</v>
      </c>
    </row>
    <row r="36" spans="1:14">
      <c r="A36" s="12" t="s">
        <v>205</v>
      </c>
      <c r="B36" s="19">
        <v>42286</v>
      </c>
      <c r="C36" s="12" t="s">
        <v>894</v>
      </c>
      <c r="D36" s="12">
        <v>1</v>
      </c>
      <c r="E36" s="12" t="s">
        <v>25</v>
      </c>
      <c r="F36" s="27">
        <v>16606</v>
      </c>
      <c r="G36" s="12" t="s">
        <v>26</v>
      </c>
      <c r="H36" s="12" t="s">
        <v>27</v>
      </c>
      <c r="I36" s="12" t="s">
        <v>28</v>
      </c>
      <c r="J36" s="23">
        <v>8554.91</v>
      </c>
      <c r="K36" s="25">
        <v>7</v>
      </c>
      <c r="N36" s="23">
        <f t="shared" si="0"/>
        <v>-460582.58999999927</v>
      </c>
    </row>
    <row r="37" spans="1:14">
      <c r="A37" s="12" t="s">
        <v>207</v>
      </c>
      <c r="B37" s="19">
        <v>42286</v>
      </c>
      <c r="C37" s="12" t="s">
        <v>895</v>
      </c>
      <c r="D37" s="12">
        <v>1</v>
      </c>
      <c r="E37" s="12" t="s">
        <v>25</v>
      </c>
      <c r="F37" s="27">
        <v>16607</v>
      </c>
      <c r="G37" s="12" t="s">
        <v>26</v>
      </c>
      <c r="H37" s="12" t="s">
        <v>27</v>
      </c>
      <c r="I37" s="12" t="s">
        <v>28</v>
      </c>
      <c r="J37" s="23">
        <v>11460.65</v>
      </c>
      <c r="K37" s="25">
        <v>8</v>
      </c>
      <c r="N37" s="23">
        <f t="shared" si="0"/>
        <v>-449121.93999999925</v>
      </c>
    </row>
    <row r="38" spans="1:14">
      <c r="A38" s="12" t="s">
        <v>640</v>
      </c>
      <c r="B38" s="19">
        <v>42304</v>
      </c>
      <c r="C38" s="12" t="s">
        <v>917</v>
      </c>
      <c r="D38" s="12">
        <v>1</v>
      </c>
      <c r="E38" s="12" t="s">
        <v>25</v>
      </c>
      <c r="F38" s="27">
        <v>16681</v>
      </c>
      <c r="G38" s="12" t="s">
        <v>26</v>
      </c>
      <c r="H38" s="12" t="s">
        <v>4</v>
      </c>
      <c r="I38" s="12" t="s">
        <v>28</v>
      </c>
      <c r="J38" s="23">
        <v>10673.16</v>
      </c>
      <c r="K38" s="25">
        <v>9</v>
      </c>
      <c r="N38" s="23">
        <f t="shared" si="0"/>
        <v>-438448.77999999927</v>
      </c>
    </row>
    <row r="39" spans="1:14">
      <c r="A39" s="12" t="s">
        <v>896</v>
      </c>
      <c r="B39" s="19">
        <v>42286</v>
      </c>
      <c r="C39" s="12" t="s">
        <v>6</v>
      </c>
      <c r="D39" s="12">
        <v>1</v>
      </c>
      <c r="E39" s="12" t="s">
        <v>7</v>
      </c>
      <c r="F39" s="27">
        <v>29335</v>
      </c>
      <c r="G39" s="12" t="s">
        <v>8</v>
      </c>
      <c r="H39" s="12" t="s">
        <v>9</v>
      </c>
      <c r="I39" s="12" t="s">
        <v>897</v>
      </c>
      <c r="L39" s="23">
        <v>7035.42</v>
      </c>
      <c r="M39" s="25">
        <v>4</v>
      </c>
      <c r="N39" s="23">
        <f t="shared" si="0"/>
        <v>-445484.19999999925</v>
      </c>
    </row>
    <row r="40" spans="1:14">
      <c r="A40" s="12" t="s">
        <v>272</v>
      </c>
      <c r="B40" s="19">
        <v>42278</v>
      </c>
      <c r="C40" s="12" t="s">
        <v>876</v>
      </c>
      <c r="D40" s="12">
        <v>1</v>
      </c>
      <c r="E40" s="12" t="s">
        <v>7</v>
      </c>
      <c r="F40" s="27">
        <v>29232</v>
      </c>
      <c r="G40" s="12" t="s">
        <v>8</v>
      </c>
      <c r="H40" s="12" t="s">
        <v>9</v>
      </c>
      <c r="I40" s="12" t="s">
        <v>877</v>
      </c>
      <c r="L40" s="23">
        <v>10673.24</v>
      </c>
      <c r="M40" s="25">
        <v>9</v>
      </c>
      <c r="N40" s="23">
        <f t="shared" si="0"/>
        <v>-456157.43999999925</v>
      </c>
    </row>
    <row r="41" spans="1:14">
      <c r="A41" s="12" t="s">
        <v>605</v>
      </c>
      <c r="B41" s="19">
        <v>42280</v>
      </c>
      <c r="C41" s="12" t="s">
        <v>887</v>
      </c>
      <c r="D41" s="12">
        <v>1</v>
      </c>
      <c r="E41" s="12" t="s">
        <v>7</v>
      </c>
      <c r="F41" s="27">
        <v>29256</v>
      </c>
      <c r="G41" s="12" t="s">
        <v>8</v>
      </c>
      <c r="H41" s="12" t="s">
        <v>9</v>
      </c>
      <c r="I41" s="12" t="s">
        <v>888</v>
      </c>
      <c r="L41" s="23">
        <v>9976.35</v>
      </c>
      <c r="N41" s="23">
        <f t="shared" si="0"/>
        <v>-466133.78999999922</v>
      </c>
    </row>
    <row r="42" spans="1:14">
      <c r="A42" s="12" t="s">
        <v>884</v>
      </c>
      <c r="B42" s="19">
        <v>42279</v>
      </c>
      <c r="C42" s="12" t="s">
        <v>885</v>
      </c>
      <c r="D42" s="12">
        <v>1</v>
      </c>
      <c r="E42" s="12" t="s">
        <v>7</v>
      </c>
      <c r="F42" s="27">
        <v>29239</v>
      </c>
      <c r="G42" s="12" t="s">
        <v>8</v>
      </c>
      <c r="H42" s="12" t="s">
        <v>496</v>
      </c>
      <c r="I42" s="12" t="s">
        <v>886</v>
      </c>
      <c r="L42" s="23">
        <v>11460.73</v>
      </c>
      <c r="M42" s="25">
        <v>8</v>
      </c>
      <c r="N42" s="23">
        <f t="shared" si="0"/>
        <v>-477594.5199999992</v>
      </c>
    </row>
  </sheetData>
  <autoFilter ref="A8:O42"/>
  <sortState ref="A9:N42">
    <sortCondition ref="I9:I42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H34" sqref="H34"/>
    </sheetView>
  </sheetViews>
  <sheetFormatPr baseColWidth="10" defaultRowHeight="11.25"/>
  <cols>
    <col min="1" max="3" width="11.42578125" style="12"/>
    <col min="4" max="4" width="2" style="12" bestFit="1" customWidth="1"/>
    <col min="5" max="5" width="7.85546875" style="12" bestFit="1" customWidth="1"/>
    <col min="6" max="6" width="5.28515625" style="12" bestFit="1" customWidth="1"/>
    <col min="7" max="7" width="13.5703125" style="12" bestFit="1" customWidth="1"/>
    <col min="8" max="8" width="8.7109375" style="12" bestFit="1" customWidth="1"/>
    <col min="9" max="9" width="34.42578125" style="12" bestFit="1" customWidth="1"/>
    <col min="10" max="10" width="9" style="23" bestFit="1" customWidth="1"/>
    <col min="11" max="11" width="2.140625" style="25" bestFit="1" customWidth="1"/>
    <col min="12" max="12" width="11.42578125" style="23"/>
    <col min="13" max="13" width="1.85546875" style="25" bestFit="1" customWidth="1"/>
    <col min="14" max="14" width="11.42578125" style="23"/>
    <col min="15" max="16384" width="11.42578125" style="12"/>
  </cols>
  <sheetData>
    <row r="1" spans="1:15">
      <c r="A1" s="7"/>
      <c r="B1" s="8"/>
      <c r="C1" s="7"/>
      <c r="D1" s="7"/>
      <c r="E1" s="9"/>
      <c r="F1" s="41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42309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41"/>
      <c r="G5" s="11"/>
      <c r="H5" s="7"/>
    </row>
    <row r="6" spans="1:15">
      <c r="A6" s="7"/>
      <c r="B6" s="8"/>
      <c r="C6" s="7"/>
      <c r="D6" s="7"/>
      <c r="E6" s="9"/>
      <c r="F6" s="41"/>
      <c r="G6" s="11"/>
      <c r="H6" s="7"/>
    </row>
    <row r="7" spans="1:15">
      <c r="A7" s="13"/>
      <c r="B7" s="14"/>
      <c r="C7" s="15"/>
      <c r="D7" s="1"/>
      <c r="E7" s="16"/>
      <c r="F7" s="42"/>
      <c r="G7" s="15"/>
      <c r="H7" s="15"/>
      <c r="N7" s="23">
        <v>-477594.5199999992</v>
      </c>
    </row>
    <row r="8" spans="1:15" ht="12" thickBot="1">
      <c r="A8" s="2" t="s">
        <v>150</v>
      </c>
      <c r="B8" s="3" t="s">
        <v>151</v>
      </c>
      <c r="C8" s="2" t="s">
        <v>152</v>
      </c>
      <c r="D8" s="4"/>
      <c r="E8" s="18"/>
      <c r="F8" s="40" t="s">
        <v>154</v>
      </c>
      <c r="G8" s="2" t="s">
        <v>156</v>
      </c>
      <c r="H8" s="2" t="s">
        <v>157</v>
      </c>
      <c r="I8" s="2" t="s">
        <v>158</v>
      </c>
      <c r="J8" s="22" t="s">
        <v>159</v>
      </c>
      <c r="K8" s="26"/>
      <c r="L8" s="22" t="s">
        <v>153</v>
      </c>
      <c r="M8" s="26"/>
      <c r="N8" s="22" t="s">
        <v>160</v>
      </c>
      <c r="O8" s="2"/>
    </row>
    <row r="9" spans="1:15" ht="12" thickTop="1">
      <c r="A9" s="12" t="s">
        <v>101</v>
      </c>
      <c r="B9" s="19">
        <v>42321</v>
      </c>
      <c r="C9" s="12" t="s">
        <v>6</v>
      </c>
      <c r="D9" s="12">
        <v>1</v>
      </c>
      <c r="E9" s="12" t="s">
        <v>7</v>
      </c>
      <c r="F9" s="27">
        <v>29821</v>
      </c>
      <c r="G9" s="12" t="s">
        <v>8</v>
      </c>
      <c r="H9" s="12" t="s">
        <v>9</v>
      </c>
      <c r="I9" s="12" t="s">
        <v>945</v>
      </c>
      <c r="L9" s="23">
        <v>34764.06</v>
      </c>
      <c r="N9" s="23">
        <f>+N7+J9-L9</f>
        <v>-512358.5799999992</v>
      </c>
    </row>
    <row r="10" spans="1:15">
      <c r="A10" s="12" t="s">
        <v>355</v>
      </c>
      <c r="B10" s="19">
        <v>42335</v>
      </c>
      <c r="C10" s="12" t="s">
        <v>965</v>
      </c>
      <c r="D10" s="12">
        <v>1</v>
      </c>
      <c r="E10" s="12" t="s">
        <v>25</v>
      </c>
      <c r="F10" s="12">
        <v>16805</v>
      </c>
      <c r="G10" s="12" t="s">
        <v>26</v>
      </c>
      <c r="H10" s="12" t="s">
        <v>27</v>
      </c>
      <c r="I10" s="12" t="s">
        <v>38</v>
      </c>
      <c r="J10" s="23">
        <v>6582.14</v>
      </c>
      <c r="K10" s="25" t="s">
        <v>244</v>
      </c>
      <c r="N10" s="23">
        <f>+N9+J10-L10</f>
        <v>-505776.43999999919</v>
      </c>
    </row>
    <row r="11" spans="1:15">
      <c r="A11" s="12" t="s">
        <v>955</v>
      </c>
      <c r="B11" s="19">
        <v>42327</v>
      </c>
      <c r="C11" s="12" t="s">
        <v>6</v>
      </c>
      <c r="D11" s="12">
        <v>1</v>
      </c>
      <c r="E11" s="12" t="s">
        <v>7</v>
      </c>
      <c r="F11" s="12">
        <v>29899</v>
      </c>
      <c r="G11" s="12" t="s">
        <v>8</v>
      </c>
      <c r="H11" s="12" t="s">
        <v>9</v>
      </c>
      <c r="I11" s="12" t="s">
        <v>956</v>
      </c>
      <c r="J11" s="23">
        <v>12339.98</v>
      </c>
      <c r="K11" s="25">
        <v>1</v>
      </c>
      <c r="N11" s="23">
        <f t="shared" ref="N11:N27" si="0">+N10+J11-L11</f>
        <v>-493436.45999999921</v>
      </c>
    </row>
    <row r="12" spans="1:15">
      <c r="A12" s="12" t="s">
        <v>940</v>
      </c>
      <c r="B12" s="19">
        <v>42314</v>
      </c>
      <c r="C12" s="12" t="s">
        <v>941</v>
      </c>
      <c r="D12" s="12">
        <v>1</v>
      </c>
      <c r="E12" s="12" t="s">
        <v>7</v>
      </c>
      <c r="F12" s="27">
        <v>29694</v>
      </c>
      <c r="G12" s="12" t="s">
        <v>8</v>
      </c>
      <c r="H12" s="12" t="s">
        <v>9</v>
      </c>
      <c r="I12" s="12" t="s">
        <v>942</v>
      </c>
      <c r="L12" s="23">
        <v>21081.57</v>
      </c>
      <c r="N12" s="23">
        <f t="shared" si="0"/>
        <v>-514518.02999999921</v>
      </c>
    </row>
    <row r="13" spans="1:15">
      <c r="A13" s="12" t="s">
        <v>938</v>
      </c>
      <c r="B13" s="19">
        <v>42313</v>
      </c>
      <c r="C13" s="12" t="s">
        <v>6</v>
      </c>
      <c r="D13" s="12">
        <v>1</v>
      </c>
      <c r="E13" s="12" t="s">
        <v>7</v>
      </c>
      <c r="F13" s="27">
        <v>29679</v>
      </c>
      <c r="G13" s="12" t="s">
        <v>8</v>
      </c>
      <c r="H13" s="12" t="s">
        <v>9</v>
      </c>
      <c r="I13" s="12" t="s">
        <v>939</v>
      </c>
      <c r="L13" s="23">
        <v>9060.4599999999991</v>
      </c>
      <c r="N13" s="23">
        <f t="shared" si="0"/>
        <v>-523578.48999999923</v>
      </c>
    </row>
    <row r="14" spans="1:15">
      <c r="A14" s="12" t="s">
        <v>639</v>
      </c>
      <c r="B14" s="19">
        <v>42332</v>
      </c>
      <c r="C14" s="12" t="s">
        <v>6</v>
      </c>
      <c r="D14" s="12">
        <v>1</v>
      </c>
      <c r="E14" s="12" t="s">
        <v>7</v>
      </c>
      <c r="F14" s="12">
        <v>29983</v>
      </c>
      <c r="G14" s="12" t="s">
        <v>8</v>
      </c>
      <c r="H14" s="12" t="s">
        <v>496</v>
      </c>
      <c r="I14" s="12" t="s">
        <v>772</v>
      </c>
      <c r="L14" s="23">
        <v>12339.98</v>
      </c>
      <c r="M14" s="25">
        <v>1</v>
      </c>
      <c r="N14" s="23">
        <f t="shared" si="0"/>
        <v>-535918.46999999927</v>
      </c>
    </row>
    <row r="15" spans="1:15">
      <c r="A15" s="12" t="s">
        <v>943</v>
      </c>
      <c r="B15" s="19">
        <v>42315</v>
      </c>
      <c r="C15" s="12" t="s">
        <v>6</v>
      </c>
      <c r="D15" s="12">
        <v>1</v>
      </c>
      <c r="E15" s="12" t="s">
        <v>7</v>
      </c>
      <c r="F15" s="27">
        <v>29727</v>
      </c>
      <c r="G15" s="12" t="s">
        <v>8</v>
      </c>
      <c r="H15" s="12" t="s">
        <v>496</v>
      </c>
      <c r="I15" s="12" t="s">
        <v>944</v>
      </c>
      <c r="L15" s="23">
        <v>6636.68</v>
      </c>
      <c r="N15" s="23">
        <f t="shared" si="0"/>
        <v>-542555.14999999932</v>
      </c>
    </row>
    <row r="16" spans="1:15">
      <c r="A16" s="12" t="s">
        <v>948</v>
      </c>
      <c r="B16" s="19">
        <v>42324</v>
      </c>
      <c r="C16" s="12" t="s">
        <v>6</v>
      </c>
      <c r="D16" s="12">
        <v>1</v>
      </c>
      <c r="E16" s="12" t="s">
        <v>7</v>
      </c>
      <c r="F16" s="27">
        <v>29848</v>
      </c>
      <c r="G16" s="12" t="s">
        <v>8</v>
      </c>
      <c r="H16" s="12" t="s">
        <v>496</v>
      </c>
      <c r="I16" s="12" t="s">
        <v>949</v>
      </c>
      <c r="L16" s="23">
        <v>6391.94</v>
      </c>
      <c r="N16" s="23">
        <f t="shared" si="0"/>
        <v>-548947.08999999927</v>
      </c>
    </row>
    <row r="17" spans="1:14">
      <c r="A17" s="12" t="s">
        <v>821</v>
      </c>
      <c r="B17" s="19">
        <v>42327</v>
      </c>
      <c r="C17" s="12" t="s">
        <v>6</v>
      </c>
      <c r="D17" s="12">
        <v>1</v>
      </c>
      <c r="E17" s="12" t="s">
        <v>7</v>
      </c>
      <c r="F17" s="27">
        <v>29908</v>
      </c>
      <c r="G17" s="12" t="s">
        <v>8</v>
      </c>
      <c r="H17" s="12" t="s">
        <v>9</v>
      </c>
      <c r="I17" s="12" t="s">
        <v>957</v>
      </c>
      <c r="L17" s="23">
        <v>11857.83</v>
      </c>
      <c r="N17" s="23">
        <f t="shared" si="0"/>
        <v>-560804.91999999923</v>
      </c>
    </row>
    <row r="18" spans="1:14">
      <c r="A18" s="12" t="s">
        <v>963</v>
      </c>
      <c r="B18" s="19">
        <v>42334</v>
      </c>
      <c r="C18" s="12" t="s">
        <v>6</v>
      </c>
      <c r="D18" s="12">
        <v>1</v>
      </c>
      <c r="E18" s="12" t="s">
        <v>7</v>
      </c>
      <c r="F18" s="27">
        <v>30034</v>
      </c>
      <c r="G18" s="12" t="s">
        <v>8</v>
      </c>
      <c r="H18" s="12" t="s">
        <v>496</v>
      </c>
      <c r="I18" s="12" t="s">
        <v>964</v>
      </c>
      <c r="L18" s="23">
        <v>12316.77</v>
      </c>
      <c r="N18" s="23">
        <f t="shared" si="0"/>
        <v>-573121.68999999925</v>
      </c>
    </row>
    <row r="19" spans="1:14">
      <c r="A19" s="12" t="s">
        <v>932</v>
      </c>
      <c r="B19" s="19">
        <v>42311</v>
      </c>
      <c r="C19" s="12" t="s">
        <v>933</v>
      </c>
      <c r="D19" s="12">
        <v>1</v>
      </c>
      <c r="E19" s="12" t="s">
        <v>7</v>
      </c>
      <c r="F19" s="27">
        <v>29660</v>
      </c>
      <c r="G19" s="12" t="s">
        <v>8</v>
      </c>
      <c r="H19" s="12" t="s">
        <v>496</v>
      </c>
      <c r="I19" s="12" t="s">
        <v>934</v>
      </c>
      <c r="L19" s="23">
        <v>11808.46</v>
      </c>
      <c r="N19" s="23">
        <f t="shared" si="0"/>
        <v>-584930.14999999921</v>
      </c>
    </row>
    <row r="20" spans="1:14">
      <c r="A20" s="12" t="s">
        <v>958</v>
      </c>
      <c r="B20" s="19">
        <v>42332</v>
      </c>
      <c r="C20" s="12" t="s">
        <v>959</v>
      </c>
      <c r="D20" s="12">
        <v>1</v>
      </c>
      <c r="E20" s="12" t="s">
        <v>7</v>
      </c>
      <c r="F20" s="27">
        <v>29996</v>
      </c>
      <c r="G20" s="12" t="s">
        <v>8</v>
      </c>
      <c r="H20" s="12" t="s">
        <v>9</v>
      </c>
      <c r="I20" s="12" t="s">
        <v>960</v>
      </c>
      <c r="L20" s="23">
        <v>24225.24</v>
      </c>
      <c r="N20" s="23">
        <f t="shared" si="0"/>
        <v>-609155.3899999992</v>
      </c>
    </row>
    <row r="21" spans="1:14">
      <c r="A21" s="12" t="s">
        <v>240</v>
      </c>
      <c r="B21" s="19">
        <v>42333</v>
      </c>
      <c r="C21" s="12" t="s">
        <v>6</v>
      </c>
      <c r="D21" s="12">
        <v>1</v>
      </c>
      <c r="E21" s="12" t="s">
        <v>7</v>
      </c>
      <c r="F21" s="27">
        <v>30019</v>
      </c>
      <c r="G21" s="12" t="s">
        <v>8</v>
      </c>
      <c r="H21" s="12" t="s">
        <v>496</v>
      </c>
      <c r="I21" s="12" t="s">
        <v>962</v>
      </c>
      <c r="L21" s="23">
        <v>9784.09</v>
      </c>
      <c r="N21" s="23">
        <f t="shared" si="0"/>
        <v>-618939.47999999917</v>
      </c>
    </row>
    <row r="22" spans="1:14">
      <c r="A22" s="12" t="s">
        <v>935</v>
      </c>
      <c r="B22" s="19">
        <v>42312</v>
      </c>
      <c r="C22" s="12" t="s">
        <v>936</v>
      </c>
      <c r="D22" s="12">
        <v>1</v>
      </c>
      <c r="E22" s="12" t="s">
        <v>7</v>
      </c>
      <c r="F22" s="27">
        <v>29662</v>
      </c>
      <c r="G22" s="12" t="s">
        <v>8</v>
      </c>
      <c r="H22" s="12" t="s">
        <v>9</v>
      </c>
      <c r="I22" s="12" t="s">
        <v>937</v>
      </c>
      <c r="L22" s="23">
        <v>19247.82</v>
      </c>
      <c r="N22" s="23">
        <f t="shared" si="0"/>
        <v>-638187.29999999912</v>
      </c>
    </row>
    <row r="23" spans="1:14">
      <c r="A23" s="12" t="s">
        <v>952</v>
      </c>
      <c r="B23" s="19">
        <v>42327</v>
      </c>
      <c r="C23" s="12" t="s">
        <v>6</v>
      </c>
      <c r="D23" s="12">
        <v>1</v>
      </c>
      <c r="E23" s="12" t="s">
        <v>7</v>
      </c>
      <c r="F23" s="27">
        <v>29898</v>
      </c>
      <c r="G23" s="12" t="s">
        <v>8</v>
      </c>
      <c r="H23" s="12" t="s">
        <v>9</v>
      </c>
      <c r="I23" s="12" t="s">
        <v>953</v>
      </c>
      <c r="L23" s="23">
        <v>12339.08</v>
      </c>
      <c r="N23" s="23">
        <f t="shared" si="0"/>
        <v>-650526.37999999907</v>
      </c>
    </row>
    <row r="24" spans="1:14">
      <c r="A24" s="12" t="s">
        <v>954</v>
      </c>
      <c r="B24" s="19">
        <v>42327</v>
      </c>
      <c r="C24" s="12" t="s">
        <v>6</v>
      </c>
      <c r="D24" s="12">
        <v>1</v>
      </c>
      <c r="E24" s="12" t="s">
        <v>7</v>
      </c>
      <c r="F24" s="27">
        <v>29899</v>
      </c>
      <c r="G24" s="12" t="s">
        <v>8</v>
      </c>
      <c r="H24" s="12" t="s">
        <v>9</v>
      </c>
      <c r="I24" s="12" t="s">
        <v>953</v>
      </c>
      <c r="L24" s="23">
        <v>12339.98</v>
      </c>
      <c r="N24" s="23">
        <f t="shared" si="0"/>
        <v>-662866.35999999905</v>
      </c>
    </row>
    <row r="25" spans="1:14">
      <c r="A25" s="12" t="s">
        <v>238</v>
      </c>
      <c r="B25" s="19">
        <v>42333</v>
      </c>
      <c r="C25" s="12" t="s">
        <v>6</v>
      </c>
      <c r="D25" s="12">
        <v>1</v>
      </c>
      <c r="E25" s="12" t="s">
        <v>7</v>
      </c>
      <c r="F25" s="27">
        <v>30016</v>
      </c>
      <c r="G25" s="12" t="s">
        <v>8</v>
      </c>
      <c r="H25" s="12" t="s">
        <v>496</v>
      </c>
      <c r="I25" s="12" t="s">
        <v>961</v>
      </c>
      <c r="L25" s="23">
        <v>11876.43</v>
      </c>
      <c r="N25" s="23">
        <f t="shared" si="0"/>
        <v>-674742.78999999911</v>
      </c>
    </row>
    <row r="26" spans="1:14">
      <c r="A26" s="12" t="s">
        <v>946</v>
      </c>
      <c r="B26" s="19">
        <v>42322</v>
      </c>
      <c r="C26" s="12" t="s">
        <v>6</v>
      </c>
      <c r="D26" s="12">
        <v>1</v>
      </c>
      <c r="E26" s="12" t="s">
        <v>7</v>
      </c>
      <c r="F26" s="27">
        <v>29829</v>
      </c>
      <c r="G26" s="12" t="s">
        <v>8</v>
      </c>
      <c r="H26" s="12" t="s">
        <v>9</v>
      </c>
      <c r="I26" s="12" t="s">
        <v>947</v>
      </c>
      <c r="L26" s="23">
        <v>22804.1</v>
      </c>
      <c r="N26" s="23">
        <f t="shared" si="0"/>
        <v>-697546.88999999908</v>
      </c>
    </row>
    <row r="27" spans="1:14">
      <c r="A27" s="12" t="s">
        <v>950</v>
      </c>
      <c r="B27" s="19">
        <v>42325</v>
      </c>
      <c r="C27" s="12" t="s">
        <v>6</v>
      </c>
      <c r="D27" s="12">
        <v>1</v>
      </c>
      <c r="E27" s="12" t="s">
        <v>7</v>
      </c>
      <c r="F27" s="27">
        <v>29870</v>
      </c>
      <c r="G27" s="12" t="s">
        <v>8</v>
      </c>
      <c r="H27" s="12" t="s">
        <v>496</v>
      </c>
      <c r="I27" s="12" t="s">
        <v>951</v>
      </c>
      <c r="L27" s="23">
        <v>6575.38</v>
      </c>
      <c r="N27" s="23">
        <f t="shared" si="0"/>
        <v>-704122.26999999909</v>
      </c>
    </row>
  </sheetData>
  <autoFilter ref="A8:O27"/>
  <sortState ref="A9:N27">
    <sortCondition ref="I9:I27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0"/>
  <sheetViews>
    <sheetView tabSelected="1" topLeftCell="A26" workbookViewId="0">
      <selection activeCell="J51" sqref="J51"/>
    </sheetView>
  </sheetViews>
  <sheetFormatPr baseColWidth="10" defaultRowHeight="11.25"/>
  <cols>
    <col min="1" max="1" width="6.7109375" style="12" bestFit="1" customWidth="1"/>
    <col min="2" max="3" width="11.42578125" style="12"/>
    <col min="4" max="4" width="2" style="12" bestFit="1" customWidth="1"/>
    <col min="5" max="5" width="7.85546875" style="12" bestFit="1" customWidth="1"/>
    <col min="6" max="6" width="5.28515625" style="27" bestFit="1" customWidth="1"/>
    <col min="7" max="7" width="13.5703125" style="12" bestFit="1" customWidth="1"/>
    <col min="8" max="8" width="8.7109375" style="12" bestFit="1" customWidth="1"/>
    <col min="9" max="9" width="34.42578125" style="12" bestFit="1" customWidth="1"/>
    <col min="10" max="10" width="9" style="23" bestFit="1" customWidth="1"/>
    <col min="11" max="11" width="2.7109375" style="43" bestFit="1" customWidth="1"/>
    <col min="12" max="12" width="9" style="23" bestFit="1" customWidth="1"/>
    <col min="13" max="13" width="2.7109375" style="38" bestFit="1" customWidth="1"/>
    <col min="14" max="14" width="9.85546875" style="12" bestFit="1" customWidth="1"/>
    <col min="15" max="15" width="11.42578125" style="12"/>
    <col min="16" max="16" width="11.42578125" style="23"/>
    <col min="17" max="16384" width="11.42578125" style="12"/>
  </cols>
  <sheetData>
    <row r="1" spans="1:17">
      <c r="A1" s="7"/>
      <c r="B1" s="8"/>
      <c r="C1" s="7"/>
      <c r="D1" s="7"/>
      <c r="E1" s="9"/>
      <c r="F1" s="41"/>
      <c r="G1" s="11"/>
      <c r="H1" s="7"/>
      <c r="M1" s="25"/>
      <c r="N1" s="23"/>
    </row>
    <row r="2" spans="1:17">
      <c r="A2" s="45" t="s">
        <v>148</v>
      </c>
      <c r="B2" s="45"/>
      <c r="C2" s="45"/>
      <c r="D2" s="45"/>
      <c r="E2" s="45"/>
      <c r="F2" s="45"/>
      <c r="G2" s="45"/>
      <c r="H2" s="45"/>
      <c r="M2" s="25"/>
      <c r="N2" s="23"/>
    </row>
    <row r="3" spans="1:17">
      <c r="A3" s="45" t="s">
        <v>155</v>
      </c>
      <c r="B3" s="45"/>
      <c r="C3" s="45"/>
      <c r="D3" s="45"/>
      <c r="E3" s="45"/>
      <c r="F3" s="45"/>
      <c r="G3" s="45"/>
      <c r="H3" s="45"/>
      <c r="M3" s="25"/>
      <c r="N3" s="23"/>
    </row>
    <row r="4" spans="1:17">
      <c r="A4" s="46">
        <v>42339</v>
      </c>
      <c r="B4" s="46"/>
      <c r="C4" s="46"/>
      <c r="D4" s="46"/>
      <c r="E4" s="46"/>
      <c r="F4" s="46"/>
      <c r="G4" s="46"/>
      <c r="H4" s="46"/>
      <c r="M4" s="25"/>
      <c r="N4" s="23"/>
    </row>
    <row r="5" spans="1:17">
      <c r="A5" s="7"/>
      <c r="B5" s="8"/>
      <c r="C5" s="7"/>
      <c r="D5" s="7"/>
      <c r="E5" s="9"/>
      <c r="F5" s="41"/>
      <c r="G5" s="11"/>
      <c r="H5" s="7"/>
      <c r="M5" s="25"/>
      <c r="N5" s="23"/>
    </row>
    <row r="6" spans="1:17">
      <c r="A6" s="7"/>
      <c r="B6" s="8"/>
      <c r="C6" s="7"/>
      <c r="D6" s="7"/>
      <c r="E6" s="9"/>
      <c r="F6" s="41"/>
      <c r="G6" s="11"/>
      <c r="H6" s="7"/>
      <c r="M6" s="25"/>
      <c r="N6" s="23"/>
    </row>
    <row r="7" spans="1:17">
      <c r="A7" s="13"/>
      <c r="B7" s="14"/>
      <c r="C7" s="15"/>
      <c r="D7" s="1"/>
      <c r="E7" s="16"/>
      <c r="F7" s="42"/>
      <c r="G7" s="15"/>
      <c r="H7" s="15"/>
      <c r="M7" s="25"/>
      <c r="N7" s="23">
        <v>-704122.26999999909</v>
      </c>
    </row>
    <row r="8" spans="1:17" ht="12" thickBot="1">
      <c r="A8" s="2" t="s">
        <v>150</v>
      </c>
      <c r="B8" s="3" t="s">
        <v>151</v>
      </c>
      <c r="C8" s="2" t="s">
        <v>152</v>
      </c>
      <c r="D8" s="4"/>
      <c r="E8" s="18"/>
      <c r="F8" s="40" t="s">
        <v>154</v>
      </c>
      <c r="G8" s="2" t="s">
        <v>156</v>
      </c>
      <c r="H8" s="2" t="s">
        <v>157</v>
      </c>
      <c r="I8" s="2" t="s">
        <v>158</v>
      </c>
      <c r="J8" s="22" t="s">
        <v>159</v>
      </c>
      <c r="K8" s="44"/>
      <c r="L8" s="22" t="s">
        <v>153</v>
      </c>
      <c r="M8" s="26"/>
      <c r="N8" s="22" t="s">
        <v>160</v>
      </c>
      <c r="O8" s="2"/>
    </row>
    <row r="9" spans="1:17" ht="12" thickTop="1">
      <c r="A9" s="12" t="s">
        <v>1073</v>
      </c>
      <c r="B9" s="19">
        <v>42369</v>
      </c>
      <c r="C9" s="12" t="s">
        <v>1074</v>
      </c>
      <c r="D9" s="12">
        <v>1</v>
      </c>
      <c r="E9" s="12" t="s">
        <v>7</v>
      </c>
      <c r="F9" s="27">
        <v>31158</v>
      </c>
      <c r="G9" s="12" t="s">
        <v>8</v>
      </c>
      <c r="H9" s="12" t="s">
        <v>4</v>
      </c>
      <c r="I9" s="12" t="s">
        <v>1075</v>
      </c>
      <c r="K9" s="25"/>
      <c r="L9" s="23">
        <v>2600</v>
      </c>
      <c r="N9" s="23">
        <f>+N7+J9-L9</f>
        <v>-706722.26999999909</v>
      </c>
      <c r="Q9" s="47"/>
    </row>
    <row r="10" spans="1:17">
      <c r="A10" s="12" t="s">
        <v>65</v>
      </c>
      <c r="B10" s="19">
        <v>42343</v>
      </c>
      <c r="C10" s="12" t="s">
        <v>6</v>
      </c>
      <c r="D10" s="12">
        <v>1</v>
      </c>
      <c r="E10" s="12" t="s">
        <v>7</v>
      </c>
      <c r="F10" s="27">
        <v>30208</v>
      </c>
      <c r="G10" s="12" t="s">
        <v>8</v>
      </c>
      <c r="H10" s="12" t="s">
        <v>496</v>
      </c>
      <c r="I10" s="12" t="s">
        <v>309</v>
      </c>
      <c r="K10" s="25"/>
      <c r="L10" s="23">
        <v>6845.21</v>
      </c>
      <c r="N10" s="23">
        <f>+N9+J10-L10</f>
        <v>-713567.47999999905</v>
      </c>
      <c r="Q10" s="47"/>
    </row>
    <row r="11" spans="1:17">
      <c r="A11" s="12" t="s">
        <v>1060</v>
      </c>
      <c r="B11" s="19">
        <v>42366</v>
      </c>
      <c r="C11" s="12" t="s">
        <v>1061</v>
      </c>
      <c r="D11" s="12">
        <v>1</v>
      </c>
      <c r="E11" s="12" t="s">
        <v>7</v>
      </c>
      <c r="F11" s="27">
        <v>30606</v>
      </c>
      <c r="G11" s="12" t="s">
        <v>8</v>
      </c>
      <c r="H11" s="12" t="s">
        <v>496</v>
      </c>
      <c r="I11" s="12" t="s">
        <v>1062</v>
      </c>
      <c r="K11" s="25"/>
      <c r="L11" s="23">
        <v>14929.03</v>
      </c>
      <c r="N11" s="23">
        <f t="shared" ref="N11:N75" si="0">+N10+J11-L11</f>
        <v>-728496.50999999908</v>
      </c>
      <c r="Q11" s="47"/>
    </row>
    <row r="12" spans="1:17">
      <c r="A12" s="12" t="s">
        <v>1069</v>
      </c>
      <c r="B12" s="19">
        <v>42369</v>
      </c>
      <c r="C12" s="12" t="s">
        <v>6</v>
      </c>
      <c r="D12" s="12">
        <v>1</v>
      </c>
      <c r="E12" s="12" t="s">
        <v>7</v>
      </c>
      <c r="F12" s="27">
        <v>30667</v>
      </c>
      <c r="G12" s="12" t="s">
        <v>8</v>
      </c>
      <c r="H12" s="12" t="s">
        <v>9</v>
      </c>
      <c r="I12" s="12" t="s">
        <v>1070</v>
      </c>
      <c r="K12" s="25"/>
      <c r="L12" s="23">
        <v>8154.49</v>
      </c>
      <c r="N12" s="23">
        <f t="shared" si="0"/>
        <v>-736650.99999999907</v>
      </c>
      <c r="Q12" s="47"/>
    </row>
    <row r="13" spans="1:17">
      <c r="A13" s="12" t="s">
        <v>1036</v>
      </c>
      <c r="B13" s="19">
        <v>42360</v>
      </c>
      <c r="C13" s="12" t="s">
        <v>6</v>
      </c>
      <c r="D13" s="12">
        <v>1</v>
      </c>
      <c r="E13" s="12" t="s">
        <v>7</v>
      </c>
      <c r="F13" s="27">
        <v>30487</v>
      </c>
      <c r="G13" s="12" t="s">
        <v>8</v>
      </c>
      <c r="H13" s="12" t="s">
        <v>496</v>
      </c>
      <c r="I13" s="12" t="s">
        <v>1037</v>
      </c>
      <c r="K13" s="25"/>
      <c r="L13" s="23">
        <v>15523.51</v>
      </c>
      <c r="M13" s="38">
        <v>3</v>
      </c>
      <c r="N13" s="23">
        <f t="shared" si="0"/>
        <v>-752174.50999999908</v>
      </c>
      <c r="Q13" s="47"/>
    </row>
    <row r="14" spans="1:17">
      <c r="A14" s="12" t="s">
        <v>966</v>
      </c>
      <c r="B14" s="19">
        <v>42339</v>
      </c>
      <c r="C14" s="12" t="s">
        <v>967</v>
      </c>
      <c r="D14" s="12">
        <v>1</v>
      </c>
      <c r="E14" s="12" t="s">
        <v>25</v>
      </c>
      <c r="F14" s="27">
        <v>16824</v>
      </c>
      <c r="G14" s="12" t="s">
        <v>26</v>
      </c>
      <c r="H14" s="12" t="s">
        <v>27</v>
      </c>
      <c r="I14" s="12" t="s">
        <v>38</v>
      </c>
      <c r="J14" s="23">
        <v>6391.94</v>
      </c>
      <c r="K14" s="25" t="s">
        <v>244</v>
      </c>
      <c r="N14" s="23">
        <f t="shared" si="0"/>
        <v>-745782.56999999913</v>
      </c>
      <c r="Q14" s="47"/>
    </row>
    <row r="15" spans="1:17">
      <c r="A15" s="12" t="s">
        <v>972</v>
      </c>
      <c r="B15" s="19">
        <v>42339</v>
      </c>
      <c r="C15" s="12" t="s">
        <v>973</v>
      </c>
      <c r="D15" s="12">
        <v>1</v>
      </c>
      <c r="E15" s="12" t="s">
        <v>25</v>
      </c>
      <c r="F15" s="27">
        <v>16827</v>
      </c>
      <c r="G15" s="12" t="s">
        <v>26</v>
      </c>
      <c r="H15" s="12" t="s">
        <v>27</v>
      </c>
      <c r="I15" s="12" t="s">
        <v>38</v>
      </c>
      <c r="J15" s="23">
        <v>22804.3</v>
      </c>
      <c r="K15" s="25" t="s">
        <v>245</v>
      </c>
      <c r="N15" s="23">
        <f t="shared" si="0"/>
        <v>-722978.26999999909</v>
      </c>
      <c r="Q15" s="47"/>
    </row>
    <row r="16" spans="1:17">
      <c r="A16" s="12" t="s">
        <v>745</v>
      </c>
      <c r="B16" s="19">
        <v>42339</v>
      </c>
      <c r="C16" s="12" t="s">
        <v>974</v>
      </c>
      <c r="D16" s="12">
        <v>1</v>
      </c>
      <c r="E16" s="12" t="s">
        <v>25</v>
      </c>
      <c r="F16" s="27">
        <v>16828</v>
      </c>
      <c r="G16" s="12" t="s">
        <v>26</v>
      </c>
      <c r="H16" s="12" t="s">
        <v>27</v>
      </c>
      <c r="I16" s="12" t="s">
        <v>38</v>
      </c>
      <c r="J16" s="23">
        <v>7141.28</v>
      </c>
      <c r="K16" s="25"/>
      <c r="N16" s="23">
        <f t="shared" si="0"/>
        <v>-715836.98999999906</v>
      </c>
      <c r="Q16" s="47"/>
    </row>
    <row r="17" spans="1:17">
      <c r="A17" s="12" t="s">
        <v>747</v>
      </c>
      <c r="B17" s="19">
        <v>42339</v>
      </c>
      <c r="C17" s="12" t="s">
        <v>975</v>
      </c>
      <c r="D17" s="12">
        <v>1</v>
      </c>
      <c r="E17" s="12" t="s">
        <v>25</v>
      </c>
      <c r="F17" s="27">
        <v>16829</v>
      </c>
      <c r="G17" s="12" t="s">
        <v>26</v>
      </c>
      <c r="H17" s="12" t="s">
        <v>27</v>
      </c>
      <c r="I17" s="12" t="s">
        <v>38</v>
      </c>
      <c r="J17" s="23">
        <v>6639.35</v>
      </c>
      <c r="K17" s="25" t="s">
        <v>246</v>
      </c>
      <c r="N17" s="23">
        <f t="shared" si="0"/>
        <v>-709197.63999999908</v>
      </c>
      <c r="Q17" s="47"/>
    </row>
    <row r="18" spans="1:17">
      <c r="A18" s="12" t="s">
        <v>749</v>
      </c>
      <c r="B18" s="19">
        <v>42339</v>
      </c>
      <c r="C18" s="12" t="s">
        <v>976</v>
      </c>
      <c r="D18" s="12">
        <v>1</v>
      </c>
      <c r="E18" s="12" t="s">
        <v>25</v>
      </c>
      <c r="F18" s="27">
        <v>16830</v>
      </c>
      <c r="G18" s="12" t="s">
        <v>26</v>
      </c>
      <c r="H18" s="12" t="s">
        <v>27</v>
      </c>
      <c r="I18" s="12" t="s">
        <v>38</v>
      </c>
      <c r="J18" s="23">
        <v>6636.68</v>
      </c>
      <c r="K18" s="25" t="s">
        <v>247</v>
      </c>
      <c r="N18" s="23">
        <f t="shared" si="0"/>
        <v>-702560.95999999903</v>
      </c>
      <c r="Q18" s="47"/>
    </row>
    <row r="19" spans="1:17">
      <c r="A19" s="12" t="s">
        <v>368</v>
      </c>
      <c r="B19" s="19">
        <v>42339</v>
      </c>
      <c r="C19" s="12" t="s">
        <v>977</v>
      </c>
      <c r="D19" s="12">
        <v>1</v>
      </c>
      <c r="E19" s="12" t="s">
        <v>25</v>
      </c>
      <c r="F19" s="27">
        <v>16831</v>
      </c>
      <c r="G19" s="12" t="s">
        <v>26</v>
      </c>
      <c r="H19" s="12" t="s">
        <v>27</v>
      </c>
      <c r="I19" s="12" t="s">
        <v>38</v>
      </c>
      <c r="J19" s="23">
        <v>11857.83</v>
      </c>
      <c r="K19" s="25" t="s">
        <v>248</v>
      </c>
      <c r="N19" s="23">
        <f t="shared" si="0"/>
        <v>-690703.12999999907</v>
      </c>
      <c r="Q19" s="47"/>
    </row>
    <row r="20" spans="1:17">
      <c r="A20" s="12" t="s">
        <v>56</v>
      </c>
      <c r="B20" s="19">
        <v>42346</v>
      </c>
      <c r="C20" s="12" t="s">
        <v>1000</v>
      </c>
      <c r="D20" s="12">
        <v>1</v>
      </c>
      <c r="E20" s="12" t="s">
        <v>25</v>
      </c>
      <c r="F20" s="27">
        <v>16864</v>
      </c>
      <c r="G20" s="12" t="s">
        <v>26</v>
      </c>
      <c r="H20" s="12" t="s">
        <v>27</v>
      </c>
      <c r="I20" s="12" t="s">
        <v>38</v>
      </c>
      <c r="J20" s="23">
        <v>11876.43</v>
      </c>
      <c r="K20" s="25" t="s">
        <v>249</v>
      </c>
      <c r="N20" s="23">
        <f t="shared" si="0"/>
        <v>-678826.69999999902</v>
      </c>
      <c r="Q20" s="47"/>
    </row>
    <row r="21" spans="1:17">
      <c r="A21" s="12" t="s">
        <v>58</v>
      </c>
      <c r="B21" s="19">
        <v>42346</v>
      </c>
      <c r="C21" s="12" t="s">
        <v>1001</v>
      </c>
      <c r="D21" s="12">
        <v>1</v>
      </c>
      <c r="E21" s="12" t="s">
        <v>25</v>
      </c>
      <c r="F21" s="27">
        <v>16865</v>
      </c>
      <c r="G21" s="12" t="s">
        <v>26</v>
      </c>
      <c r="H21" s="12" t="s">
        <v>27</v>
      </c>
      <c r="I21" s="12" t="s">
        <v>38</v>
      </c>
      <c r="J21" s="23">
        <v>12316.77</v>
      </c>
      <c r="K21" s="25" t="s">
        <v>149</v>
      </c>
      <c r="N21" s="23">
        <f t="shared" si="0"/>
        <v>-666509.929999999</v>
      </c>
      <c r="Q21" s="47"/>
    </row>
    <row r="22" spans="1:17">
      <c r="A22" s="12" t="s">
        <v>1012</v>
      </c>
      <c r="B22" s="19">
        <v>42349</v>
      </c>
      <c r="C22" s="12" t="s">
        <v>1013</v>
      </c>
      <c r="D22" s="12">
        <v>1</v>
      </c>
      <c r="E22" s="12" t="s">
        <v>25</v>
      </c>
      <c r="F22" s="27">
        <v>16887</v>
      </c>
      <c r="G22" s="12" t="s">
        <v>26</v>
      </c>
      <c r="H22" s="12" t="s">
        <v>27</v>
      </c>
      <c r="I22" s="12" t="s">
        <v>38</v>
      </c>
      <c r="J22" s="23">
        <v>5917.85</v>
      </c>
      <c r="K22" s="25">
        <v>1</v>
      </c>
      <c r="N22" s="23">
        <f t="shared" si="0"/>
        <v>-660592.07999999903</v>
      </c>
      <c r="Q22" s="47"/>
    </row>
    <row r="23" spans="1:17">
      <c r="A23" s="12" t="s">
        <v>1038</v>
      </c>
      <c r="B23" s="19">
        <v>42361</v>
      </c>
      <c r="C23" s="12" t="s">
        <v>1039</v>
      </c>
      <c r="D23" s="12">
        <v>1</v>
      </c>
      <c r="E23" s="12" t="s">
        <v>25</v>
      </c>
      <c r="F23" s="27">
        <v>16982</v>
      </c>
      <c r="G23" s="12" t="s">
        <v>26</v>
      </c>
      <c r="H23" s="12" t="s">
        <v>4</v>
      </c>
      <c r="I23" s="12" t="s">
        <v>38</v>
      </c>
      <c r="J23" s="23">
        <v>7429.63</v>
      </c>
      <c r="K23" s="25">
        <v>2</v>
      </c>
      <c r="N23" s="23">
        <f t="shared" si="0"/>
        <v>-653162.44999999902</v>
      </c>
      <c r="Q23" s="47"/>
    </row>
    <row r="24" spans="1:17">
      <c r="A24" s="12" t="s">
        <v>1041</v>
      </c>
      <c r="B24" s="19">
        <v>42366</v>
      </c>
      <c r="C24" s="12" t="s">
        <v>1042</v>
      </c>
      <c r="D24" s="12">
        <v>1</v>
      </c>
      <c r="E24" s="12" t="s">
        <v>25</v>
      </c>
      <c r="F24" s="27">
        <v>16987</v>
      </c>
      <c r="G24" s="12" t="s">
        <v>26</v>
      </c>
      <c r="H24" s="12" t="s">
        <v>4</v>
      </c>
      <c r="I24" s="12" t="s">
        <v>38</v>
      </c>
      <c r="J24" s="23">
        <v>15523.47</v>
      </c>
      <c r="K24" s="25">
        <v>3</v>
      </c>
      <c r="N24" s="23">
        <f t="shared" si="0"/>
        <v>-637638.97999999905</v>
      </c>
      <c r="Q24" s="47"/>
    </row>
    <row r="25" spans="1:17">
      <c r="A25" s="12" t="s">
        <v>1043</v>
      </c>
      <c r="B25" s="19">
        <v>42366</v>
      </c>
      <c r="C25" s="12" t="s">
        <v>1044</v>
      </c>
      <c r="D25" s="12">
        <v>1</v>
      </c>
      <c r="E25" s="12" t="s">
        <v>25</v>
      </c>
      <c r="F25" s="27">
        <v>16988</v>
      </c>
      <c r="G25" s="12" t="s">
        <v>26</v>
      </c>
      <c r="H25" s="12" t="s">
        <v>4</v>
      </c>
      <c r="I25" s="12" t="s">
        <v>38</v>
      </c>
      <c r="J25" s="23">
        <v>6162.93</v>
      </c>
      <c r="K25" s="25"/>
      <c r="N25" s="23">
        <f t="shared" si="0"/>
        <v>-631476.049999999</v>
      </c>
      <c r="Q25" s="47"/>
    </row>
    <row r="26" spans="1:17">
      <c r="A26" s="12" t="s">
        <v>1063</v>
      </c>
      <c r="B26" s="19">
        <v>42367</v>
      </c>
      <c r="C26" s="12" t="s">
        <v>1039</v>
      </c>
      <c r="D26" s="12">
        <v>1</v>
      </c>
      <c r="E26" s="12" t="s">
        <v>25</v>
      </c>
      <c r="F26" s="27">
        <v>16982</v>
      </c>
      <c r="G26" s="12" t="s">
        <v>26</v>
      </c>
      <c r="H26" s="12" t="s">
        <v>4</v>
      </c>
      <c r="I26" s="12" t="s">
        <v>38</v>
      </c>
      <c r="K26" s="25"/>
      <c r="L26" s="23">
        <v>7429.63</v>
      </c>
      <c r="M26" s="38">
        <v>2</v>
      </c>
      <c r="N26" s="23">
        <f t="shared" si="0"/>
        <v>-638905.679999999</v>
      </c>
      <c r="Q26" s="47"/>
    </row>
    <row r="27" spans="1:17">
      <c r="A27" s="12" t="s">
        <v>1056</v>
      </c>
      <c r="B27" s="19">
        <v>42366</v>
      </c>
      <c r="C27" s="12" t="s">
        <v>6</v>
      </c>
      <c r="D27" s="12">
        <v>1</v>
      </c>
      <c r="E27" s="12" t="s">
        <v>7</v>
      </c>
      <c r="F27" s="27">
        <v>30582</v>
      </c>
      <c r="G27" s="12" t="s">
        <v>8</v>
      </c>
      <c r="H27" s="12" t="s">
        <v>9</v>
      </c>
      <c r="I27" s="12" t="s">
        <v>1057</v>
      </c>
      <c r="K27" s="25"/>
      <c r="L27" s="23">
        <v>9038.8700000000008</v>
      </c>
      <c r="N27" s="23">
        <f t="shared" si="0"/>
        <v>-647944.549999999</v>
      </c>
      <c r="Q27" s="47"/>
    </row>
    <row r="28" spans="1:17">
      <c r="A28" s="12" t="s">
        <v>687</v>
      </c>
      <c r="B28" s="19">
        <v>42352</v>
      </c>
      <c r="C28" s="12" t="s">
        <v>6</v>
      </c>
      <c r="D28" s="12">
        <v>1</v>
      </c>
      <c r="E28" s="12" t="s">
        <v>7</v>
      </c>
      <c r="F28" s="27">
        <v>30338</v>
      </c>
      <c r="G28" s="12" t="s">
        <v>8</v>
      </c>
      <c r="H28" s="12" t="s">
        <v>9</v>
      </c>
      <c r="I28" s="12" t="s">
        <v>1018</v>
      </c>
      <c r="K28" s="25"/>
      <c r="L28" s="23">
        <v>6600</v>
      </c>
      <c r="N28" s="23">
        <f t="shared" si="0"/>
        <v>-654544.549999999</v>
      </c>
      <c r="Q28" s="47"/>
    </row>
    <row r="29" spans="1:17">
      <c r="A29" s="12" t="s">
        <v>1079</v>
      </c>
      <c r="B29" s="19">
        <v>42369</v>
      </c>
      <c r="C29" s="12" t="s">
        <v>1080</v>
      </c>
      <c r="D29" s="12">
        <v>28652</v>
      </c>
      <c r="F29" s="12">
        <v>28652</v>
      </c>
      <c r="G29" s="12" t="s">
        <v>3</v>
      </c>
      <c r="I29" s="12" t="s">
        <v>1081</v>
      </c>
      <c r="K29" s="25"/>
      <c r="L29" s="21">
        <v>4909.8</v>
      </c>
      <c r="N29" s="23">
        <f t="shared" si="0"/>
        <v>-659454.34999999905</v>
      </c>
      <c r="Q29" s="47"/>
    </row>
    <row r="30" spans="1:17">
      <c r="A30" s="12" t="s">
        <v>441</v>
      </c>
      <c r="B30" s="19">
        <v>42343</v>
      </c>
      <c r="C30" s="12" t="s">
        <v>6</v>
      </c>
      <c r="D30" s="12">
        <v>1</v>
      </c>
      <c r="E30" s="12" t="s">
        <v>7</v>
      </c>
      <c r="F30" s="27">
        <v>30203</v>
      </c>
      <c r="G30" s="12" t="s">
        <v>8</v>
      </c>
      <c r="H30" s="12" t="s">
        <v>496</v>
      </c>
      <c r="I30" s="12" t="s">
        <v>992</v>
      </c>
      <c r="K30" s="25"/>
      <c r="L30" s="23">
        <v>5917.85</v>
      </c>
      <c r="M30" s="38">
        <v>1</v>
      </c>
      <c r="N30" s="23">
        <f t="shared" si="0"/>
        <v>-665372.19999999902</v>
      </c>
      <c r="Q30" s="47"/>
    </row>
    <row r="31" spans="1:17">
      <c r="A31" s="12" t="s">
        <v>1058</v>
      </c>
      <c r="B31" s="19">
        <v>42366</v>
      </c>
      <c r="C31" s="12" t="s">
        <v>6</v>
      </c>
      <c r="D31" s="12">
        <v>1</v>
      </c>
      <c r="E31" s="12" t="s">
        <v>7</v>
      </c>
      <c r="F31" s="27">
        <v>30600</v>
      </c>
      <c r="G31" s="12" t="s">
        <v>8</v>
      </c>
      <c r="H31" s="12" t="s">
        <v>496</v>
      </c>
      <c r="I31" s="12" t="s">
        <v>1059</v>
      </c>
      <c r="K31" s="25"/>
      <c r="L31" s="23">
        <v>7889.04</v>
      </c>
      <c r="N31" s="23">
        <f t="shared" si="0"/>
        <v>-673261.23999999906</v>
      </c>
      <c r="Q31" s="47"/>
    </row>
    <row r="32" spans="1:17">
      <c r="A32" s="12" t="s">
        <v>164</v>
      </c>
      <c r="B32" s="19">
        <v>42339</v>
      </c>
      <c r="C32" s="12" t="s">
        <v>6</v>
      </c>
      <c r="D32" s="12">
        <v>1</v>
      </c>
      <c r="E32" s="12" t="s">
        <v>7</v>
      </c>
      <c r="F32" s="27">
        <v>30134</v>
      </c>
      <c r="G32" s="12" t="s">
        <v>8</v>
      </c>
      <c r="H32" s="12" t="s">
        <v>496</v>
      </c>
      <c r="I32" s="12" t="s">
        <v>985</v>
      </c>
      <c r="K32" s="25"/>
      <c r="L32" s="23">
        <v>8898.9599999999991</v>
      </c>
      <c r="M32" s="38">
        <v>5</v>
      </c>
      <c r="N32" s="23">
        <f t="shared" si="0"/>
        <v>-682160.19999999902</v>
      </c>
      <c r="Q32" s="47"/>
    </row>
    <row r="33" spans="1:17">
      <c r="A33" s="12" t="s">
        <v>986</v>
      </c>
      <c r="B33" s="19">
        <v>42340</v>
      </c>
      <c r="C33" s="12" t="s">
        <v>6</v>
      </c>
      <c r="D33" s="12">
        <v>1</v>
      </c>
      <c r="E33" s="12" t="s">
        <v>7</v>
      </c>
      <c r="F33" s="27">
        <v>30143</v>
      </c>
      <c r="G33" s="12" t="s">
        <v>8</v>
      </c>
      <c r="H33" s="12" t="s">
        <v>9</v>
      </c>
      <c r="I33" s="12" t="s">
        <v>987</v>
      </c>
      <c r="K33" s="25"/>
      <c r="L33" s="23">
        <v>8612.91</v>
      </c>
      <c r="N33" s="23">
        <f t="shared" si="0"/>
        <v>-690773.10999999905</v>
      </c>
      <c r="Q33" s="47"/>
    </row>
    <row r="34" spans="1:17">
      <c r="A34" s="12" t="s">
        <v>140</v>
      </c>
      <c r="B34" s="19">
        <v>42361</v>
      </c>
      <c r="C34" s="12" t="s">
        <v>6</v>
      </c>
      <c r="D34" s="12">
        <v>1</v>
      </c>
      <c r="E34" s="12" t="s">
        <v>7</v>
      </c>
      <c r="F34" s="27">
        <v>30523</v>
      </c>
      <c r="G34" s="12" t="s">
        <v>8</v>
      </c>
      <c r="H34" s="12" t="s">
        <v>9</v>
      </c>
      <c r="I34" s="12" t="s">
        <v>1040</v>
      </c>
      <c r="K34" s="25"/>
      <c r="L34" s="23">
        <v>9502.2099999999991</v>
      </c>
      <c r="N34" s="23">
        <f t="shared" si="0"/>
        <v>-700275.31999999902</v>
      </c>
      <c r="Q34" s="47"/>
    </row>
    <row r="35" spans="1:17">
      <c r="A35" s="12" t="s">
        <v>1006</v>
      </c>
      <c r="B35" s="19">
        <v>42346</v>
      </c>
      <c r="C35" s="12" t="s">
        <v>6</v>
      </c>
      <c r="D35" s="12">
        <v>1</v>
      </c>
      <c r="E35" s="12" t="s">
        <v>7</v>
      </c>
      <c r="F35" s="27">
        <v>30236</v>
      </c>
      <c r="G35" s="12" t="s">
        <v>8</v>
      </c>
      <c r="H35" s="12" t="s">
        <v>496</v>
      </c>
      <c r="I35" s="12" t="s">
        <v>1007</v>
      </c>
      <c r="K35" s="25"/>
      <c r="L35" s="23">
        <v>10725.86</v>
      </c>
      <c r="N35" s="23">
        <f t="shared" si="0"/>
        <v>-711001.179999999</v>
      </c>
      <c r="Q35" s="47"/>
    </row>
    <row r="36" spans="1:17">
      <c r="A36" s="12" t="s">
        <v>1071</v>
      </c>
      <c r="B36" s="19">
        <v>42369</v>
      </c>
      <c r="C36" s="12" t="s">
        <v>6</v>
      </c>
      <c r="D36" s="12">
        <v>1</v>
      </c>
      <c r="E36" s="12" t="s">
        <v>7</v>
      </c>
      <c r="F36" s="27">
        <v>30671</v>
      </c>
      <c r="G36" s="12" t="s">
        <v>8</v>
      </c>
      <c r="H36" s="12" t="s">
        <v>9</v>
      </c>
      <c r="I36" s="12" t="s">
        <v>1072</v>
      </c>
      <c r="K36" s="25"/>
      <c r="L36" s="23">
        <v>8827.25</v>
      </c>
      <c r="N36" s="23">
        <f t="shared" si="0"/>
        <v>-719828.429999999</v>
      </c>
      <c r="Q36" s="47"/>
    </row>
    <row r="37" spans="1:17">
      <c r="A37" s="12" t="s">
        <v>1031</v>
      </c>
      <c r="B37" s="19">
        <v>42357</v>
      </c>
      <c r="C37" s="12" t="s">
        <v>6</v>
      </c>
      <c r="D37" s="12">
        <v>1</v>
      </c>
      <c r="E37" s="12" t="s">
        <v>7</v>
      </c>
      <c r="F37" s="27">
        <v>30441</v>
      </c>
      <c r="G37" s="12" t="s">
        <v>8</v>
      </c>
      <c r="H37" s="12" t="s">
        <v>496</v>
      </c>
      <c r="I37" s="12" t="s">
        <v>1032</v>
      </c>
      <c r="K37" s="25"/>
      <c r="L37" s="23">
        <v>7614.4</v>
      </c>
      <c r="N37" s="23">
        <f t="shared" si="0"/>
        <v>-727442.82999999903</v>
      </c>
      <c r="Q37" s="47"/>
    </row>
    <row r="38" spans="1:17">
      <c r="A38" s="12" t="s">
        <v>1035</v>
      </c>
      <c r="B38" s="19">
        <v>42357</v>
      </c>
      <c r="C38" s="12" t="s">
        <v>6</v>
      </c>
      <c r="D38" s="12">
        <v>1</v>
      </c>
      <c r="E38" s="12" t="s">
        <v>7</v>
      </c>
      <c r="F38" s="27">
        <v>30447</v>
      </c>
      <c r="G38" s="12" t="s">
        <v>8</v>
      </c>
      <c r="H38" s="12" t="s">
        <v>496</v>
      </c>
      <c r="I38" s="12" t="s">
        <v>1032</v>
      </c>
      <c r="K38" s="25"/>
      <c r="L38" s="23">
        <v>109.32</v>
      </c>
      <c r="N38" s="23">
        <f t="shared" si="0"/>
        <v>-727552.14999999898</v>
      </c>
      <c r="Q38" s="47"/>
    </row>
    <row r="39" spans="1:17">
      <c r="A39" s="12" t="s">
        <v>1064</v>
      </c>
      <c r="B39" s="19">
        <v>42367</v>
      </c>
      <c r="C39" s="12" t="s">
        <v>6</v>
      </c>
      <c r="D39" s="12">
        <v>1</v>
      </c>
      <c r="E39" s="12" t="s">
        <v>7</v>
      </c>
      <c r="F39" s="27">
        <v>30632</v>
      </c>
      <c r="G39" s="12" t="s">
        <v>8</v>
      </c>
      <c r="H39" s="12" t="s">
        <v>496</v>
      </c>
      <c r="I39" s="12" t="s">
        <v>1065</v>
      </c>
      <c r="K39" s="25"/>
      <c r="L39" s="23">
        <v>5417.01</v>
      </c>
      <c r="N39" s="23">
        <f t="shared" si="0"/>
        <v>-732969.15999999898</v>
      </c>
      <c r="Q39" s="47"/>
    </row>
    <row r="40" spans="1:17">
      <c r="A40" s="12" t="s">
        <v>1049</v>
      </c>
      <c r="B40" s="19">
        <v>42366</v>
      </c>
      <c r="C40" s="12" t="s">
        <v>1050</v>
      </c>
      <c r="D40" s="12">
        <v>1</v>
      </c>
      <c r="E40" s="12" t="s">
        <v>1051</v>
      </c>
      <c r="F40" s="27">
        <v>16991</v>
      </c>
      <c r="G40" s="12" t="s">
        <v>1052</v>
      </c>
      <c r="H40" s="12" t="s">
        <v>4</v>
      </c>
      <c r="I40" s="12" t="s">
        <v>1053</v>
      </c>
      <c r="J40" s="23">
        <v>7429.63</v>
      </c>
      <c r="K40" s="25" t="s">
        <v>250</v>
      </c>
      <c r="N40" s="23">
        <f t="shared" si="0"/>
        <v>-725539.52999999898</v>
      </c>
      <c r="Q40" s="47"/>
    </row>
    <row r="41" spans="1:17">
      <c r="A41" s="12" t="s">
        <v>1008</v>
      </c>
      <c r="B41" s="19">
        <v>42346</v>
      </c>
      <c r="C41" s="12" t="s">
        <v>1009</v>
      </c>
      <c r="D41" s="12">
        <v>1</v>
      </c>
      <c r="E41" s="12" t="s">
        <v>7</v>
      </c>
      <c r="F41" s="27">
        <v>30241</v>
      </c>
      <c r="G41" s="12" t="s">
        <v>8</v>
      </c>
      <c r="H41" s="12" t="s">
        <v>9</v>
      </c>
      <c r="I41" s="12" t="s">
        <v>1010</v>
      </c>
      <c r="K41" s="25"/>
      <c r="L41" s="23">
        <v>6163.15</v>
      </c>
      <c r="N41" s="23">
        <f t="shared" si="0"/>
        <v>-731702.679999999</v>
      </c>
      <c r="Q41" s="47"/>
    </row>
    <row r="42" spans="1:17">
      <c r="A42" s="12" t="s">
        <v>1033</v>
      </c>
      <c r="B42" s="19">
        <v>42357</v>
      </c>
      <c r="C42" s="12" t="s">
        <v>6</v>
      </c>
      <c r="D42" s="12">
        <v>1</v>
      </c>
      <c r="E42" s="12" t="s">
        <v>7</v>
      </c>
      <c r="F42" s="27">
        <v>30443</v>
      </c>
      <c r="G42" s="12" t="s">
        <v>8</v>
      </c>
      <c r="H42" s="12" t="s">
        <v>496</v>
      </c>
      <c r="I42" s="12" t="s">
        <v>1034</v>
      </c>
      <c r="K42" s="25"/>
      <c r="L42" s="23">
        <v>9948.31</v>
      </c>
      <c r="N42" s="23">
        <f t="shared" si="0"/>
        <v>-741650.98999999906</v>
      </c>
      <c r="Q42" s="47"/>
    </row>
    <row r="43" spans="1:17">
      <c r="A43" s="12" t="s">
        <v>401</v>
      </c>
      <c r="B43" s="19">
        <v>42347</v>
      </c>
      <c r="C43" s="12" t="s">
        <v>6</v>
      </c>
      <c r="D43" s="12">
        <v>1</v>
      </c>
      <c r="E43" s="12" t="s">
        <v>7</v>
      </c>
      <c r="F43" s="27">
        <v>30263</v>
      </c>
      <c r="G43" s="12" t="s">
        <v>8</v>
      </c>
      <c r="H43" s="12" t="s">
        <v>9</v>
      </c>
      <c r="I43" s="12" t="s">
        <v>1011</v>
      </c>
      <c r="K43" s="25"/>
      <c r="L43" s="23">
        <v>11096.64</v>
      </c>
      <c r="M43" s="38">
        <v>10</v>
      </c>
      <c r="N43" s="23">
        <f t="shared" si="0"/>
        <v>-752747.62999999907</v>
      </c>
      <c r="Q43" s="47"/>
    </row>
    <row r="44" spans="1:17">
      <c r="A44" s="12" t="s">
        <v>996</v>
      </c>
      <c r="B44" s="19">
        <v>42345</v>
      </c>
      <c r="C44" s="12" t="s">
        <v>6</v>
      </c>
      <c r="D44" s="12">
        <v>1</v>
      </c>
      <c r="E44" s="12" t="s">
        <v>7</v>
      </c>
      <c r="F44" s="27">
        <v>30217</v>
      </c>
      <c r="G44" s="12" t="s">
        <v>8</v>
      </c>
      <c r="H44" s="12" t="s">
        <v>496</v>
      </c>
      <c r="I44" s="12" t="s">
        <v>997</v>
      </c>
      <c r="K44" s="25"/>
      <c r="L44" s="23">
        <v>11359.09</v>
      </c>
      <c r="M44" s="38">
        <v>7</v>
      </c>
      <c r="N44" s="23">
        <f t="shared" si="0"/>
        <v>-764106.71999999904</v>
      </c>
      <c r="Q44" s="47"/>
    </row>
    <row r="45" spans="1:17">
      <c r="A45" s="12" t="s">
        <v>1016</v>
      </c>
      <c r="B45" s="19">
        <v>42350</v>
      </c>
      <c r="C45" s="12" t="s">
        <v>6</v>
      </c>
      <c r="D45" s="12">
        <v>1</v>
      </c>
      <c r="E45" s="12" t="s">
        <v>7</v>
      </c>
      <c r="F45" s="27">
        <v>30312</v>
      </c>
      <c r="G45" s="12" t="s">
        <v>8</v>
      </c>
      <c r="H45" s="12" t="s">
        <v>9</v>
      </c>
      <c r="I45" s="12" t="s">
        <v>1017</v>
      </c>
      <c r="K45" s="25"/>
      <c r="L45" s="23">
        <v>5701.2</v>
      </c>
      <c r="N45" s="23">
        <f t="shared" si="0"/>
        <v>-769807.91999999899</v>
      </c>
      <c r="Q45" s="47"/>
    </row>
    <row r="46" spans="1:17">
      <c r="A46" s="12" t="s">
        <v>1066</v>
      </c>
      <c r="B46" s="19">
        <v>42368</v>
      </c>
      <c r="C46" s="12" t="s">
        <v>1067</v>
      </c>
      <c r="D46" s="12">
        <v>1</v>
      </c>
      <c r="E46" s="12" t="s">
        <v>7</v>
      </c>
      <c r="F46" s="27">
        <v>30650</v>
      </c>
      <c r="G46" s="12" t="s">
        <v>8</v>
      </c>
      <c r="H46" s="12" t="s">
        <v>496</v>
      </c>
      <c r="I46" s="12" t="s">
        <v>1068</v>
      </c>
      <c r="K46" s="25"/>
      <c r="L46" s="23">
        <v>9541.14</v>
      </c>
      <c r="N46" s="23">
        <f t="shared" si="0"/>
        <v>-779349.05999999901</v>
      </c>
      <c r="Q46" s="47"/>
    </row>
    <row r="47" spans="1:17">
      <c r="A47" s="12" t="s">
        <v>1029</v>
      </c>
      <c r="B47" s="19">
        <v>42356</v>
      </c>
      <c r="C47" s="12" t="s">
        <v>6</v>
      </c>
      <c r="D47" s="12">
        <v>1</v>
      </c>
      <c r="E47" s="12" t="s">
        <v>7</v>
      </c>
      <c r="F47" s="27">
        <v>30433</v>
      </c>
      <c r="G47" s="12" t="s">
        <v>8</v>
      </c>
      <c r="H47" s="12" t="s">
        <v>496</v>
      </c>
      <c r="I47" s="12" t="s">
        <v>1030</v>
      </c>
      <c r="K47" s="25"/>
      <c r="L47" s="23">
        <v>12210.37</v>
      </c>
      <c r="N47" s="23">
        <f t="shared" si="0"/>
        <v>-791559.429999999</v>
      </c>
      <c r="Q47" s="47"/>
    </row>
    <row r="48" spans="1:17">
      <c r="A48" s="12" t="s">
        <v>1026</v>
      </c>
      <c r="B48" s="19">
        <v>42354</v>
      </c>
      <c r="C48" s="12" t="s">
        <v>1027</v>
      </c>
      <c r="D48" s="12">
        <v>1</v>
      </c>
      <c r="E48" s="12" t="s">
        <v>7</v>
      </c>
      <c r="F48" s="27">
        <v>30392</v>
      </c>
      <c r="G48" s="12" t="s">
        <v>8</v>
      </c>
      <c r="H48" s="12" t="s">
        <v>496</v>
      </c>
      <c r="I48" s="12" t="s">
        <v>1028</v>
      </c>
      <c r="K48" s="25"/>
      <c r="L48" s="23">
        <v>3000</v>
      </c>
      <c r="N48" s="23">
        <f t="shared" si="0"/>
        <v>-794559.429999999</v>
      </c>
      <c r="Q48" s="47"/>
    </row>
    <row r="49" spans="1:17">
      <c r="A49" s="12" t="s">
        <v>467</v>
      </c>
      <c r="B49" s="19">
        <v>42353</v>
      </c>
      <c r="C49" s="12" t="s">
        <v>1020</v>
      </c>
      <c r="D49" s="12">
        <v>1</v>
      </c>
      <c r="E49" s="12" t="s">
        <v>25</v>
      </c>
      <c r="F49" s="27">
        <v>16911</v>
      </c>
      <c r="G49" s="12" t="s">
        <v>26</v>
      </c>
      <c r="H49" s="12" t="s">
        <v>27</v>
      </c>
      <c r="I49" s="12" t="s">
        <v>161</v>
      </c>
      <c r="K49" s="25"/>
      <c r="L49" s="23">
        <v>7808.12</v>
      </c>
      <c r="M49" s="38">
        <v>9</v>
      </c>
      <c r="N49" s="23">
        <f t="shared" si="0"/>
        <v>-802367.549999999</v>
      </c>
      <c r="Q49" s="47"/>
    </row>
    <row r="50" spans="1:17">
      <c r="A50" s="12" t="s">
        <v>968</v>
      </c>
      <c r="B50" s="19">
        <v>42339</v>
      </c>
      <c r="C50" s="12" t="s">
        <v>969</v>
      </c>
      <c r="D50" s="12">
        <v>1</v>
      </c>
      <c r="E50" s="12" t="s">
        <v>25</v>
      </c>
      <c r="F50" s="27">
        <v>16825</v>
      </c>
      <c r="G50" s="12" t="s">
        <v>26</v>
      </c>
      <c r="H50" s="12" t="s">
        <v>27</v>
      </c>
      <c r="I50" s="12" t="s">
        <v>28</v>
      </c>
      <c r="J50" s="23">
        <v>21081.57</v>
      </c>
      <c r="K50" s="25" t="s">
        <v>251</v>
      </c>
      <c r="N50" s="23">
        <f t="shared" si="0"/>
        <v>-781285.97999999905</v>
      </c>
      <c r="Q50" s="47"/>
    </row>
    <row r="51" spans="1:17">
      <c r="A51" s="12" t="s">
        <v>970</v>
      </c>
      <c r="B51" s="19">
        <v>42339</v>
      </c>
      <c r="C51" s="12" t="s">
        <v>971</v>
      </c>
      <c r="D51" s="12">
        <v>1</v>
      </c>
      <c r="E51" s="12" t="s">
        <v>25</v>
      </c>
      <c r="F51" s="27">
        <v>16826</v>
      </c>
      <c r="G51" s="12" t="s">
        <v>26</v>
      </c>
      <c r="H51" s="12" t="s">
        <v>27</v>
      </c>
      <c r="I51" s="12" t="s">
        <v>28</v>
      </c>
      <c r="J51" s="23">
        <v>12339.98</v>
      </c>
      <c r="K51" s="25" t="s">
        <v>252</v>
      </c>
      <c r="N51" s="23">
        <f t="shared" si="0"/>
        <v>-768945.99999999907</v>
      </c>
      <c r="Q51" s="47"/>
    </row>
    <row r="52" spans="1:17">
      <c r="A52" s="12" t="s">
        <v>370</v>
      </c>
      <c r="B52" s="19">
        <v>42339</v>
      </c>
      <c r="C52" s="12" t="s">
        <v>978</v>
      </c>
      <c r="D52" s="12">
        <v>1</v>
      </c>
      <c r="E52" s="12" t="s">
        <v>25</v>
      </c>
      <c r="F52" s="27">
        <v>16832</v>
      </c>
      <c r="G52" s="12" t="s">
        <v>26</v>
      </c>
      <c r="H52" s="12" t="s">
        <v>27</v>
      </c>
      <c r="I52" s="12" t="s">
        <v>28</v>
      </c>
      <c r="J52" s="23">
        <v>11808.37</v>
      </c>
      <c r="K52" s="25" t="s">
        <v>253</v>
      </c>
      <c r="N52" s="23">
        <f t="shared" si="0"/>
        <v>-757137.62999999907</v>
      </c>
      <c r="Q52" s="47"/>
    </row>
    <row r="53" spans="1:17">
      <c r="A53" s="12" t="s">
        <v>372</v>
      </c>
      <c r="B53" s="19">
        <v>42339</v>
      </c>
      <c r="C53" s="12" t="s">
        <v>979</v>
      </c>
      <c r="D53" s="12">
        <v>1</v>
      </c>
      <c r="E53" s="12" t="s">
        <v>25</v>
      </c>
      <c r="F53" s="27">
        <v>16833</v>
      </c>
      <c r="G53" s="12" t="s">
        <v>26</v>
      </c>
      <c r="H53" s="12" t="s">
        <v>27</v>
      </c>
      <c r="I53" s="12" t="s">
        <v>28</v>
      </c>
      <c r="J53" s="23">
        <v>9482.8700000000008</v>
      </c>
      <c r="K53" s="25"/>
      <c r="N53" s="23">
        <f t="shared" si="0"/>
        <v>-747654.75999999908</v>
      </c>
      <c r="Q53" s="47"/>
    </row>
    <row r="54" spans="1:17">
      <c r="A54" s="12" t="s">
        <v>374</v>
      </c>
      <c r="B54" s="19">
        <v>42339</v>
      </c>
      <c r="C54" s="12" t="s">
        <v>980</v>
      </c>
      <c r="D54" s="12">
        <v>1</v>
      </c>
      <c r="E54" s="12" t="s">
        <v>25</v>
      </c>
      <c r="F54" s="27">
        <v>16834</v>
      </c>
      <c r="G54" s="12" t="s">
        <v>26</v>
      </c>
      <c r="H54" s="12" t="s">
        <v>27</v>
      </c>
      <c r="I54" s="12" t="s">
        <v>28</v>
      </c>
      <c r="J54" s="23">
        <v>19247.82</v>
      </c>
      <c r="K54" s="25" t="s">
        <v>254</v>
      </c>
      <c r="N54" s="23">
        <f t="shared" si="0"/>
        <v>-728406.93999999913</v>
      </c>
      <c r="Q54" s="47"/>
    </row>
    <row r="55" spans="1:17">
      <c r="A55" s="12" t="s">
        <v>376</v>
      </c>
      <c r="B55" s="19">
        <v>42339</v>
      </c>
      <c r="C55" s="12" t="s">
        <v>981</v>
      </c>
      <c r="D55" s="12">
        <v>1</v>
      </c>
      <c r="E55" s="12" t="s">
        <v>25</v>
      </c>
      <c r="F55" s="27">
        <v>16835</v>
      </c>
      <c r="G55" s="12" t="s">
        <v>26</v>
      </c>
      <c r="H55" s="12" t="s">
        <v>27</v>
      </c>
      <c r="I55" s="12" t="s">
        <v>28</v>
      </c>
      <c r="J55" s="23">
        <v>34764.06</v>
      </c>
      <c r="K55" s="25" t="s">
        <v>255</v>
      </c>
      <c r="N55" s="23">
        <f t="shared" si="0"/>
        <v>-693642.87999999919</v>
      </c>
      <c r="Q55" s="47"/>
    </row>
    <row r="56" spans="1:17">
      <c r="A56" s="12" t="s">
        <v>378</v>
      </c>
      <c r="B56" s="19">
        <v>42339</v>
      </c>
      <c r="C56" s="12" t="s">
        <v>982</v>
      </c>
      <c r="D56" s="12">
        <v>1</v>
      </c>
      <c r="E56" s="12" t="s">
        <v>25</v>
      </c>
      <c r="F56" s="27">
        <v>16836</v>
      </c>
      <c r="G56" s="12" t="s">
        <v>26</v>
      </c>
      <c r="H56" s="12" t="s">
        <v>27</v>
      </c>
      <c r="I56" s="12" t="s">
        <v>28</v>
      </c>
      <c r="J56" s="23">
        <v>10950.66</v>
      </c>
      <c r="K56" s="25" t="s">
        <v>256</v>
      </c>
      <c r="N56" s="23">
        <f t="shared" si="0"/>
        <v>-682692.21999999916</v>
      </c>
      <c r="Q56" s="47"/>
    </row>
    <row r="57" spans="1:17">
      <c r="A57" s="12" t="s">
        <v>380</v>
      </c>
      <c r="B57" s="19">
        <v>42339</v>
      </c>
      <c r="C57" s="12" t="s">
        <v>983</v>
      </c>
      <c r="D57" s="12">
        <v>1</v>
      </c>
      <c r="E57" s="12" t="s">
        <v>25</v>
      </c>
      <c r="F57" s="27">
        <v>16837</v>
      </c>
      <c r="G57" s="12" t="s">
        <v>26</v>
      </c>
      <c r="H57" s="12" t="s">
        <v>27</v>
      </c>
      <c r="I57" s="12" t="s">
        <v>28</v>
      </c>
      <c r="J57" s="23">
        <v>6575.38</v>
      </c>
      <c r="K57" s="25" t="s">
        <v>257</v>
      </c>
      <c r="N57" s="23">
        <f t="shared" si="0"/>
        <v>-676116.83999999915</v>
      </c>
      <c r="Q57" s="47"/>
    </row>
    <row r="58" spans="1:17">
      <c r="A58" s="12" t="s">
        <v>382</v>
      </c>
      <c r="B58" s="19">
        <v>42339</v>
      </c>
      <c r="C58" s="12" t="s">
        <v>984</v>
      </c>
      <c r="D58" s="12">
        <v>1</v>
      </c>
      <c r="E58" s="12" t="s">
        <v>25</v>
      </c>
      <c r="F58" s="27">
        <v>16838</v>
      </c>
      <c r="G58" s="12" t="s">
        <v>26</v>
      </c>
      <c r="H58" s="12" t="s">
        <v>27</v>
      </c>
      <c r="I58" s="12" t="s">
        <v>28</v>
      </c>
      <c r="J58" s="23">
        <v>6450.55</v>
      </c>
      <c r="K58" s="25" t="s">
        <v>259</v>
      </c>
      <c r="N58" s="23">
        <f t="shared" si="0"/>
        <v>-669666.28999999911</v>
      </c>
      <c r="Q58" s="47"/>
    </row>
    <row r="59" spans="1:17">
      <c r="A59" s="12" t="s">
        <v>52</v>
      </c>
      <c r="B59" s="19">
        <v>42346</v>
      </c>
      <c r="C59" s="12" t="s">
        <v>998</v>
      </c>
      <c r="D59" s="12">
        <v>1</v>
      </c>
      <c r="E59" s="12" t="s">
        <v>25</v>
      </c>
      <c r="F59" s="27">
        <v>16862</v>
      </c>
      <c r="G59" s="12" t="s">
        <v>26</v>
      </c>
      <c r="H59" s="12" t="s">
        <v>27</v>
      </c>
      <c r="I59" s="12" t="s">
        <v>28</v>
      </c>
      <c r="J59" s="23">
        <v>9060.4</v>
      </c>
      <c r="K59" s="25" t="s">
        <v>260</v>
      </c>
      <c r="N59" s="23">
        <f t="shared" si="0"/>
        <v>-660605.88999999908</v>
      </c>
      <c r="Q59" s="47"/>
    </row>
    <row r="60" spans="1:17">
      <c r="A60" s="12" t="s">
        <v>54</v>
      </c>
      <c r="B60" s="19">
        <v>42346</v>
      </c>
      <c r="C60" s="12" t="s">
        <v>999</v>
      </c>
      <c r="D60" s="12">
        <v>1</v>
      </c>
      <c r="E60" s="12" t="s">
        <v>25</v>
      </c>
      <c r="F60" s="27">
        <v>16863</v>
      </c>
      <c r="G60" s="12" t="s">
        <v>26</v>
      </c>
      <c r="H60" s="12" t="s">
        <v>27</v>
      </c>
      <c r="I60" s="12" t="s">
        <v>28</v>
      </c>
      <c r="J60" s="23">
        <v>9976.35</v>
      </c>
      <c r="K60" s="25" t="s">
        <v>261</v>
      </c>
      <c r="N60" s="23">
        <f t="shared" si="0"/>
        <v>-650629.53999999911</v>
      </c>
      <c r="Q60" s="47"/>
    </row>
    <row r="61" spans="1:17">
      <c r="A61" s="12" t="s">
        <v>60</v>
      </c>
      <c r="B61" s="19">
        <v>42346</v>
      </c>
      <c r="C61" s="12" t="s">
        <v>1002</v>
      </c>
      <c r="D61" s="12">
        <v>1</v>
      </c>
      <c r="E61" s="12" t="s">
        <v>25</v>
      </c>
      <c r="F61" s="27">
        <v>16866</v>
      </c>
      <c r="G61" s="12" t="s">
        <v>26</v>
      </c>
      <c r="H61" s="12" t="s">
        <v>27</v>
      </c>
      <c r="I61" s="12" t="s">
        <v>28</v>
      </c>
      <c r="J61" s="23">
        <v>24225.24</v>
      </c>
      <c r="K61" s="25" t="s">
        <v>262</v>
      </c>
      <c r="N61" s="23">
        <f t="shared" si="0"/>
        <v>-626404.29999999912</v>
      </c>
      <c r="Q61" s="47"/>
    </row>
    <row r="62" spans="1:17">
      <c r="A62" s="12" t="s">
        <v>61</v>
      </c>
      <c r="B62" s="19">
        <v>42346</v>
      </c>
      <c r="C62" s="12" t="s">
        <v>1003</v>
      </c>
      <c r="D62" s="12">
        <v>1</v>
      </c>
      <c r="E62" s="12" t="s">
        <v>25</v>
      </c>
      <c r="F62" s="27">
        <v>16867</v>
      </c>
      <c r="G62" s="12" t="s">
        <v>26</v>
      </c>
      <c r="H62" s="12" t="s">
        <v>27</v>
      </c>
      <c r="I62" s="12" t="s">
        <v>28</v>
      </c>
      <c r="J62" s="23">
        <v>8898.9599999999991</v>
      </c>
      <c r="K62" s="25">
        <v>5</v>
      </c>
      <c r="N62" s="23">
        <f t="shared" si="0"/>
        <v>-617505.33999999915</v>
      </c>
      <c r="Q62" s="47"/>
    </row>
    <row r="63" spans="1:17">
      <c r="A63" s="12" t="s">
        <v>560</v>
      </c>
      <c r="B63" s="19">
        <v>42346</v>
      </c>
      <c r="C63" s="12" t="s">
        <v>1004</v>
      </c>
      <c r="D63" s="12">
        <v>1</v>
      </c>
      <c r="E63" s="12" t="s">
        <v>25</v>
      </c>
      <c r="F63" s="27">
        <v>16868</v>
      </c>
      <c r="G63" s="12" t="s">
        <v>26</v>
      </c>
      <c r="H63" s="12" t="s">
        <v>27</v>
      </c>
      <c r="I63" s="12" t="s">
        <v>28</v>
      </c>
      <c r="J63" s="23">
        <v>9784.02</v>
      </c>
      <c r="K63" s="25" t="s">
        <v>263</v>
      </c>
      <c r="N63" s="23">
        <f t="shared" si="0"/>
        <v>-607721.31999999913</v>
      </c>
      <c r="Q63" s="47"/>
    </row>
    <row r="64" spans="1:17">
      <c r="A64" s="12" t="s">
        <v>562</v>
      </c>
      <c r="B64" s="19">
        <v>42346</v>
      </c>
      <c r="C64" s="12" t="s">
        <v>1005</v>
      </c>
      <c r="D64" s="12">
        <v>1</v>
      </c>
      <c r="E64" s="12" t="s">
        <v>25</v>
      </c>
      <c r="F64" s="27">
        <v>16869</v>
      </c>
      <c r="G64" s="12" t="s">
        <v>26</v>
      </c>
      <c r="H64" s="12" t="s">
        <v>27</v>
      </c>
      <c r="I64" s="12" t="s">
        <v>28</v>
      </c>
      <c r="J64" s="23">
        <v>8799.91</v>
      </c>
      <c r="K64" s="25">
        <v>6</v>
      </c>
      <c r="N64" s="23">
        <f t="shared" si="0"/>
        <v>-598921.4099999991</v>
      </c>
      <c r="Q64" s="47"/>
    </row>
    <row r="65" spans="1:17">
      <c r="A65" s="12" t="s">
        <v>1014</v>
      </c>
      <c r="B65" s="19">
        <v>42349</v>
      </c>
      <c r="C65" s="12" t="s">
        <v>1015</v>
      </c>
      <c r="D65" s="12">
        <v>1</v>
      </c>
      <c r="E65" s="12" t="s">
        <v>25</v>
      </c>
      <c r="F65" s="27">
        <v>16888</v>
      </c>
      <c r="G65" s="12" t="s">
        <v>26</v>
      </c>
      <c r="H65" s="12" t="s">
        <v>27</v>
      </c>
      <c r="I65" s="12" t="s">
        <v>28</v>
      </c>
      <c r="J65" s="23">
        <v>11359.09</v>
      </c>
      <c r="K65" s="25">
        <v>7</v>
      </c>
      <c r="N65" s="23">
        <f t="shared" si="0"/>
        <v>-587562.31999999913</v>
      </c>
      <c r="Q65" s="47"/>
    </row>
    <row r="66" spans="1:17">
      <c r="A66" s="12" t="s">
        <v>719</v>
      </c>
      <c r="B66" s="19">
        <v>42353</v>
      </c>
      <c r="C66" s="12" t="s">
        <v>1019</v>
      </c>
      <c r="D66" s="12">
        <v>1</v>
      </c>
      <c r="E66" s="12" t="s">
        <v>25</v>
      </c>
      <c r="F66" s="27">
        <v>16910</v>
      </c>
      <c r="G66" s="12" t="s">
        <v>26</v>
      </c>
      <c r="H66" s="12" t="s">
        <v>27</v>
      </c>
      <c r="I66" s="12" t="s">
        <v>28</v>
      </c>
      <c r="J66" s="23">
        <v>699.47</v>
      </c>
      <c r="K66" s="25" t="s">
        <v>264</v>
      </c>
      <c r="N66" s="23">
        <f t="shared" si="0"/>
        <v>-586862.84999999916</v>
      </c>
      <c r="Q66" s="47"/>
    </row>
    <row r="67" spans="1:17">
      <c r="A67" s="12" t="s">
        <v>721</v>
      </c>
      <c r="B67" s="19">
        <v>42353</v>
      </c>
      <c r="C67" s="12" t="s">
        <v>1020</v>
      </c>
      <c r="D67" s="12">
        <v>1</v>
      </c>
      <c r="E67" s="12" t="s">
        <v>25</v>
      </c>
      <c r="F67" s="27">
        <v>16911</v>
      </c>
      <c r="G67" s="12" t="s">
        <v>26</v>
      </c>
      <c r="H67" s="12" t="s">
        <v>27</v>
      </c>
      <c r="I67" s="12" t="s">
        <v>28</v>
      </c>
      <c r="J67" s="23">
        <v>7808.12</v>
      </c>
      <c r="K67" s="25" t="s">
        <v>265</v>
      </c>
      <c r="N67" s="23">
        <f t="shared" si="0"/>
        <v>-579054.72999999917</v>
      </c>
      <c r="Q67" s="47"/>
    </row>
    <row r="68" spans="1:17">
      <c r="A68" s="12" t="s">
        <v>233</v>
      </c>
      <c r="B68" s="19">
        <v>42353</v>
      </c>
      <c r="C68" s="12" t="s">
        <v>1021</v>
      </c>
      <c r="D68" s="12">
        <v>1</v>
      </c>
      <c r="E68" s="12" t="s">
        <v>25</v>
      </c>
      <c r="F68" s="27">
        <v>16912</v>
      </c>
      <c r="G68" s="12" t="s">
        <v>26</v>
      </c>
      <c r="H68" s="12" t="s">
        <v>27</v>
      </c>
      <c r="I68" s="12" t="s">
        <v>28</v>
      </c>
      <c r="J68" s="23">
        <v>14181.21</v>
      </c>
      <c r="K68" s="25" t="s">
        <v>266</v>
      </c>
      <c r="N68" s="23">
        <f t="shared" si="0"/>
        <v>-564873.5199999992</v>
      </c>
      <c r="Q68" s="47"/>
    </row>
    <row r="69" spans="1:17">
      <c r="A69" s="12" t="s">
        <v>470</v>
      </c>
      <c r="B69" s="19">
        <v>42353</v>
      </c>
      <c r="C69" s="12" t="s">
        <v>1022</v>
      </c>
      <c r="D69" s="12">
        <v>1</v>
      </c>
      <c r="E69" s="12" t="s">
        <v>25</v>
      </c>
      <c r="F69" s="27">
        <v>16913</v>
      </c>
      <c r="G69" s="12" t="s">
        <v>26</v>
      </c>
      <c r="H69" s="12" t="s">
        <v>27</v>
      </c>
      <c r="I69" s="12" t="s">
        <v>28</v>
      </c>
      <c r="J69" s="23">
        <v>7808.12</v>
      </c>
      <c r="K69" s="25">
        <v>9</v>
      </c>
      <c r="N69" s="23">
        <f t="shared" si="0"/>
        <v>-557065.39999999921</v>
      </c>
      <c r="Q69" s="47"/>
    </row>
    <row r="70" spans="1:17">
      <c r="A70" s="12" t="s">
        <v>472</v>
      </c>
      <c r="B70" s="19">
        <v>42353</v>
      </c>
      <c r="C70" s="12" t="s">
        <v>1023</v>
      </c>
      <c r="D70" s="12">
        <v>1</v>
      </c>
      <c r="E70" s="12" t="s">
        <v>25</v>
      </c>
      <c r="F70" s="27">
        <v>16914</v>
      </c>
      <c r="G70" s="12" t="s">
        <v>26</v>
      </c>
      <c r="H70" s="12" t="s">
        <v>27</v>
      </c>
      <c r="I70" s="12" t="s">
        <v>28</v>
      </c>
      <c r="J70" s="23">
        <v>12045.36</v>
      </c>
      <c r="K70" s="25" t="s">
        <v>267</v>
      </c>
      <c r="N70" s="23">
        <f t="shared" si="0"/>
        <v>-545020.03999999922</v>
      </c>
      <c r="Q70" s="47"/>
    </row>
    <row r="71" spans="1:17">
      <c r="A71" s="12" t="s">
        <v>1045</v>
      </c>
      <c r="B71" s="19">
        <v>42366</v>
      </c>
      <c r="C71" s="12" t="s">
        <v>1046</v>
      </c>
      <c r="D71" s="12">
        <v>1</v>
      </c>
      <c r="E71" s="12" t="s">
        <v>25</v>
      </c>
      <c r="F71" s="27">
        <v>16989</v>
      </c>
      <c r="G71" s="12" t="s">
        <v>26</v>
      </c>
      <c r="H71" s="12" t="s">
        <v>4</v>
      </c>
      <c r="I71" s="12" t="s">
        <v>28</v>
      </c>
      <c r="J71" s="23">
        <v>11096.64</v>
      </c>
      <c r="K71" s="25">
        <v>10</v>
      </c>
      <c r="N71" s="23">
        <f t="shared" si="0"/>
        <v>-533923.39999999921</v>
      </c>
      <c r="Q71" s="47"/>
    </row>
    <row r="72" spans="1:17">
      <c r="A72" s="12" t="s">
        <v>1047</v>
      </c>
      <c r="B72" s="19">
        <v>42366</v>
      </c>
      <c r="C72" s="12" t="s">
        <v>1048</v>
      </c>
      <c r="D72" s="12">
        <v>1</v>
      </c>
      <c r="E72" s="12" t="s">
        <v>25</v>
      </c>
      <c r="F72" s="27">
        <v>16990</v>
      </c>
      <c r="G72" s="12" t="s">
        <v>26</v>
      </c>
      <c r="H72" s="12" t="s">
        <v>4</v>
      </c>
      <c r="I72" s="12" t="s">
        <v>28</v>
      </c>
      <c r="J72" s="23">
        <v>12049.77</v>
      </c>
      <c r="K72" s="25">
        <v>11</v>
      </c>
      <c r="N72" s="23">
        <f t="shared" si="0"/>
        <v>-521873.62999999919</v>
      </c>
      <c r="Q72" s="47"/>
    </row>
    <row r="73" spans="1:17">
      <c r="A73" s="12" t="s">
        <v>1024</v>
      </c>
      <c r="B73" s="19">
        <v>42353</v>
      </c>
      <c r="C73" s="12" t="s">
        <v>6</v>
      </c>
      <c r="D73" s="12">
        <v>1</v>
      </c>
      <c r="E73" s="12" t="s">
        <v>7</v>
      </c>
      <c r="F73" s="27">
        <v>30365</v>
      </c>
      <c r="G73" s="12" t="s">
        <v>8</v>
      </c>
      <c r="H73" s="12" t="s">
        <v>9</v>
      </c>
      <c r="I73" s="12" t="s">
        <v>1025</v>
      </c>
      <c r="K73" s="25"/>
      <c r="L73" s="23">
        <v>12049.77</v>
      </c>
      <c r="M73" s="38">
        <v>11</v>
      </c>
      <c r="N73" s="23">
        <f t="shared" si="0"/>
        <v>-533923.39999999921</v>
      </c>
      <c r="Q73" s="47"/>
    </row>
    <row r="74" spans="1:17">
      <c r="A74" s="12" t="s">
        <v>771</v>
      </c>
      <c r="B74" s="19">
        <v>42342</v>
      </c>
      <c r="C74" s="12" t="s">
        <v>6</v>
      </c>
      <c r="D74" s="12">
        <v>1</v>
      </c>
      <c r="E74" s="12" t="s">
        <v>7</v>
      </c>
      <c r="F74" s="27">
        <v>30196</v>
      </c>
      <c r="G74" s="12" t="s">
        <v>8</v>
      </c>
      <c r="H74" s="12" t="s">
        <v>496</v>
      </c>
      <c r="I74" s="12" t="s">
        <v>991</v>
      </c>
      <c r="K74" s="25"/>
      <c r="L74" s="23">
        <v>8799.91</v>
      </c>
      <c r="M74" s="38">
        <v>6</v>
      </c>
      <c r="N74" s="23">
        <f t="shared" si="0"/>
        <v>-542723.30999999924</v>
      </c>
      <c r="Q74" s="47"/>
    </row>
    <row r="75" spans="1:17">
      <c r="A75" s="12" t="s">
        <v>1054</v>
      </c>
      <c r="B75" s="19">
        <v>42366</v>
      </c>
      <c r="C75" s="12" t="s">
        <v>6</v>
      </c>
      <c r="D75" s="12">
        <v>1</v>
      </c>
      <c r="E75" s="12" t="s">
        <v>7</v>
      </c>
      <c r="F75" s="27">
        <v>30572</v>
      </c>
      <c r="G75" s="12" t="s">
        <v>8</v>
      </c>
      <c r="H75" s="12" t="s">
        <v>9</v>
      </c>
      <c r="I75" s="12" t="s">
        <v>1055</v>
      </c>
      <c r="K75" s="25"/>
      <c r="L75" s="23">
        <v>10474.43</v>
      </c>
      <c r="N75" s="23">
        <f t="shared" si="0"/>
        <v>-553197.73999999929</v>
      </c>
      <c r="Q75" s="47"/>
    </row>
    <row r="76" spans="1:17">
      <c r="A76" s="12" t="s">
        <v>165</v>
      </c>
      <c r="B76" s="19">
        <v>42340</v>
      </c>
      <c r="C76" s="12" t="s">
        <v>6</v>
      </c>
      <c r="D76" s="12">
        <v>1</v>
      </c>
      <c r="E76" s="12" t="s">
        <v>7</v>
      </c>
      <c r="F76" s="27">
        <v>30146</v>
      </c>
      <c r="G76" s="12" t="s">
        <v>8</v>
      </c>
      <c r="H76" s="12" t="s">
        <v>9</v>
      </c>
      <c r="I76" s="12" t="s">
        <v>1076</v>
      </c>
      <c r="J76" s="23">
        <v>12226.98</v>
      </c>
      <c r="K76" s="25">
        <v>12</v>
      </c>
      <c r="N76" s="23">
        <f>+N75+J76-L76</f>
        <v>-540970.75999999931</v>
      </c>
      <c r="Q76" s="47"/>
    </row>
    <row r="77" spans="1:17">
      <c r="A77" s="12" t="s">
        <v>272</v>
      </c>
      <c r="B77" s="19">
        <v>42340</v>
      </c>
      <c r="C77" s="12" t="s">
        <v>6</v>
      </c>
      <c r="D77" s="12">
        <v>1</v>
      </c>
      <c r="E77" s="12" t="s">
        <v>7</v>
      </c>
      <c r="F77" s="27">
        <v>30146</v>
      </c>
      <c r="G77" s="12" t="s">
        <v>8</v>
      </c>
      <c r="H77" s="12" t="s">
        <v>9</v>
      </c>
      <c r="I77" s="12" t="s">
        <v>988</v>
      </c>
      <c r="K77" s="25"/>
      <c r="L77" s="23">
        <v>12226.98</v>
      </c>
      <c r="M77" s="38">
        <v>12</v>
      </c>
      <c r="N77" s="23">
        <f>+N76+J77-L77</f>
        <v>-553197.73999999929</v>
      </c>
      <c r="Q77" s="47"/>
    </row>
    <row r="78" spans="1:17">
      <c r="A78" s="12" t="s">
        <v>989</v>
      </c>
      <c r="B78" s="19">
        <v>42340</v>
      </c>
      <c r="C78" s="12" t="s">
        <v>6</v>
      </c>
      <c r="D78" s="12">
        <v>1</v>
      </c>
      <c r="E78" s="12" t="s">
        <v>7</v>
      </c>
      <c r="F78" s="27">
        <v>30148</v>
      </c>
      <c r="G78" s="12" t="s">
        <v>8</v>
      </c>
      <c r="H78" s="12" t="s">
        <v>9</v>
      </c>
      <c r="I78" s="12" t="s">
        <v>990</v>
      </c>
      <c r="K78" s="25"/>
      <c r="L78" s="23">
        <v>12226.98</v>
      </c>
      <c r="N78" s="23">
        <f>+N77+J78-L78</f>
        <v>-565424.71999999927</v>
      </c>
      <c r="Q78" s="47"/>
    </row>
    <row r="79" spans="1:17">
      <c r="A79" s="12" t="s">
        <v>993</v>
      </c>
      <c r="B79" s="19">
        <v>42345</v>
      </c>
      <c r="C79" s="12" t="s">
        <v>994</v>
      </c>
      <c r="D79" s="12">
        <v>1</v>
      </c>
      <c r="E79" s="12" t="s">
        <v>7</v>
      </c>
      <c r="F79" s="27">
        <v>30214</v>
      </c>
      <c r="G79" s="12" t="s">
        <v>8</v>
      </c>
      <c r="H79" s="12" t="s">
        <v>496</v>
      </c>
      <c r="I79" s="12" t="s">
        <v>995</v>
      </c>
      <c r="K79" s="25"/>
      <c r="L79" s="23">
        <v>6477.47</v>
      </c>
      <c r="N79" s="23">
        <f>+N78+J79-L79</f>
        <v>-571902.18999999925</v>
      </c>
      <c r="Q79" s="47"/>
    </row>
    <row r="80" spans="1:17">
      <c r="P80" s="12"/>
    </row>
  </sheetData>
  <autoFilter ref="A8:O79">
    <filterColumn colId="9"/>
    <filterColumn colId="10"/>
    <filterColumn colId="12"/>
  </autoFilter>
  <sortState ref="A9:M78">
    <sortCondition ref="I9:I78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75"/>
  <sheetViews>
    <sheetView topLeftCell="A21" workbookViewId="0">
      <selection activeCell="I25" sqref="I25"/>
    </sheetView>
  </sheetViews>
  <sheetFormatPr baseColWidth="10" defaultRowHeight="11.25"/>
  <cols>
    <col min="1" max="1" width="11.42578125" style="12"/>
    <col min="2" max="2" width="8.7109375" style="12" bestFit="1" customWidth="1"/>
    <col min="3" max="3" width="9.5703125" style="12" bestFit="1" customWidth="1"/>
    <col min="4" max="4" width="6" style="12" bestFit="1" customWidth="1"/>
    <col min="5" max="5" width="11.42578125" style="12"/>
    <col min="6" max="6" width="8.7109375" style="12" bestFit="1" customWidth="1"/>
    <col min="7" max="7" width="34.42578125" style="12" bestFit="1" customWidth="1"/>
    <col min="8" max="16384" width="11.42578125" style="12"/>
  </cols>
  <sheetData>
    <row r="2" spans="1:10">
      <c r="A2" s="12" t="s">
        <v>1077</v>
      </c>
    </row>
    <row r="4" spans="1:10">
      <c r="G4" s="12" t="s">
        <v>1078</v>
      </c>
      <c r="J4" s="21">
        <v>-704122.27</v>
      </c>
    </row>
    <row r="5" spans="1:10">
      <c r="A5" s="12" t="s">
        <v>1073</v>
      </c>
      <c r="B5" s="19">
        <v>42369</v>
      </c>
      <c r="C5" s="12" t="s">
        <v>1074</v>
      </c>
      <c r="D5" s="12">
        <v>31158</v>
      </c>
      <c r="E5" s="12" t="s">
        <v>8</v>
      </c>
      <c r="F5" s="12" t="s">
        <v>4</v>
      </c>
      <c r="G5" s="12" t="s">
        <v>1075</v>
      </c>
      <c r="I5" s="21">
        <v>2600</v>
      </c>
      <c r="J5" s="21">
        <f>+J4+H5-I5</f>
        <v>-706722.27</v>
      </c>
    </row>
    <row r="6" spans="1:10">
      <c r="A6" s="12" t="s">
        <v>65</v>
      </c>
      <c r="B6" s="19">
        <v>42343</v>
      </c>
      <c r="C6" s="12" t="s">
        <v>6</v>
      </c>
      <c r="D6" s="12">
        <v>30208</v>
      </c>
      <c r="E6" s="12" t="s">
        <v>8</v>
      </c>
      <c r="F6" s="12" t="s">
        <v>496</v>
      </c>
      <c r="G6" s="12" t="s">
        <v>309</v>
      </c>
      <c r="I6" s="21">
        <v>6845.21</v>
      </c>
      <c r="J6" s="21">
        <f t="shared" ref="J6:J69" si="0">+J5+H6-I6</f>
        <v>-713567.48</v>
      </c>
    </row>
    <row r="7" spans="1:10">
      <c r="A7" s="12" t="s">
        <v>1060</v>
      </c>
      <c r="B7" s="19">
        <v>42366</v>
      </c>
      <c r="C7" s="12" t="s">
        <v>1061</v>
      </c>
      <c r="D7" s="12">
        <v>30606</v>
      </c>
      <c r="E7" s="12" t="s">
        <v>8</v>
      </c>
      <c r="F7" s="12" t="s">
        <v>496</v>
      </c>
      <c r="G7" s="12" t="s">
        <v>1062</v>
      </c>
      <c r="I7" s="21">
        <v>14929.03</v>
      </c>
      <c r="J7" s="21">
        <f t="shared" si="0"/>
        <v>-728496.51</v>
      </c>
    </row>
    <row r="8" spans="1:10">
      <c r="A8" s="12" t="s">
        <v>1069</v>
      </c>
      <c r="B8" s="19">
        <v>42369</v>
      </c>
      <c r="C8" s="12" t="s">
        <v>6</v>
      </c>
      <c r="D8" s="12">
        <v>30667</v>
      </c>
      <c r="E8" s="12" t="s">
        <v>8</v>
      </c>
      <c r="F8" s="12" t="s">
        <v>9</v>
      </c>
      <c r="G8" s="12" t="s">
        <v>1070</v>
      </c>
      <c r="I8" s="21">
        <v>8154.49</v>
      </c>
      <c r="J8" s="21">
        <f t="shared" si="0"/>
        <v>-736651</v>
      </c>
    </row>
    <row r="9" spans="1:10">
      <c r="A9" s="12" t="s">
        <v>1036</v>
      </c>
      <c r="B9" s="19">
        <v>42360</v>
      </c>
      <c r="C9" s="12" t="s">
        <v>6</v>
      </c>
      <c r="D9" s="12">
        <v>30487</v>
      </c>
      <c r="E9" s="12" t="s">
        <v>8</v>
      </c>
      <c r="F9" s="12" t="s">
        <v>496</v>
      </c>
      <c r="G9" s="12" t="s">
        <v>1037</v>
      </c>
      <c r="I9" s="21">
        <v>15523.51</v>
      </c>
      <c r="J9" s="21">
        <f t="shared" si="0"/>
        <v>-752174.51</v>
      </c>
    </row>
    <row r="10" spans="1:10">
      <c r="A10" s="12" t="s">
        <v>966</v>
      </c>
      <c r="B10" s="19">
        <v>42339</v>
      </c>
      <c r="C10" s="12" t="s">
        <v>967</v>
      </c>
      <c r="D10" s="12">
        <v>16824</v>
      </c>
      <c r="E10" s="12" t="s">
        <v>26</v>
      </c>
      <c r="F10" s="12" t="s">
        <v>27</v>
      </c>
      <c r="G10" s="12" t="s">
        <v>38</v>
      </c>
      <c r="H10" s="21">
        <v>6391.94</v>
      </c>
      <c r="J10" s="21">
        <f t="shared" si="0"/>
        <v>-745782.57000000007</v>
      </c>
    </row>
    <row r="11" spans="1:10">
      <c r="A11" s="12" t="s">
        <v>972</v>
      </c>
      <c r="B11" s="19">
        <v>42339</v>
      </c>
      <c r="C11" s="12" t="s">
        <v>973</v>
      </c>
      <c r="D11" s="12">
        <v>16827</v>
      </c>
      <c r="E11" s="12" t="s">
        <v>26</v>
      </c>
      <c r="F11" s="12" t="s">
        <v>27</v>
      </c>
      <c r="G11" s="12" t="s">
        <v>38</v>
      </c>
      <c r="H11" s="21">
        <v>22804.3</v>
      </c>
      <c r="J11" s="21">
        <f t="shared" si="0"/>
        <v>-722978.27</v>
      </c>
    </row>
    <row r="12" spans="1:10">
      <c r="A12" s="12" t="s">
        <v>745</v>
      </c>
      <c r="B12" s="19">
        <v>42339</v>
      </c>
      <c r="C12" s="12" t="s">
        <v>974</v>
      </c>
      <c r="D12" s="12">
        <v>16828</v>
      </c>
      <c r="E12" s="12" t="s">
        <v>26</v>
      </c>
      <c r="F12" s="12" t="s">
        <v>27</v>
      </c>
      <c r="G12" s="12" t="s">
        <v>38</v>
      </c>
      <c r="H12" s="21">
        <v>7141.28</v>
      </c>
      <c r="J12" s="21">
        <f t="shared" si="0"/>
        <v>-715836.99</v>
      </c>
    </row>
    <row r="13" spans="1:10">
      <c r="A13" s="12" t="s">
        <v>747</v>
      </c>
      <c r="B13" s="19">
        <v>42339</v>
      </c>
      <c r="C13" s="12" t="s">
        <v>975</v>
      </c>
      <c r="D13" s="12">
        <v>16829</v>
      </c>
      <c r="E13" s="12" t="s">
        <v>26</v>
      </c>
      <c r="F13" s="12" t="s">
        <v>27</v>
      </c>
      <c r="G13" s="12" t="s">
        <v>38</v>
      </c>
      <c r="H13" s="21">
        <v>6639.35</v>
      </c>
      <c r="J13" s="21">
        <f t="shared" si="0"/>
        <v>-709197.64</v>
      </c>
    </row>
    <row r="14" spans="1:10">
      <c r="A14" s="12" t="s">
        <v>749</v>
      </c>
      <c r="B14" s="19">
        <v>42339</v>
      </c>
      <c r="C14" s="12" t="s">
        <v>976</v>
      </c>
      <c r="D14" s="12">
        <v>16830</v>
      </c>
      <c r="E14" s="12" t="s">
        <v>26</v>
      </c>
      <c r="F14" s="12" t="s">
        <v>27</v>
      </c>
      <c r="G14" s="12" t="s">
        <v>38</v>
      </c>
      <c r="H14" s="21">
        <v>6636.68</v>
      </c>
      <c r="J14" s="21">
        <f t="shared" si="0"/>
        <v>-702560.96</v>
      </c>
    </row>
    <row r="15" spans="1:10">
      <c r="A15" s="12" t="s">
        <v>368</v>
      </c>
      <c r="B15" s="19">
        <v>42339</v>
      </c>
      <c r="C15" s="12" t="s">
        <v>977</v>
      </c>
      <c r="D15" s="12">
        <v>16831</v>
      </c>
      <c r="E15" s="12" t="s">
        <v>26</v>
      </c>
      <c r="F15" s="12" t="s">
        <v>27</v>
      </c>
      <c r="G15" s="12" t="s">
        <v>38</v>
      </c>
      <c r="H15" s="21">
        <v>11857.83</v>
      </c>
      <c r="J15" s="21">
        <f t="shared" si="0"/>
        <v>-690703.13</v>
      </c>
    </row>
    <row r="16" spans="1:10">
      <c r="A16" s="12" t="s">
        <v>56</v>
      </c>
      <c r="B16" s="19">
        <v>42346</v>
      </c>
      <c r="C16" s="12" t="s">
        <v>1000</v>
      </c>
      <c r="D16" s="12">
        <v>16864</v>
      </c>
      <c r="E16" s="12" t="s">
        <v>26</v>
      </c>
      <c r="F16" s="12" t="s">
        <v>27</v>
      </c>
      <c r="G16" s="12" t="s">
        <v>38</v>
      </c>
      <c r="H16" s="21">
        <v>11876.43</v>
      </c>
      <c r="J16" s="21">
        <f t="shared" si="0"/>
        <v>-678826.7</v>
      </c>
    </row>
    <row r="17" spans="1:10">
      <c r="A17" s="12" t="s">
        <v>58</v>
      </c>
      <c r="B17" s="19">
        <v>42346</v>
      </c>
      <c r="C17" s="12" t="s">
        <v>1001</v>
      </c>
      <c r="D17" s="12">
        <v>16865</v>
      </c>
      <c r="E17" s="12" t="s">
        <v>26</v>
      </c>
      <c r="F17" s="12" t="s">
        <v>27</v>
      </c>
      <c r="G17" s="12" t="s">
        <v>38</v>
      </c>
      <c r="H17" s="21">
        <v>12316.77</v>
      </c>
      <c r="J17" s="21">
        <f t="shared" si="0"/>
        <v>-666509.92999999993</v>
      </c>
    </row>
    <row r="18" spans="1:10">
      <c r="A18" s="12" t="s">
        <v>1012</v>
      </c>
      <c r="B18" s="19">
        <v>42349</v>
      </c>
      <c r="C18" s="12" t="s">
        <v>1013</v>
      </c>
      <c r="D18" s="12">
        <v>16887</v>
      </c>
      <c r="E18" s="12" t="s">
        <v>26</v>
      </c>
      <c r="F18" s="12" t="s">
        <v>27</v>
      </c>
      <c r="G18" s="12" t="s">
        <v>38</v>
      </c>
      <c r="H18" s="21">
        <v>5917.85</v>
      </c>
      <c r="J18" s="21">
        <f t="shared" si="0"/>
        <v>-660592.07999999996</v>
      </c>
    </row>
    <row r="19" spans="1:10">
      <c r="A19" s="12" t="s">
        <v>1038</v>
      </c>
      <c r="B19" s="19">
        <v>42361</v>
      </c>
      <c r="C19" s="12" t="s">
        <v>1039</v>
      </c>
      <c r="D19" s="12">
        <v>16982</v>
      </c>
      <c r="E19" s="12" t="s">
        <v>26</v>
      </c>
      <c r="F19" s="12" t="s">
        <v>4</v>
      </c>
      <c r="G19" s="12" t="s">
        <v>38</v>
      </c>
      <c r="H19" s="21">
        <v>7429.63</v>
      </c>
      <c r="J19" s="21">
        <f t="shared" si="0"/>
        <v>-653162.44999999995</v>
      </c>
    </row>
    <row r="20" spans="1:10">
      <c r="A20" s="12" t="s">
        <v>1041</v>
      </c>
      <c r="B20" s="19">
        <v>42366</v>
      </c>
      <c r="C20" s="12" t="s">
        <v>1042</v>
      </c>
      <c r="D20" s="12">
        <v>16987</v>
      </c>
      <c r="E20" s="12" t="s">
        <v>26</v>
      </c>
      <c r="F20" s="12" t="s">
        <v>4</v>
      </c>
      <c r="G20" s="12" t="s">
        <v>38</v>
      </c>
      <c r="H20" s="21">
        <v>15523.47</v>
      </c>
      <c r="J20" s="21">
        <f t="shared" si="0"/>
        <v>-637638.98</v>
      </c>
    </row>
    <row r="21" spans="1:10">
      <c r="A21" s="12" t="s">
        <v>1043</v>
      </c>
      <c r="B21" s="19">
        <v>42366</v>
      </c>
      <c r="C21" s="12" t="s">
        <v>1044</v>
      </c>
      <c r="D21" s="12">
        <v>16988</v>
      </c>
      <c r="E21" s="12" t="s">
        <v>26</v>
      </c>
      <c r="F21" s="12" t="s">
        <v>4</v>
      </c>
      <c r="G21" s="12" t="s">
        <v>38</v>
      </c>
      <c r="H21" s="21">
        <v>6162.93</v>
      </c>
      <c r="J21" s="21">
        <f t="shared" si="0"/>
        <v>-631476.04999999993</v>
      </c>
    </row>
    <row r="22" spans="1:10">
      <c r="A22" s="12" t="s">
        <v>1063</v>
      </c>
      <c r="B22" s="19">
        <v>42367</v>
      </c>
      <c r="C22" s="12" t="s">
        <v>1039</v>
      </c>
      <c r="D22" s="12">
        <v>16982</v>
      </c>
      <c r="E22" s="12" t="s">
        <v>26</v>
      </c>
      <c r="F22" s="12" t="s">
        <v>4</v>
      </c>
      <c r="G22" s="12" t="s">
        <v>38</v>
      </c>
      <c r="I22" s="21">
        <v>7429.63</v>
      </c>
      <c r="J22" s="21">
        <f t="shared" si="0"/>
        <v>-638905.67999999993</v>
      </c>
    </row>
    <row r="23" spans="1:10">
      <c r="A23" s="12" t="s">
        <v>1056</v>
      </c>
      <c r="B23" s="19">
        <v>42366</v>
      </c>
      <c r="C23" s="12" t="s">
        <v>6</v>
      </c>
      <c r="D23" s="12">
        <v>30582</v>
      </c>
      <c r="E23" s="12" t="s">
        <v>8</v>
      </c>
      <c r="F23" s="12" t="s">
        <v>9</v>
      </c>
      <c r="G23" s="12" t="s">
        <v>1057</v>
      </c>
      <c r="I23" s="21">
        <v>9038.8700000000008</v>
      </c>
      <c r="J23" s="21">
        <f t="shared" si="0"/>
        <v>-647944.54999999993</v>
      </c>
    </row>
    <row r="24" spans="1:10">
      <c r="A24" s="12" t="s">
        <v>687</v>
      </c>
      <c r="B24" s="19">
        <v>42352</v>
      </c>
      <c r="C24" s="12" t="s">
        <v>6</v>
      </c>
      <c r="D24" s="12">
        <v>30338</v>
      </c>
      <c r="E24" s="12" t="s">
        <v>8</v>
      </c>
      <c r="F24" s="12" t="s">
        <v>9</v>
      </c>
      <c r="G24" s="12" t="s">
        <v>1018</v>
      </c>
      <c r="I24" s="21">
        <v>6600</v>
      </c>
      <c r="J24" s="21">
        <f t="shared" si="0"/>
        <v>-654544.54999999993</v>
      </c>
    </row>
    <row r="25" spans="1:10">
      <c r="A25" s="12" t="s">
        <v>1079</v>
      </c>
      <c r="B25" s="19">
        <v>42369</v>
      </c>
      <c r="C25" s="12" t="s">
        <v>1080</v>
      </c>
      <c r="D25" s="12">
        <v>28652</v>
      </c>
      <c r="E25" s="12" t="s">
        <v>3</v>
      </c>
      <c r="F25" s="12" t="s">
        <v>4</v>
      </c>
      <c r="G25" s="12" t="s">
        <v>1081</v>
      </c>
      <c r="I25" s="21">
        <v>4909.8</v>
      </c>
      <c r="J25" s="21">
        <f t="shared" si="0"/>
        <v>-659454.35</v>
      </c>
    </row>
    <row r="26" spans="1:10">
      <c r="A26" s="12" t="s">
        <v>441</v>
      </c>
      <c r="B26" s="19">
        <v>42343</v>
      </c>
      <c r="C26" s="12" t="s">
        <v>6</v>
      </c>
      <c r="D26" s="12">
        <v>30203</v>
      </c>
      <c r="E26" s="12" t="s">
        <v>8</v>
      </c>
      <c r="F26" s="12" t="s">
        <v>496</v>
      </c>
      <c r="G26" s="12" t="s">
        <v>992</v>
      </c>
      <c r="I26" s="21">
        <v>5917.85</v>
      </c>
      <c r="J26" s="21">
        <f t="shared" si="0"/>
        <v>-665372.19999999995</v>
      </c>
    </row>
    <row r="27" spans="1:10">
      <c r="A27" s="12" t="s">
        <v>1058</v>
      </c>
      <c r="B27" s="19">
        <v>42366</v>
      </c>
      <c r="C27" s="12" t="s">
        <v>6</v>
      </c>
      <c r="D27" s="12">
        <v>30600</v>
      </c>
      <c r="E27" s="12" t="s">
        <v>8</v>
      </c>
      <c r="F27" s="12" t="s">
        <v>496</v>
      </c>
      <c r="G27" s="12" t="s">
        <v>1059</v>
      </c>
      <c r="I27" s="21">
        <v>7889.04</v>
      </c>
      <c r="J27" s="21">
        <f t="shared" si="0"/>
        <v>-673261.24</v>
      </c>
    </row>
    <row r="28" spans="1:10">
      <c r="A28" s="12" t="s">
        <v>164</v>
      </c>
      <c r="B28" s="19">
        <v>42339</v>
      </c>
      <c r="C28" s="12" t="s">
        <v>6</v>
      </c>
      <c r="D28" s="12">
        <v>30134</v>
      </c>
      <c r="E28" s="12" t="s">
        <v>8</v>
      </c>
      <c r="F28" s="12" t="s">
        <v>496</v>
      </c>
      <c r="G28" s="12" t="s">
        <v>985</v>
      </c>
      <c r="I28" s="21">
        <v>8898.9599999999991</v>
      </c>
      <c r="J28" s="21">
        <f t="shared" si="0"/>
        <v>-682160.2</v>
      </c>
    </row>
    <row r="29" spans="1:10">
      <c r="A29" s="12" t="s">
        <v>986</v>
      </c>
      <c r="B29" s="19">
        <v>42340</v>
      </c>
      <c r="C29" s="12" t="s">
        <v>6</v>
      </c>
      <c r="D29" s="12">
        <v>30143</v>
      </c>
      <c r="E29" s="12" t="s">
        <v>8</v>
      </c>
      <c r="F29" s="12" t="s">
        <v>9</v>
      </c>
      <c r="G29" s="12" t="s">
        <v>987</v>
      </c>
      <c r="I29" s="21">
        <v>8612.91</v>
      </c>
      <c r="J29" s="21">
        <f t="shared" si="0"/>
        <v>-690773.11</v>
      </c>
    </row>
    <row r="30" spans="1:10">
      <c r="A30" s="12" t="s">
        <v>140</v>
      </c>
      <c r="B30" s="19">
        <v>42361</v>
      </c>
      <c r="C30" s="12" t="s">
        <v>6</v>
      </c>
      <c r="D30" s="12">
        <v>30523</v>
      </c>
      <c r="E30" s="12" t="s">
        <v>8</v>
      </c>
      <c r="F30" s="12" t="s">
        <v>9</v>
      </c>
      <c r="G30" s="12" t="s">
        <v>1040</v>
      </c>
      <c r="I30" s="21">
        <v>9502.2099999999991</v>
      </c>
      <c r="J30" s="21">
        <f t="shared" si="0"/>
        <v>-700275.32</v>
      </c>
    </row>
    <row r="31" spans="1:10">
      <c r="A31" s="12" t="s">
        <v>1006</v>
      </c>
      <c r="B31" s="19">
        <v>42346</v>
      </c>
      <c r="C31" s="12" t="s">
        <v>6</v>
      </c>
      <c r="D31" s="12">
        <v>30236</v>
      </c>
      <c r="E31" s="12" t="s">
        <v>8</v>
      </c>
      <c r="F31" s="12" t="s">
        <v>496</v>
      </c>
      <c r="G31" s="12" t="s">
        <v>1007</v>
      </c>
      <c r="I31" s="21">
        <v>10725.86</v>
      </c>
      <c r="J31" s="21">
        <f t="shared" si="0"/>
        <v>-711001.17999999993</v>
      </c>
    </row>
    <row r="32" spans="1:10">
      <c r="A32" s="12" t="s">
        <v>1071</v>
      </c>
      <c r="B32" s="19">
        <v>42369</v>
      </c>
      <c r="C32" s="12" t="s">
        <v>6</v>
      </c>
      <c r="D32" s="12">
        <v>30671</v>
      </c>
      <c r="E32" s="12" t="s">
        <v>8</v>
      </c>
      <c r="F32" s="12" t="s">
        <v>9</v>
      </c>
      <c r="G32" s="12" t="s">
        <v>1072</v>
      </c>
      <c r="I32" s="21">
        <v>8827.25</v>
      </c>
      <c r="J32" s="21">
        <f t="shared" si="0"/>
        <v>-719828.42999999993</v>
      </c>
    </row>
    <row r="33" spans="1:10">
      <c r="A33" s="12" t="s">
        <v>1031</v>
      </c>
      <c r="B33" s="19">
        <v>42357</v>
      </c>
      <c r="C33" s="12" t="s">
        <v>6</v>
      </c>
      <c r="D33" s="12">
        <v>30441</v>
      </c>
      <c r="E33" s="12" t="s">
        <v>8</v>
      </c>
      <c r="F33" s="12" t="s">
        <v>496</v>
      </c>
      <c r="G33" s="12" t="s">
        <v>1032</v>
      </c>
      <c r="I33" s="21">
        <v>7614.4</v>
      </c>
      <c r="J33" s="21">
        <f t="shared" si="0"/>
        <v>-727442.83</v>
      </c>
    </row>
    <row r="34" spans="1:10">
      <c r="A34" s="12" t="s">
        <v>1035</v>
      </c>
      <c r="B34" s="19">
        <v>42357</v>
      </c>
      <c r="C34" s="12" t="s">
        <v>6</v>
      </c>
      <c r="D34" s="12">
        <v>30447</v>
      </c>
      <c r="E34" s="12" t="s">
        <v>8</v>
      </c>
      <c r="F34" s="12" t="s">
        <v>496</v>
      </c>
      <c r="G34" s="12" t="s">
        <v>1032</v>
      </c>
      <c r="I34" s="12">
        <v>109.32</v>
      </c>
      <c r="J34" s="21">
        <f t="shared" si="0"/>
        <v>-727552.14999999991</v>
      </c>
    </row>
    <row r="35" spans="1:10">
      <c r="A35" s="12" t="s">
        <v>1064</v>
      </c>
      <c r="B35" s="19">
        <v>42367</v>
      </c>
      <c r="C35" s="12" t="s">
        <v>6</v>
      </c>
      <c r="D35" s="12">
        <v>30632</v>
      </c>
      <c r="E35" s="12" t="s">
        <v>8</v>
      </c>
      <c r="F35" s="12" t="s">
        <v>496</v>
      </c>
      <c r="G35" s="12" t="s">
        <v>1065</v>
      </c>
      <c r="I35" s="21">
        <v>5417.01</v>
      </c>
      <c r="J35" s="21">
        <f t="shared" si="0"/>
        <v>-732969.15999999992</v>
      </c>
    </row>
    <row r="36" spans="1:10">
      <c r="A36" s="12" t="s">
        <v>1049</v>
      </c>
      <c r="B36" s="19">
        <v>42366</v>
      </c>
      <c r="C36" s="12" t="s">
        <v>1050</v>
      </c>
      <c r="D36" s="12">
        <v>16991</v>
      </c>
      <c r="E36" s="12" t="s">
        <v>1052</v>
      </c>
      <c r="F36" s="12" t="s">
        <v>4</v>
      </c>
      <c r="G36" s="12" t="s">
        <v>1053</v>
      </c>
      <c r="H36" s="21">
        <v>7429.63</v>
      </c>
      <c r="J36" s="21">
        <f t="shared" si="0"/>
        <v>-725539.52999999991</v>
      </c>
    </row>
    <row r="37" spans="1:10">
      <c r="A37" s="12" t="s">
        <v>1008</v>
      </c>
      <c r="B37" s="19">
        <v>42346</v>
      </c>
      <c r="C37" s="12" t="s">
        <v>1009</v>
      </c>
      <c r="D37" s="12">
        <v>30241</v>
      </c>
      <c r="E37" s="12" t="s">
        <v>8</v>
      </c>
      <c r="F37" s="12" t="s">
        <v>9</v>
      </c>
      <c r="G37" s="12" t="s">
        <v>1010</v>
      </c>
      <c r="I37" s="21">
        <v>6163.15</v>
      </c>
      <c r="J37" s="21">
        <f t="shared" si="0"/>
        <v>-731702.67999999993</v>
      </c>
    </row>
    <row r="38" spans="1:10">
      <c r="A38" s="12" t="s">
        <v>1033</v>
      </c>
      <c r="B38" s="19">
        <v>42357</v>
      </c>
      <c r="C38" s="12" t="s">
        <v>6</v>
      </c>
      <c r="D38" s="12">
        <v>30443</v>
      </c>
      <c r="E38" s="12" t="s">
        <v>8</v>
      </c>
      <c r="F38" s="12" t="s">
        <v>496</v>
      </c>
      <c r="G38" s="12" t="s">
        <v>1034</v>
      </c>
      <c r="I38" s="21">
        <v>9948.31</v>
      </c>
      <c r="J38" s="21">
        <f t="shared" si="0"/>
        <v>-741650.99</v>
      </c>
    </row>
    <row r="39" spans="1:10">
      <c r="A39" s="12" t="s">
        <v>401</v>
      </c>
      <c r="B39" s="19">
        <v>42347</v>
      </c>
      <c r="C39" s="12" t="s">
        <v>6</v>
      </c>
      <c r="D39" s="12">
        <v>30263</v>
      </c>
      <c r="E39" s="12" t="s">
        <v>8</v>
      </c>
      <c r="F39" s="12" t="s">
        <v>9</v>
      </c>
      <c r="G39" s="12" t="s">
        <v>1011</v>
      </c>
      <c r="I39" s="21">
        <v>11096.64</v>
      </c>
      <c r="J39" s="21">
        <f t="shared" si="0"/>
        <v>-752747.63</v>
      </c>
    </row>
    <row r="40" spans="1:10">
      <c r="A40" s="12" t="s">
        <v>996</v>
      </c>
      <c r="B40" s="19">
        <v>42345</v>
      </c>
      <c r="C40" s="12" t="s">
        <v>6</v>
      </c>
      <c r="D40" s="12">
        <v>30217</v>
      </c>
      <c r="E40" s="12" t="s">
        <v>8</v>
      </c>
      <c r="F40" s="12" t="s">
        <v>496</v>
      </c>
      <c r="G40" s="12" t="s">
        <v>997</v>
      </c>
      <c r="I40" s="21">
        <v>11359.09</v>
      </c>
      <c r="J40" s="21">
        <f t="shared" si="0"/>
        <v>-764106.72</v>
      </c>
    </row>
    <row r="41" spans="1:10">
      <c r="A41" s="12" t="s">
        <v>1016</v>
      </c>
      <c r="B41" s="19">
        <v>42350</v>
      </c>
      <c r="C41" s="12" t="s">
        <v>6</v>
      </c>
      <c r="D41" s="12">
        <v>30312</v>
      </c>
      <c r="E41" s="12" t="s">
        <v>8</v>
      </c>
      <c r="F41" s="12" t="s">
        <v>9</v>
      </c>
      <c r="G41" s="12" t="s">
        <v>1017</v>
      </c>
      <c r="I41" s="21">
        <v>5701.2</v>
      </c>
      <c r="J41" s="21">
        <f t="shared" si="0"/>
        <v>-769807.91999999993</v>
      </c>
    </row>
    <row r="42" spans="1:10">
      <c r="A42" s="12" t="s">
        <v>1066</v>
      </c>
      <c r="B42" s="19">
        <v>42368</v>
      </c>
      <c r="C42" s="12" t="s">
        <v>1067</v>
      </c>
      <c r="D42" s="12">
        <v>30650</v>
      </c>
      <c r="E42" s="12" t="s">
        <v>8</v>
      </c>
      <c r="F42" s="12" t="s">
        <v>496</v>
      </c>
      <c r="G42" s="12" t="s">
        <v>1068</v>
      </c>
      <c r="I42" s="21">
        <v>9541.14</v>
      </c>
      <c r="J42" s="21">
        <f t="shared" si="0"/>
        <v>-779349.05999999994</v>
      </c>
    </row>
    <row r="43" spans="1:10">
      <c r="A43" s="12" t="s">
        <v>1029</v>
      </c>
      <c r="B43" s="19">
        <v>42356</v>
      </c>
      <c r="C43" s="12" t="s">
        <v>6</v>
      </c>
      <c r="D43" s="12">
        <v>30433</v>
      </c>
      <c r="E43" s="12" t="s">
        <v>8</v>
      </c>
      <c r="F43" s="12" t="s">
        <v>496</v>
      </c>
      <c r="G43" s="12" t="s">
        <v>1030</v>
      </c>
      <c r="I43" s="21">
        <v>12210.37</v>
      </c>
      <c r="J43" s="21">
        <f t="shared" si="0"/>
        <v>-791559.42999999993</v>
      </c>
    </row>
    <row r="44" spans="1:10">
      <c r="A44" s="12" t="s">
        <v>1026</v>
      </c>
      <c r="B44" s="19">
        <v>42354</v>
      </c>
      <c r="C44" s="12" t="s">
        <v>1027</v>
      </c>
      <c r="D44" s="12">
        <v>30392</v>
      </c>
      <c r="E44" s="12" t="s">
        <v>8</v>
      </c>
      <c r="F44" s="12" t="s">
        <v>496</v>
      </c>
      <c r="G44" s="12" t="s">
        <v>1028</v>
      </c>
      <c r="I44" s="21">
        <v>3000</v>
      </c>
      <c r="J44" s="21">
        <f t="shared" si="0"/>
        <v>-794559.42999999993</v>
      </c>
    </row>
    <row r="45" spans="1:10">
      <c r="A45" s="12" t="s">
        <v>467</v>
      </c>
      <c r="B45" s="19">
        <v>42353</v>
      </c>
      <c r="C45" s="12" t="s">
        <v>1020</v>
      </c>
      <c r="D45" s="12">
        <v>16911</v>
      </c>
      <c r="E45" s="12" t="s">
        <v>26</v>
      </c>
      <c r="F45" s="12" t="s">
        <v>27</v>
      </c>
      <c r="G45" s="12" t="s">
        <v>161</v>
      </c>
      <c r="I45" s="21">
        <v>7808.12</v>
      </c>
      <c r="J45" s="21">
        <f t="shared" si="0"/>
        <v>-802367.54999999993</v>
      </c>
    </row>
    <row r="46" spans="1:10">
      <c r="A46" s="12" t="s">
        <v>968</v>
      </c>
      <c r="B46" s="19">
        <v>42339</v>
      </c>
      <c r="C46" s="12" t="s">
        <v>969</v>
      </c>
      <c r="D46" s="12">
        <v>16825</v>
      </c>
      <c r="E46" s="12" t="s">
        <v>26</v>
      </c>
      <c r="F46" s="12" t="s">
        <v>27</v>
      </c>
      <c r="G46" s="12" t="s">
        <v>28</v>
      </c>
      <c r="H46" s="21">
        <v>21081.57</v>
      </c>
      <c r="J46" s="21">
        <f t="shared" si="0"/>
        <v>-781285.98</v>
      </c>
    </row>
    <row r="47" spans="1:10">
      <c r="A47" s="12" t="s">
        <v>970</v>
      </c>
      <c r="B47" s="19">
        <v>42339</v>
      </c>
      <c r="C47" s="12" t="s">
        <v>971</v>
      </c>
      <c r="D47" s="12">
        <v>16826</v>
      </c>
      <c r="E47" s="12" t="s">
        <v>26</v>
      </c>
      <c r="F47" s="12" t="s">
        <v>27</v>
      </c>
      <c r="G47" s="12" t="s">
        <v>28</v>
      </c>
      <c r="H47" s="21">
        <v>12339.98</v>
      </c>
      <c r="J47" s="21">
        <f t="shared" si="0"/>
        <v>-768946</v>
      </c>
    </row>
    <row r="48" spans="1:10">
      <c r="A48" s="12" t="s">
        <v>370</v>
      </c>
      <c r="B48" s="19">
        <v>42339</v>
      </c>
      <c r="C48" s="12" t="s">
        <v>978</v>
      </c>
      <c r="D48" s="12">
        <v>16832</v>
      </c>
      <c r="E48" s="12" t="s">
        <v>26</v>
      </c>
      <c r="F48" s="12" t="s">
        <v>27</v>
      </c>
      <c r="G48" s="12" t="s">
        <v>28</v>
      </c>
      <c r="H48" s="21">
        <v>11808.37</v>
      </c>
      <c r="J48" s="21">
        <f t="shared" si="0"/>
        <v>-757137.63</v>
      </c>
    </row>
    <row r="49" spans="1:10">
      <c r="A49" s="12" t="s">
        <v>372</v>
      </c>
      <c r="B49" s="19">
        <v>42339</v>
      </c>
      <c r="C49" s="12" t="s">
        <v>979</v>
      </c>
      <c r="D49" s="12">
        <v>16833</v>
      </c>
      <c r="E49" s="12" t="s">
        <v>26</v>
      </c>
      <c r="F49" s="12" t="s">
        <v>27</v>
      </c>
      <c r="G49" s="12" t="s">
        <v>28</v>
      </c>
      <c r="H49" s="21">
        <v>9482.8700000000008</v>
      </c>
      <c r="J49" s="21">
        <f t="shared" si="0"/>
        <v>-747654.76</v>
      </c>
    </row>
    <row r="50" spans="1:10">
      <c r="A50" s="12" t="s">
        <v>374</v>
      </c>
      <c r="B50" s="19">
        <v>42339</v>
      </c>
      <c r="C50" s="12" t="s">
        <v>980</v>
      </c>
      <c r="D50" s="12">
        <v>16834</v>
      </c>
      <c r="E50" s="12" t="s">
        <v>26</v>
      </c>
      <c r="F50" s="12" t="s">
        <v>27</v>
      </c>
      <c r="G50" s="12" t="s">
        <v>28</v>
      </c>
      <c r="H50" s="21">
        <v>19247.82</v>
      </c>
      <c r="J50" s="21">
        <f t="shared" si="0"/>
        <v>-728406.94000000006</v>
      </c>
    </row>
    <row r="51" spans="1:10">
      <c r="A51" s="12" t="s">
        <v>376</v>
      </c>
      <c r="B51" s="19">
        <v>42339</v>
      </c>
      <c r="C51" s="12" t="s">
        <v>981</v>
      </c>
      <c r="D51" s="12">
        <v>16835</v>
      </c>
      <c r="E51" s="12" t="s">
        <v>26</v>
      </c>
      <c r="F51" s="12" t="s">
        <v>27</v>
      </c>
      <c r="G51" s="12" t="s">
        <v>28</v>
      </c>
      <c r="H51" s="21">
        <v>34764.06</v>
      </c>
      <c r="J51" s="21">
        <f t="shared" si="0"/>
        <v>-693642.88000000012</v>
      </c>
    </row>
    <row r="52" spans="1:10">
      <c r="A52" s="12" t="s">
        <v>378</v>
      </c>
      <c r="B52" s="19">
        <v>42339</v>
      </c>
      <c r="C52" s="12" t="s">
        <v>982</v>
      </c>
      <c r="D52" s="12">
        <v>16836</v>
      </c>
      <c r="E52" s="12" t="s">
        <v>26</v>
      </c>
      <c r="F52" s="12" t="s">
        <v>27</v>
      </c>
      <c r="G52" s="12" t="s">
        <v>28</v>
      </c>
      <c r="H52" s="21">
        <v>10950.66</v>
      </c>
      <c r="J52" s="21">
        <f t="shared" si="0"/>
        <v>-682692.22000000009</v>
      </c>
    </row>
    <row r="53" spans="1:10">
      <c r="A53" s="12" t="s">
        <v>380</v>
      </c>
      <c r="B53" s="19">
        <v>42339</v>
      </c>
      <c r="C53" s="12" t="s">
        <v>983</v>
      </c>
      <c r="D53" s="12">
        <v>16837</v>
      </c>
      <c r="E53" s="12" t="s">
        <v>26</v>
      </c>
      <c r="F53" s="12" t="s">
        <v>27</v>
      </c>
      <c r="G53" s="12" t="s">
        <v>28</v>
      </c>
      <c r="H53" s="21">
        <v>6575.38</v>
      </c>
      <c r="J53" s="21">
        <f t="shared" si="0"/>
        <v>-676116.84000000008</v>
      </c>
    </row>
    <row r="54" spans="1:10">
      <c r="A54" s="12" t="s">
        <v>382</v>
      </c>
      <c r="B54" s="19">
        <v>42339</v>
      </c>
      <c r="C54" s="12" t="s">
        <v>984</v>
      </c>
      <c r="D54" s="12">
        <v>16838</v>
      </c>
      <c r="E54" s="12" t="s">
        <v>26</v>
      </c>
      <c r="F54" s="12" t="s">
        <v>27</v>
      </c>
      <c r="G54" s="12" t="s">
        <v>28</v>
      </c>
      <c r="H54" s="21">
        <v>6450.55</v>
      </c>
      <c r="J54" s="21">
        <f t="shared" si="0"/>
        <v>-669666.29</v>
      </c>
    </row>
    <row r="55" spans="1:10">
      <c r="A55" s="12" t="s">
        <v>52</v>
      </c>
      <c r="B55" s="19">
        <v>42346</v>
      </c>
      <c r="C55" s="12" t="s">
        <v>998</v>
      </c>
      <c r="D55" s="12">
        <v>16862</v>
      </c>
      <c r="E55" s="12" t="s">
        <v>26</v>
      </c>
      <c r="F55" s="12" t="s">
        <v>27</v>
      </c>
      <c r="G55" s="12" t="s">
        <v>28</v>
      </c>
      <c r="H55" s="21">
        <v>9060.4</v>
      </c>
      <c r="J55" s="21">
        <f t="shared" si="0"/>
        <v>-660605.89</v>
      </c>
    </row>
    <row r="56" spans="1:10">
      <c r="A56" s="12" t="s">
        <v>54</v>
      </c>
      <c r="B56" s="19">
        <v>42346</v>
      </c>
      <c r="C56" s="12" t="s">
        <v>999</v>
      </c>
      <c r="D56" s="12">
        <v>16863</v>
      </c>
      <c r="E56" s="12" t="s">
        <v>26</v>
      </c>
      <c r="F56" s="12" t="s">
        <v>27</v>
      </c>
      <c r="G56" s="12" t="s">
        <v>28</v>
      </c>
      <c r="H56" s="21">
        <v>9976.35</v>
      </c>
      <c r="J56" s="21">
        <f t="shared" si="0"/>
        <v>-650629.54</v>
      </c>
    </row>
    <row r="57" spans="1:10">
      <c r="A57" s="12" t="s">
        <v>60</v>
      </c>
      <c r="B57" s="19">
        <v>42346</v>
      </c>
      <c r="C57" s="12" t="s">
        <v>1002</v>
      </c>
      <c r="D57" s="12">
        <v>16866</v>
      </c>
      <c r="E57" s="12" t="s">
        <v>26</v>
      </c>
      <c r="F57" s="12" t="s">
        <v>27</v>
      </c>
      <c r="G57" s="12" t="s">
        <v>28</v>
      </c>
      <c r="H57" s="21">
        <v>24225.24</v>
      </c>
      <c r="J57" s="21">
        <f t="shared" si="0"/>
        <v>-626404.30000000005</v>
      </c>
    </row>
    <row r="58" spans="1:10">
      <c r="A58" s="12" t="s">
        <v>61</v>
      </c>
      <c r="B58" s="19">
        <v>42346</v>
      </c>
      <c r="C58" s="12" t="s">
        <v>1003</v>
      </c>
      <c r="D58" s="12">
        <v>16867</v>
      </c>
      <c r="E58" s="12" t="s">
        <v>26</v>
      </c>
      <c r="F58" s="12" t="s">
        <v>27</v>
      </c>
      <c r="G58" s="12" t="s">
        <v>28</v>
      </c>
      <c r="H58" s="21">
        <v>8898.9599999999991</v>
      </c>
      <c r="J58" s="21">
        <f t="shared" si="0"/>
        <v>-617505.34000000008</v>
      </c>
    </row>
    <row r="59" spans="1:10">
      <c r="A59" s="12" t="s">
        <v>560</v>
      </c>
      <c r="B59" s="19">
        <v>42346</v>
      </c>
      <c r="C59" s="12" t="s">
        <v>1004</v>
      </c>
      <c r="D59" s="12">
        <v>16868</v>
      </c>
      <c r="E59" s="12" t="s">
        <v>26</v>
      </c>
      <c r="F59" s="12" t="s">
        <v>27</v>
      </c>
      <c r="G59" s="12" t="s">
        <v>28</v>
      </c>
      <c r="H59" s="21">
        <v>9784.02</v>
      </c>
      <c r="J59" s="21">
        <f t="shared" si="0"/>
        <v>-607721.32000000007</v>
      </c>
    </row>
    <row r="60" spans="1:10">
      <c r="A60" s="12" t="s">
        <v>562</v>
      </c>
      <c r="B60" s="19">
        <v>42346</v>
      </c>
      <c r="C60" s="12" t="s">
        <v>1005</v>
      </c>
      <c r="D60" s="12">
        <v>16869</v>
      </c>
      <c r="E60" s="12" t="s">
        <v>26</v>
      </c>
      <c r="F60" s="12" t="s">
        <v>27</v>
      </c>
      <c r="G60" s="12" t="s">
        <v>28</v>
      </c>
      <c r="H60" s="21">
        <v>8799.91</v>
      </c>
      <c r="J60" s="21">
        <f t="shared" si="0"/>
        <v>-598921.41</v>
      </c>
    </row>
    <row r="61" spans="1:10">
      <c r="A61" s="12" t="s">
        <v>1014</v>
      </c>
      <c r="B61" s="19">
        <v>42349</v>
      </c>
      <c r="C61" s="12" t="s">
        <v>1015</v>
      </c>
      <c r="D61" s="12">
        <v>16888</v>
      </c>
      <c r="E61" s="12" t="s">
        <v>26</v>
      </c>
      <c r="F61" s="12" t="s">
        <v>27</v>
      </c>
      <c r="G61" s="12" t="s">
        <v>28</v>
      </c>
      <c r="H61" s="21">
        <v>11359.09</v>
      </c>
      <c r="J61" s="21">
        <f t="shared" si="0"/>
        <v>-587562.32000000007</v>
      </c>
    </row>
    <row r="62" spans="1:10">
      <c r="A62" s="12" t="s">
        <v>719</v>
      </c>
      <c r="B62" s="19">
        <v>42353</v>
      </c>
      <c r="C62" s="12" t="s">
        <v>1019</v>
      </c>
      <c r="D62" s="12">
        <v>16910</v>
      </c>
      <c r="E62" s="12" t="s">
        <v>26</v>
      </c>
      <c r="F62" s="12" t="s">
        <v>27</v>
      </c>
      <c r="G62" s="12" t="s">
        <v>28</v>
      </c>
      <c r="H62" s="12">
        <v>699.47</v>
      </c>
      <c r="J62" s="21">
        <f t="shared" si="0"/>
        <v>-586862.85000000009</v>
      </c>
    </row>
    <row r="63" spans="1:10">
      <c r="A63" s="12" t="s">
        <v>721</v>
      </c>
      <c r="B63" s="19">
        <v>42353</v>
      </c>
      <c r="C63" s="12" t="s">
        <v>1020</v>
      </c>
      <c r="D63" s="12">
        <v>16911</v>
      </c>
      <c r="E63" s="12" t="s">
        <v>26</v>
      </c>
      <c r="F63" s="12" t="s">
        <v>27</v>
      </c>
      <c r="G63" s="12" t="s">
        <v>28</v>
      </c>
      <c r="H63" s="21">
        <v>7808.12</v>
      </c>
      <c r="J63" s="21">
        <f t="shared" si="0"/>
        <v>-579054.7300000001</v>
      </c>
    </row>
    <row r="64" spans="1:10">
      <c r="A64" s="12" t="s">
        <v>233</v>
      </c>
      <c r="B64" s="19">
        <v>42353</v>
      </c>
      <c r="C64" s="12" t="s">
        <v>1021</v>
      </c>
      <c r="D64" s="12">
        <v>16912</v>
      </c>
      <c r="E64" s="12" t="s">
        <v>26</v>
      </c>
      <c r="F64" s="12" t="s">
        <v>27</v>
      </c>
      <c r="G64" s="12" t="s">
        <v>28</v>
      </c>
      <c r="H64" s="21">
        <v>14181.21</v>
      </c>
      <c r="J64" s="21">
        <f t="shared" si="0"/>
        <v>-564873.52000000014</v>
      </c>
    </row>
    <row r="65" spans="1:10">
      <c r="A65" s="12" t="s">
        <v>470</v>
      </c>
      <c r="B65" s="19">
        <v>42353</v>
      </c>
      <c r="C65" s="12" t="s">
        <v>1022</v>
      </c>
      <c r="D65" s="12">
        <v>16913</v>
      </c>
      <c r="E65" s="12" t="s">
        <v>26</v>
      </c>
      <c r="F65" s="12" t="s">
        <v>27</v>
      </c>
      <c r="G65" s="12" t="s">
        <v>28</v>
      </c>
      <c r="H65" s="21">
        <v>7808.12</v>
      </c>
      <c r="J65" s="21">
        <f t="shared" si="0"/>
        <v>-557065.40000000014</v>
      </c>
    </row>
    <row r="66" spans="1:10">
      <c r="A66" s="12" t="s">
        <v>472</v>
      </c>
      <c r="B66" s="19">
        <v>42353</v>
      </c>
      <c r="C66" s="12" t="s">
        <v>1023</v>
      </c>
      <c r="D66" s="12">
        <v>16914</v>
      </c>
      <c r="E66" s="12" t="s">
        <v>26</v>
      </c>
      <c r="F66" s="12" t="s">
        <v>27</v>
      </c>
      <c r="G66" s="12" t="s">
        <v>28</v>
      </c>
      <c r="H66" s="21">
        <v>12045.36</v>
      </c>
      <c r="J66" s="21">
        <f t="shared" si="0"/>
        <v>-545020.04000000015</v>
      </c>
    </row>
    <row r="67" spans="1:10">
      <c r="A67" s="12" t="s">
        <v>1045</v>
      </c>
      <c r="B67" s="19">
        <v>42366</v>
      </c>
      <c r="C67" s="12" t="s">
        <v>1046</v>
      </c>
      <c r="D67" s="12">
        <v>16989</v>
      </c>
      <c r="E67" s="12" t="s">
        <v>26</v>
      </c>
      <c r="F67" s="12" t="s">
        <v>4</v>
      </c>
      <c r="G67" s="12" t="s">
        <v>28</v>
      </c>
      <c r="H67" s="21">
        <v>11096.64</v>
      </c>
      <c r="J67" s="21">
        <f t="shared" si="0"/>
        <v>-533923.40000000014</v>
      </c>
    </row>
    <row r="68" spans="1:10">
      <c r="A68" s="12" t="s">
        <v>1047</v>
      </c>
      <c r="B68" s="19">
        <v>42366</v>
      </c>
      <c r="C68" s="12" t="s">
        <v>1048</v>
      </c>
      <c r="D68" s="12">
        <v>16990</v>
      </c>
      <c r="E68" s="12" t="s">
        <v>26</v>
      </c>
      <c r="F68" s="12" t="s">
        <v>4</v>
      </c>
      <c r="G68" s="12" t="s">
        <v>28</v>
      </c>
      <c r="H68" s="21">
        <v>12049.77</v>
      </c>
      <c r="J68" s="21">
        <f t="shared" si="0"/>
        <v>-521873.63000000012</v>
      </c>
    </row>
    <row r="69" spans="1:10">
      <c r="A69" s="12" t="s">
        <v>1024</v>
      </c>
      <c r="B69" s="19">
        <v>42353</v>
      </c>
      <c r="C69" s="12" t="s">
        <v>6</v>
      </c>
      <c r="D69" s="12">
        <v>30365</v>
      </c>
      <c r="E69" s="12" t="s">
        <v>8</v>
      </c>
      <c r="F69" s="12" t="s">
        <v>9</v>
      </c>
      <c r="G69" s="12" t="s">
        <v>1025</v>
      </c>
      <c r="I69" s="21">
        <v>12049.77</v>
      </c>
      <c r="J69" s="21">
        <f t="shared" si="0"/>
        <v>-533923.40000000014</v>
      </c>
    </row>
    <row r="70" spans="1:10">
      <c r="A70" s="12" t="s">
        <v>771</v>
      </c>
      <c r="B70" s="19">
        <v>42342</v>
      </c>
      <c r="C70" s="12" t="s">
        <v>6</v>
      </c>
      <c r="D70" s="12">
        <v>30196</v>
      </c>
      <c r="E70" s="12" t="s">
        <v>8</v>
      </c>
      <c r="F70" s="12" t="s">
        <v>496</v>
      </c>
      <c r="G70" s="12" t="s">
        <v>991</v>
      </c>
      <c r="I70" s="21">
        <v>8799.91</v>
      </c>
      <c r="J70" s="21">
        <f t="shared" ref="J70:J75" si="1">+J69+H70-I70</f>
        <v>-542723.31000000017</v>
      </c>
    </row>
    <row r="71" spans="1:10">
      <c r="A71" s="12" t="s">
        <v>1054</v>
      </c>
      <c r="B71" s="19">
        <v>42366</v>
      </c>
      <c r="C71" s="12" t="s">
        <v>6</v>
      </c>
      <c r="D71" s="12">
        <v>30572</v>
      </c>
      <c r="E71" s="12" t="s">
        <v>8</v>
      </c>
      <c r="F71" s="12" t="s">
        <v>9</v>
      </c>
      <c r="G71" s="12" t="s">
        <v>1055</v>
      </c>
      <c r="I71" s="21">
        <v>10474.43</v>
      </c>
      <c r="J71" s="21">
        <f t="shared" si="1"/>
        <v>-553197.74000000022</v>
      </c>
    </row>
    <row r="72" spans="1:10">
      <c r="A72" s="12" t="s">
        <v>165</v>
      </c>
      <c r="B72" s="19">
        <v>42340</v>
      </c>
      <c r="C72" s="12" t="s">
        <v>6</v>
      </c>
      <c r="D72" s="12">
        <v>30146</v>
      </c>
      <c r="E72" s="12" t="s">
        <v>8</v>
      </c>
      <c r="F72" s="12" t="s">
        <v>9</v>
      </c>
      <c r="G72" s="12" t="s">
        <v>1076</v>
      </c>
      <c r="H72" s="21">
        <v>12226.98</v>
      </c>
      <c r="J72" s="21">
        <f t="shared" si="1"/>
        <v>-540970.76000000024</v>
      </c>
    </row>
    <row r="73" spans="1:10">
      <c r="A73" s="12" t="s">
        <v>272</v>
      </c>
      <c r="B73" s="19">
        <v>42340</v>
      </c>
      <c r="C73" s="12" t="s">
        <v>6</v>
      </c>
      <c r="D73" s="12">
        <v>30146</v>
      </c>
      <c r="E73" s="12" t="s">
        <v>8</v>
      </c>
      <c r="F73" s="12" t="s">
        <v>9</v>
      </c>
      <c r="G73" s="12" t="s">
        <v>988</v>
      </c>
      <c r="I73" s="21">
        <v>12226.98</v>
      </c>
      <c r="J73" s="21">
        <f t="shared" si="1"/>
        <v>-553197.74000000022</v>
      </c>
    </row>
    <row r="74" spans="1:10">
      <c r="A74" s="12" t="s">
        <v>989</v>
      </c>
      <c r="B74" s="19">
        <v>42340</v>
      </c>
      <c r="C74" s="12" t="s">
        <v>6</v>
      </c>
      <c r="D74" s="12">
        <v>30148</v>
      </c>
      <c r="E74" s="12" t="s">
        <v>8</v>
      </c>
      <c r="F74" s="12" t="s">
        <v>9</v>
      </c>
      <c r="G74" s="12" t="s">
        <v>990</v>
      </c>
      <c r="I74" s="21">
        <v>12226.98</v>
      </c>
      <c r="J74" s="21">
        <f t="shared" si="1"/>
        <v>-565424.7200000002</v>
      </c>
    </row>
    <row r="75" spans="1:10">
      <c r="A75" s="12" t="s">
        <v>993</v>
      </c>
      <c r="B75" s="19">
        <v>42345</v>
      </c>
      <c r="C75" s="12" t="s">
        <v>994</v>
      </c>
      <c r="D75" s="12">
        <v>30214</v>
      </c>
      <c r="E75" s="12" t="s">
        <v>8</v>
      </c>
      <c r="F75" s="12" t="s">
        <v>496</v>
      </c>
      <c r="G75" s="12" t="s">
        <v>995</v>
      </c>
      <c r="I75" s="21">
        <v>6477.47</v>
      </c>
      <c r="J75" s="21">
        <f t="shared" si="1"/>
        <v>-571902.19000000018</v>
      </c>
    </row>
  </sheetData>
  <sortState ref="A5:J75">
    <sortCondition ref="G5:G7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6"/>
  <sheetViews>
    <sheetView topLeftCell="A25" workbookViewId="0">
      <selection activeCell="N56" sqref="N56"/>
    </sheetView>
  </sheetViews>
  <sheetFormatPr baseColWidth="10" defaultRowHeight="11.25"/>
  <cols>
    <col min="1" max="1" width="6.7109375" style="12" bestFit="1" customWidth="1"/>
    <col min="2" max="2" width="11.7109375" style="12" customWidth="1"/>
    <col min="3" max="3" width="9.42578125" style="12" bestFit="1" customWidth="1"/>
    <col min="4" max="4" width="2" style="12" bestFit="1" customWidth="1"/>
    <col min="5" max="5" width="9.28515625" style="12" bestFit="1" customWidth="1"/>
    <col min="6" max="6" width="6" style="12" bestFit="1" customWidth="1"/>
    <col min="7" max="7" width="17.140625" style="12" bestFit="1" customWidth="1"/>
    <col min="8" max="8" width="10" style="12" bestFit="1" customWidth="1"/>
    <col min="9" max="9" width="39.42578125" style="12" bestFit="1" customWidth="1"/>
    <col min="10" max="10" width="10.5703125" style="12" bestFit="1" customWidth="1"/>
    <col min="11" max="11" width="2.140625" style="25" bestFit="1" customWidth="1"/>
    <col min="12" max="12" width="10.85546875" style="12" bestFit="1" customWidth="1"/>
    <col min="13" max="13" width="1.85546875" style="25" bestFit="1" customWidth="1"/>
    <col min="14" max="14" width="10.85546875" style="12" bestFit="1" customWidth="1"/>
    <col min="15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42036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10"/>
      <c r="G5" s="11"/>
      <c r="H5" s="7"/>
    </row>
    <row r="6" spans="1:15">
      <c r="A6" s="7"/>
      <c r="B6" s="8"/>
      <c r="C6" s="7"/>
      <c r="D6" s="7"/>
      <c r="E6" s="9"/>
      <c r="F6" s="10"/>
      <c r="G6" s="11"/>
      <c r="H6" s="7"/>
    </row>
    <row r="7" spans="1:15">
      <c r="A7" s="7"/>
      <c r="B7" s="8"/>
      <c r="C7" s="7"/>
      <c r="D7" s="7"/>
      <c r="E7" s="9"/>
      <c r="F7" s="10"/>
      <c r="G7" s="11"/>
      <c r="H7" s="7"/>
    </row>
    <row r="8" spans="1:15">
      <c r="A8" s="13"/>
      <c r="B8" s="14"/>
      <c r="C8" s="15"/>
      <c r="D8" s="1"/>
      <c r="E8" s="16"/>
      <c r="F8" s="17"/>
      <c r="G8" s="15"/>
      <c r="H8" s="15"/>
      <c r="N8" s="23">
        <v>-490270.34999999969</v>
      </c>
    </row>
    <row r="9" spans="1:15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26"/>
      <c r="L9" s="2" t="s">
        <v>153</v>
      </c>
      <c r="M9" s="26"/>
      <c r="N9" s="22" t="s">
        <v>160</v>
      </c>
      <c r="O9" s="2"/>
    </row>
    <row r="10" spans="1:15" ht="12" thickTop="1">
      <c r="A10" s="12" t="s">
        <v>164</v>
      </c>
      <c r="B10" s="19">
        <v>42038</v>
      </c>
      <c r="C10" s="12" t="s">
        <v>6</v>
      </c>
      <c r="D10" s="12">
        <v>1</v>
      </c>
      <c r="E10" s="12" t="s">
        <v>7</v>
      </c>
      <c r="F10" s="27">
        <v>26094</v>
      </c>
      <c r="G10" s="12" t="s">
        <v>8</v>
      </c>
      <c r="H10" s="12" t="s">
        <v>9</v>
      </c>
      <c r="I10" s="12" t="s">
        <v>18</v>
      </c>
      <c r="J10" s="23"/>
      <c r="L10" s="23">
        <v>6000</v>
      </c>
      <c r="N10" s="21">
        <f>+N8+J10-L10</f>
        <v>-496270.34999999969</v>
      </c>
    </row>
    <row r="11" spans="1:15">
      <c r="A11" s="12" t="s">
        <v>180</v>
      </c>
      <c r="B11" s="19">
        <v>42042</v>
      </c>
      <c r="C11" s="12" t="s">
        <v>6</v>
      </c>
      <c r="D11" s="12">
        <v>1</v>
      </c>
      <c r="E11" s="12" t="s">
        <v>7</v>
      </c>
      <c r="F11" s="27">
        <v>26137</v>
      </c>
      <c r="G11" s="12" t="s">
        <v>8</v>
      </c>
      <c r="H11" s="12" t="s">
        <v>9</v>
      </c>
      <c r="I11" s="12" t="s">
        <v>18</v>
      </c>
      <c r="J11" s="23"/>
      <c r="L11" s="23">
        <v>13890</v>
      </c>
      <c r="N11" s="21">
        <f t="shared" ref="N11:N56" si="0">+N10+J11-L11</f>
        <v>-510160.34999999969</v>
      </c>
    </row>
    <row r="12" spans="1:15">
      <c r="A12" s="12" t="s">
        <v>197</v>
      </c>
      <c r="B12" s="19">
        <v>42047</v>
      </c>
      <c r="C12" s="12" t="s">
        <v>6</v>
      </c>
      <c r="D12" s="12">
        <v>1</v>
      </c>
      <c r="E12" s="12" t="s">
        <v>7</v>
      </c>
      <c r="F12" s="27">
        <v>26184</v>
      </c>
      <c r="G12" s="12" t="s">
        <v>8</v>
      </c>
      <c r="H12" s="12" t="s">
        <v>9</v>
      </c>
      <c r="I12" s="12" t="s">
        <v>18</v>
      </c>
      <c r="J12" s="23"/>
      <c r="L12" s="23">
        <v>4096.7</v>
      </c>
      <c r="N12" s="21">
        <f t="shared" si="0"/>
        <v>-514257.0499999997</v>
      </c>
    </row>
    <row r="13" spans="1:15">
      <c r="A13" s="12" t="s">
        <v>31</v>
      </c>
      <c r="B13" s="19">
        <v>42044</v>
      </c>
      <c r="C13" s="12" t="s">
        <v>181</v>
      </c>
      <c r="D13" s="12">
        <v>1</v>
      </c>
      <c r="E13" s="12" t="s">
        <v>25</v>
      </c>
      <c r="F13" s="27">
        <v>15649</v>
      </c>
      <c r="G13" s="12" t="s">
        <v>26</v>
      </c>
      <c r="H13" s="12" t="s">
        <v>4</v>
      </c>
      <c r="I13" s="12" t="s">
        <v>38</v>
      </c>
      <c r="J13" s="23">
        <v>10058.35</v>
      </c>
      <c r="K13" s="25">
        <v>1</v>
      </c>
      <c r="L13" s="23"/>
      <c r="N13" s="21">
        <f t="shared" si="0"/>
        <v>-504198.69999999972</v>
      </c>
    </row>
    <row r="14" spans="1:15">
      <c r="A14" s="12" t="s">
        <v>34</v>
      </c>
      <c r="B14" s="19">
        <v>42044</v>
      </c>
      <c r="C14" s="12" t="s">
        <v>183</v>
      </c>
      <c r="D14" s="12">
        <v>1</v>
      </c>
      <c r="E14" s="12" t="s">
        <v>25</v>
      </c>
      <c r="F14" s="27">
        <v>15652</v>
      </c>
      <c r="G14" s="12" t="s">
        <v>26</v>
      </c>
      <c r="H14" s="12" t="s">
        <v>4</v>
      </c>
      <c r="I14" s="12" t="s">
        <v>38</v>
      </c>
      <c r="J14" s="23">
        <v>7117.43</v>
      </c>
      <c r="K14" s="25" t="s">
        <v>244</v>
      </c>
      <c r="L14" s="23"/>
      <c r="N14" s="21">
        <f t="shared" si="0"/>
        <v>-497081.26999999973</v>
      </c>
    </row>
    <row r="15" spans="1:15">
      <c r="A15" s="12" t="s">
        <v>36</v>
      </c>
      <c r="B15" s="19">
        <v>42044</v>
      </c>
      <c r="C15" s="12" t="s">
        <v>184</v>
      </c>
      <c r="D15" s="12">
        <v>1</v>
      </c>
      <c r="E15" s="12" t="s">
        <v>25</v>
      </c>
      <c r="F15" s="27">
        <v>15653</v>
      </c>
      <c r="G15" s="12" t="s">
        <v>26</v>
      </c>
      <c r="H15" s="12" t="s">
        <v>4</v>
      </c>
      <c r="I15" s="12" t="s">
        <v>38</v>
      </c>
      <c r="J15" s="23">
        <v>4759.16</v>
      </c>
      <c r="K15" s="25" t="s">
        <v>245</v>
      </c>
      <c r="L15" s="23"/>
      <c r="N15" s="21">
        <f t="shared" si="0"/>
        <v>-492322.10999999975</v>
      </c>
    </row>
    <row r="16" spans="1:15">
      <c r="A16" s="12" t="s">
        <v>39</v>
      </c>
      <c r="B16" s="19">
        <v>42044</v>
      </c>
      <c r="C16" s="12" t="s">
        <v>185</v>
      </c>
      <c r="D16" s="12">
        <v>1</v>
      </c>
      <c r="E16" s="12" t="s">
        <v>25</v>
      </c>
      <c r="F16" s="27">
        <v>15654</v>
      </c>
      <c r="G16" s="12" t="s">
        <v>26</v>
      </c>
      <c r="H16" s="12" t="s">
        <v>4</v>
      </c>
      <c r="I16" s="12" t="s">
        <v>38</v>
      </c>
      <c r="J16" s="23">
        <v>5486.59</v>
      </c>
      <c r="K16" s="25" t="s">
        <v>246</v>
      </c>
      <c r="L16" s="23"/>
      <c r="N16" s="21">
        <f t="shared" si="0"/>
        <v>-486835.51999999973</v>
      </c>
    </row>
    <row r="17" spans="1:14">
      <c r="A17" s="12" t="s">
        <v>201</v>
      </c>
      <c r="B17" s="19">
        <v>42048</v>
      </c>
      <c r="C17" s="12" t="s">
        <v>202</v>
      </c>
      <c r="D17" s="12">
        <v>1</v>
      </c>
      <c r="E17" s="12" t="s">
        <v>25</v>
      </c>
      <c r="F17" s="27">
        <v>15683</v>
      </c>
      <c r="G17" s="12" t="s">
        <v>26</v>
      </c>
      <c r="H17" s="12" t="s">
        <v>27</v>
      </c>
      <c r="I17" s="12" t="s">
        <v>38</v>
      </c>
      <c r="J17" s="23">
        <v>7430.7</v>
      </c>
      <c r="K17" s="25">
        <v>2</v>
      </c>
      <c r="L17" s="23"/>
      <c r="N17" s="21">
        <f t="shared" si="0"/>
        <v>-479404.81999999972</v>
      </c>
    </row>
    <row r="18" spans="1:14">
      <c r="A18" s="12" t="s">
        <v>203</v>
      </c>
      <c r="B18" s="19">
        <v>42048</v>
      </c>
      <c r="C18" s="12" t="s">
        <v>204</v>
      </c>
      <c r="D18" s="12">
        <v>1</v>
      </c>
      <c r="E18" s="12" t="s">
        <v>25</v>
      </c>
      <c r="F18" s="27">
        <v>15684</v>
      </c>
      <c r="G18" s="12" t="s">
        <v>26</v>
      </c>
      <c r="H18" s="12" t="s">
        <v>27</v>
      </c>
      <c r="I18" s="12" t="s">
        <v>38</v>
      </c>
      <c r="J18" s="23">
        <v>6021.24</v>
      </c>
      <c r="K18" s="25">
        <v>3</v>
      </c>
      <c r="L18" s="23"/>
      <c r="N18" s="21">
        <f t="shared" si="0"/>
        <v>-473383.57999999973</v>
      </c>
    </row>
    <row r="19" spans="1:14">
      <c r="A19" s="12" t="s">
        <v>205</v>
      </c>
      <c r="B19" s="19">
        <v>42048</v>
      </c>
      <c r="C19" s="12" t="s">
        <v>206</v>
      </c>
      <c r="D19" s="12">
        <v>1</v>
      </c>
      <c r="E19" s="12" t="s">
        <v>25</v>
      </c>
      <c r="F19" s="27">
        <v>15685</v>
      </c>
      <c r="G19" s="12" t="s">
        <v>26</v>
      </c>
      <c r="H19" s="12" t="s">
        <v>27</v>
      </c>
      <c r="I19" s="12" t="s">
        <v>38</v>
      </c>
      <c r="J19" s="23">
        <v>6250.72</v>
      </c>
      <c r="K19" s="25">
        <v>4</v>
      </c>
      <c r="L19" s="23"/>
      <c r="N19" s="21">
        <f t="shared" si="0"/>
        <v>-467132.85999999975</v>
      </c>
    </row>
    <row r="20" spans="1:14">
      <c r="A20" s="12" t="s">
        <v>207</v>
      </c>
      <c r="B20" s="19">
        <v>42048</v>
      </c>
      <c r="C20" s="12" t="s">
        <v>208</v>
      </c>
      <c r="D20" s="12">
        <v>1</v>
      </c>
      <c r="E20" s="12" t="s">
        <v>25</v>
      </c>
      <c r="F20" s="27">
        <v>15686</v>
      </c>
      <c r="G20" s="12" t="s">
        <v>26</v>
      </c>
      <c r="H20" s="12" t="s">
        <v>27</v>
      </c>
      <c r="I20" s="12" t="s">
        <v>38</v>
      </c>
      <c r="J20" s="23">
        <v>6156.96</v>
      </c>
      <c r="L20" s="23"/>
      <c r="N20" s="21">
        <f t="shared" si="0"/>
        <v>-460975.89999999973</v>
      </c>
    </row>
    <row r="21" spans="1:14">
      <c r="A21" s="12" t="s">
        <v>216</v>
      </c>
      <c r="B21" s="19">
        <v>42052</v>
      </c>
      <c r="C21" s="12" t="s">
        <v>217</v>
      </c>
      <c r="D21" s="12">
        <v>1</v>
      </c>
      <c r="E21" s="12" t="s">
        <v>25</v>
      </c>
      <c r="F21" s="27">
        <v>15698</v>
      </c>
      <c r="G21" s="12" t="s">
        <v>26</v>
      </c>
      <c r="H21" s="12" t="s">
        <v>27</v>
      </c>
      <c r="I21" s="12" t="s">
        <v>38</v>
      </c>
      <c r="J21" s="23">
        <v>6425.41</v>
      </c>
      <c r="K21" s="25">
        <v>5</v>
      </c>
      <c r="L21" s="23"/>
      <c r="N21" s="21">
        <f t="shared" si="0"/>
        <v>-454550.48999999976</v>
      </c>
    </row>
    <row r="22" spans="1:14">
      <c r="A22" s="12" t="s">
        <v>224</v>
      </c>
      <c r="B22" s="19">
        <v>42053</v>
      </c>
      <c r="C22" s="12" t="s">
        <v>225</v>
      </c>
      <c r="D22" s="12">
        <v>1</v>
      </c>
      <c r="E22" s="12" t="s">
        <v>25</v>
      </c>
      <c r="F22" s="27">
        <v>15705</v>
      </c>
      <c r="G22" s="12" t="s">
        <v>26</v>
      </c>
      <c r="H22" s="12" t="s">
        <v>27</v>
      </c>
      <c r="I22" s="12" t="s">
        <v>38</v>
      </c>
      <c r="J22" s="23">
        <v>6164.74</v>
      </c>
      <c r="K22" s="25">
        <v>6</v>
      </c>
      <c r="L22" s="23"/>
      <c r="N22" s="21">
        <f t="shared" si="0"/>
        <v>-448385.74999999977</v>
      </c>
    </row>
    <row r="23" spans="1:14">
      <c r="A23" s="12" t="s">
        <v>11</v>
      </c>
      <c r="B23" s="19">
        <v>42039</v>
      </c>
      <c r="C23" s="12" t="s">
        <v>6</v>
      </c>
      <c r="D23" s="12">
        <v>1</v>
      </c>
      <c r="E23" s="12" t="s">
        <v>7</v>
      </c>
      <c r="F23" s="27">
        <v>26104</v>
      </c>
      <c r="G23" s="12" t="s">
        <v>8</v>
      </c>
      <c r="H23" s="12" t="s">
        <v>9</v>
      </c>
      <c r="I23" s="12" t="s">
        <v>167</v>
      </c>
      <c r="J23" s="23"/>
      <c r="L23" s="23">
        <v>9592.59</v>
      </c>
      <c r="M23" s="25">
        <v>8</v>
      </c>
      <c r="N23" s="21">
        <f t="shared" si="0"/>
        <v>-457978.33999999979</v>
      </c>
    </row>
    <row r="24" spans="1:14">
      <c r="A24" s="12" t="s">
        <v>43</v>
      </c>
      <c r="B24" s="19">
        <v>42044</v>
      </c>
      <c r="C24" s="12" t="s">
        <v>186</v>
      </c>
      <c r="D24" s="12">
        <v>1</v>
      </c>
      <c r="E24" s="12" t="s">
        <v>25</v>
      </c>
      <c r="F24" s="27">
        <v>15655</v>
      </c>
      <c r="G24" s="12" t="s">
        <v>26</v>
      </c>
      <c r="H24" s="12" t="s">
        <v>4</v>
      </c>
      <c r="I24" s="12" t="s">
        <v>187</v>
      </c>
      <c r="J24" s="23"/>
      <c r="L24" s="23">
        <v>6001.69</v>
      </c>
      <c r="M24" s="25">
        <v>7</v>
      </c>
      <c r="N24" s="21">
        <f t="shared" si="0"/>
        <v>-463980.0299999998</v>
      </c>
    </row>
    <row r="25" spans="1:14">
      <c r="A25" s="12" t="s">
        <v>238</v>
      </c>
      <c r="B25" s="19">
        <v>42062</v>
      </c>
      <c r="C25" s="12" t="s">
        <v>6</v>
      </c>
      <c r="D25" s="12">
        <v>1</v>
      </c>
      <c r="E25" s="12" t="s">
        <v>7</v>
      </c>
      <c r="F25" s="27">
        <v>26346</v>
      </c>
      <c r="G25" s="12" t="s">
        <v>8</v>
      </c>
      <c r="H25" s="12" t="s">
        <v>9</v>
      </c>
      <c r="I25" s="12" t="s">
        <v>239</v>
      </c>
      <c r="J25" s="23"/>
      <c r="L25" s="23">
        <v>7429.63</v>
      </c>
      <c r="N25" s="21">
        <f t="shared" si="0"/>
        <v>-471409.6599999998</v>
      </c>
    </row>
    <row r="26" spans="1:14">
      <c r="A26" s="12" t="s">
        <v>240</v>
      </c>
      <c r="B26" s="19">
        <v>42062</v>
      </c>
      <c r="C26" s="12" t="s">
        <v>6</v>
      </c>
      <c r="D26" s="12">
        <v>1</v>
      </c>
      <c r="E26" s="12" t="s">
        <v>7</v>
      </c>
      <c r="F26" s="27">
        <v>26347</v>
      </c>
      <c r="G26" s="12" t="s">
        <v>8</v>
      </c>
      <c r="H26" s="12" t="s">
        <v>9</v>
      </c>
      <c r="I26" s="12" t="s">
        <v>239</v>
      </c>
      <c r="J26" s="23"/>
      <c r="L26" s="23">
        <v>8120</v>
      </c>
      <c r="N26" s="21">
        <f t="shared" si="0"/>
        <v>-479529.6599999998</v>
      </c>
    </row>
    <row r="27" spans="1:14">
      <c r="A27" s="12" t="s">
        <v>241</v>
      </c>
      <c r="B27" s="19">
        <v>42063</v>
      </c>
      <c r="C27" s="12" t="s">
        <v>242</v>
      </c>
      <c r="D27" s="12">
        <v>1</v>
      </c>
      <c r="E27" s="12" t="s">
        <v>7</v>
      </c>
      <c r="F27" s="27">
        <v>26373</v>
      </c>
      <c r="G27" s="12" t="s">
        <v>8</v>
      </c>
      <c r="H27" s="12" t="s">
        <v>9</v>
      </c>
      <c r="I27" s="12" t="s">
        <v>243</v>
      </c>
      <c r="J27" s="23"/>
      <c r="L27" s="23">
        <v>5664.84</v>
      </c>
      <c r="N27" s="21">
        <f t="shared" si="0"/>
        <v>-485194.49999999983</v>
      </c>
    </row>
    <row r="28" spans="1:14">
      <c r="A28" s="12" t="s">
        <v>193</v>
      </c>
      <c r="B28" s="19">
        <v>42045</v>
      </c>
      <c r="C28" s="12" t="s">
        <v>6</v>
      </c>
      <c r="D28" s="12">
        <v>1</v>
      </c>
      <c r="E28" s="12" t="s">
        <v>7</v>
      </c>
      <c r="F28" s="27">
        <v>26165</v>
      </c>
      <c r="G28" s="12" t="s">
        <v>8</v>
      </c>
      <c r="H28" s="12" t="s">
        <v>9</v>
      </c>
      <c r="I28" s="12" t="s">
        <v>194</v>
      </c>
      <c r="J28" s="23"/>
      <c r="L28" s="23">
        <v>8555.91</v>
      </c>
      <c r="N28" s="21">
        <f t="shared" si="0"/>
        <v>-493750.4099999998</v>
      </c>
    </row>
    <row r="29" spans="1:14">
      <c r="A29" s="12" t="s">
        <v>198</v>
      </c>
      <c r="B29" s="19">
        <v>42047</v>
      </c>
      <c r="C29" s="12" t="s">
        <v>6</v>
      </c>
      <c r="D29" s="12">
        <v>1</v>
      </c>
      <c r="E29" s="12" t="s">
        <v>7</v>
      </c>
      <c r="F29" s="27">
        <v>26191</v>
      </c>
      <c r="G29" s="12" t="s">
        <v>8</v>
      </c>
      <c r="H29" s="12" t="s">
        <v>9</v>
      </c>
      <c r="I29" s="12" t="s">
        <v>194</v>
      </c>
      <c r="J29" s="23"/>
      <c r="L29" s="23">
        <v>380</v>
      </c>
      <c r="N29" s="21">
        <f t="shared" si="0"/>
        <v>-494130.4099999998</v>
      </c>
    </row>
    <row r="30" spans="1:14">
      <c r="A30" s="12" t="s">
        <v>236</v>
      </c>
      <c r="B30" s="19">
        <v>42059</v>
      </c>
      <c r="C30" s="12" t="s">
        <v>6</v>
      </c>
      <c r="D30" s="12">
        <v>1</v>
      </c>
      <c r="E30" s="12" t="s">
        <v>7</v>
      </c>
      <c r="F30" s="27">
        <v>26301</v>
      </c>
      <c r="G30" s="12" t="s">
        <v>8</v>
      </c>
      <c r="H30" s="12" t="s">
        <v>9</v>
      </c>
      <c r="I30" s="12" t="s">
        <v>237</v>
      </c>
      <c r="J30" s="23"/>
      <c r="L30" s="23">
        <v>9001.3799999999992</v>
      </c>
      <c r="N30" s="21">
        <f t="shared" si="0"/>
        <v>-503131.7899999998</v>
      </c>
    </row>
    <row r="31" spans="1:14">
      <c r="A31" s="12" t="s">
        <v>218</v>
      </c>
      <c r="B31" s="19">
        <v>42052</v>
      </c>
      <c r="C31" s="12" t="s">
        <v>219</v>
      </c>
      <c r="D31" s="12">
        <v>1</v>
      </c>
      <c r="E31" s="12" t="s">
        <v>7</v>
      </c>
      <c r="F31" s="27">
        <v>26237</v>
      </c>
      <c r="G31" s="12" t="s">
        <v>8</v>
      </c>
      <c r="H31" s="12" t="s">
        <v>9</v>
      </c>
      <c r="I31" s="12" t="s">
        <v>220</v>
      </c>
      <c r="J31" s="23"/>
      <c r="L31" s="23">
        <v>8120</v>
      </c>
      <c r="N31" s="21">
        <f t="shared" si="0"/>
        <v>-511251.7899999998</v>
      </c>
    </row>
    <row r="32" spans="1:14">
      <c r="A32" s="12" t="s">
        <v>223</v>
      </c>
      <c r="B32" s="19">
        <v>42052</v>
      </c>
      <c r="C32" s="12" t="s">
        <v>219</v>
      </c>
      <c r="D32" s="12">
        <v>1</v>
      </c>
      <c r="E32" s="12" t="s">
        <v>7</v>
      </c>
      <c r="F32" s="27">
        <v>26245</v>
      </c>
      <c r="G32" s="12" t="s">
        <v>8</v>
      </c>
      <c r="H32" s="12" t="s">
        <v>9</v>
      </c>
      <c r="I32" s="12" t="s">
        <v>220</v>
      </c>
      <c r="J32" s="23"/>
      <c r="L32" s="23">
        <v>20</v>
      </c>
      <c r="N32" s="21">
        <f t="shared" si="0"/>
        <v>-511271.7899999998</v>
      </c>
    </row>
    <row r="33" spans="1:14">
      <c r="A33" s="12" t="s">
        <v>168</v>
      </c>
      <c r="B33" s="19">
        <v>42041</v>
      </c>
      <c r="C33" s="12" t="s">
        <v>6</v>
      </c>
      <c r="D33" s="12">
        <v>1</v>
      </c>
      <c r="E33" s="12" t="s">
        <v>7</v>
      </c>
      <c r="F33" s="27">
        <v>26123</v>
      </c>
      <c r="G33" s="12" t="s">
        <v>8</v>
      </c>
      <c r="H33" s="12" t="s">
        <v>9</v>
      </c>
      <c r="I33" s="12" t="s">
        <v>169</v>
      </c>
      <c r="J33" s="23"/>
      <c r="L33" s="23">
        <v>9300</v>
      </c>
      <c r="N33" s="21">
        <f t="shared" si="0"/>
        <v>-520571.7899999998</v>
      </c>
    </row>
    <row r="34" spans="1:14">
      <c r="A34" s="12" t="s">
        <v>67</v>
      </c>
      <c r="B34" s="19">
        <v>42044</v>
      </c>
      <c r="C34" s="12" t="s">
        <v>6</v>
      </c>
      <c r="D34" s="12">
        <v>1</v>
      </c>
      <c r="E34" s="12" t="s">
        <v>7</v>
      </c>
      <c r="F34" s="27">
        <v>26150</v>
      </c>
      <c r="G34" s="12" t="s">
        <v>8</v>
      </c>
      <c r="H34" s="12" t="s">
        <v>9</v>
      </c>
      <c r="I34" s="12" t="s">
        <v>190</v>
      </c>
      <c r="J34" s="23"/>
      <c r="L34" s="23">
        <v>6021.36</v>
      </c>
      <c r="M34" s="25">
        <v>3</v>
      </c>
      <c r="N34" s="21">
        <f t="shared" si="0"/>
        <v>-526593.14999999979</v>
      </c>
    </row>
    <row r="35" spans="1:14">
      <c r="A35" s="12" t="s">
        <v>230</v>
      </c>
      <c r="B35" s="19">
        <v>42058</v>
      </c>
      <c r="C35" s="12" t="s">
        <v>231</v>
      </c>
      <c r="D35" s="12">
        <v>1</v>
      </c>
      <c r="E35" s="12" t="s">
        <v>123</v>
      </c>
      <c r="F35" s="27">
        <v>26295</v>
      </c>
      <c r="G35" s="12" t="s">
        <v>124</v>
      </c>
      <c r="H35" s="12" t="s">
        <v>9</v>
      </c>
      <c r="I35" s="12" t="s">
        <v>232</v>
      </c>
      <c r="J35" s="23"/>
      <c r="L35" s="23">
        <v>7889.48</v>
      </c>
      <c r="N35" s="21">
        <f t="shared" si="0"/>
        <v>-534482.62999999977</v>
      </c>
    </row>
    <row r="36" spans="1:14">
      <c r="A36" s="12" t="s">
        <v>221</v>
      </c>
      <c r="B36" s="19">
        <v>42052</v>
      </c>
      <c r="C36" s="12" t="s">
        <v>219</v>
      </c>
      <c r="D36" s="12">
        <v>1</v>
      </c>
      <c r="E36" s="12" t="s">
        <v>7</v>
      </c>
      <c r="F36" s="27">
        <v>26239</v>
      </c>
      <c r="G36" s="12" t="s">
        <v>8</v>
      </c>
      <c r="H36" s="12" t="s">
        <v>9</v>
      </c>
      <c r="I36" s="12" t="s">
        <v>222</v>
      </c>
      <c r="J36" s="23"/>
      <c r="L36" s="23">
        <v>6164.98</v>
      </c>
      <c r="M36" s="25">
        <v>6</v>
      </c>
      <c r="N36" s="21">
        <f t="shared" si="0"/>
        <v>-540647.60999999975</v>
      </c>
    </row>
    <row r="37" spans="1:14">
      <c r="A37" s="12" t="s">
        <v>103</v>
      </c>
      <c r="B37" s="19">
        <v>42051</v>
      </c>
      <c r="C37" s="12" t="s">
        <v>6</v>
      </c>
      <c r="D37" s="12">
        <v>1</v>
      </c>
      <c r="E37" s="12" t="s">
        <v>123</v>
      </c>
      <c r="F37" s="27">
        <v>26223</v>
      </c>
      <c r="G37" s="12" t="s">
        <v>124</v>
      </c>
      <c r="H37" s="12" t="s">
        <v>9</v>
      </c>
      <c r="I37" s="12" t="s">
        <v>215</v>
      </c>
      <c r="J37" s="23"/>
      <c r="L37" s="23">
        <v>6425.41</v>
      </c>
      <c r="M37" s="25">
        <v>5</v>
      </c>
      <c r="N37" s="21">
        <f t="shared" si="0"/>
        <v>-547073.01999999979</v>
      </c>
    </row>
    <row r="38" spans="1:14">
      <c r="A38" s="12" t="s">
        <v>199</v>
      </c>
      <c r="B38" s="19">
        <v>42047</v>
      </c>
      <c r="C38" s="12" t="s">
        <v>6</v>
      </c>
      <c r="D38" s="12">
        <v>1</v>
      </c>
      <c r="E38" s="12" t="s">
        <v>123</v>
      </c>
      <c r="F38" s="27">
        <v>26193</v>
      </c>
      <c r="G38" s="12" t="s">
        <v>124</v>
      </c>
      <c r="H38" s="12" t="s">
        <v>9</v>
      </c>
      <c r="I38" s="12" t="s">
        <v>200</v>
      </c>
      <c r="J38" s="23"/>
      <c r="L38" s="23">
        <v>16399.7</v>
      </c>
      <c r="N38" s="21">
        <f t="shared" si="0"/>
        <v>-563472.71999999974</v>
      </c>
    </row>
    <row r="39" spans="1:14">
      <c r="A39" s="12" t="s">
        <v>170</v>
      </c>
      <c r="B39" s="19">
        <v>42042</v>
      </c>
      <c r="C39" s="12" t="s">
        <v>171</v>
      </c>
      <c r="D39" s="12">
        <v>1</v>
      </c>
      <c r="E39" s="12" t="s">
        <v>25</v>
      </c>
      <c r="F39" s="27">
        <v>15641</v>
      </c>
      <c r="G39" s="12" t="s">
        <v>26</v>
      </c>
      <c r="H39" s="12" t="s">
        <v>27</v>
      </c>
      <c r="I39" s="12" t="s">
        <v>28</v>
      </c>
      <c r="J39" s="23">
        <v>12525.14</v>
      </c>
      <c r="K39" s="25" t="s">
        <v>246</v>
      </c>
      <c r="L39" s="23"/>
      <c r="N39" s="21">
        <f t="shared" si="0"/>
        <v>-550947.57999999973</v>
      </c>
    </row>
    <row r="40" spans="1:14">
      <c r="A40" s="12" t="s">
        <v>172</v>
      </c>
      <c r="B40" s="19">
        <v>42042</v>
      </c>
      <c r="C40" s="12" t="s">
        <v>173</v>
      </c>
      <c r="D40" s="12">
        <v>1</v>
      </c>
      <c r="E40" s="12" t="s">
        <v>25</v>
      </c>
      <c r="F40" s="27">
        <v>15642</v>
      </c>
      <c r="G40" s="12" t="s">
        <v>26</v>
      </c>
      <c r="H40" s="12" t="s">
        <v>27</v>
      </c>
      <c r="I40" s="12" t="s">
        <v>28</v>
      </c>
      <c r="J40" s="23">
        <v>14636.67</v>
      </c>
      <c r="K40" s="25" t="s">
        <v>247</v>
      </c>
      <c r="L40" s="23"/>
      <c r="N40" s="21">
        <f t="shared" si="0"/>
        <v>-536310.90999999968</v>
      </c>
    </row>
    <row r="41" spans="1:14">
      <c r="A41" s="12" t="s">
        <v>174</v>
      </c>
      <c r="B41" s="19">
        <v>42042</v>
      </c>
      <c r="C41" s="12" t="s">
        <v>175</v>
      </c>
      <c r="D41" s="12">
        <v>1</v>
      </c>
      <c r="E41" s="12" t="s">
        <v>25</v>
      </c>
      <c r="F41" s="27">
        <v>15644</v>
      </c>
      <c r="G41" s="12" t="s">
        <v>26</v>
      </c>
      <c r="H41" s="12" t="s">
        <v>27</v>
      </c>
      <c r="I41" s="12" t="s">
        <v>28</v>
      </c>
      <c r="J41" s="23">
        <v>9361.82</v>
      </c>
      <c r="L41" s="23"/>
      <c r="N41" s="21">
        <f t="shared" si="0"/>
        <v>-526949.08999999973</v>
      </c>
    </row>
    <row r="42" spans="1:14">
      <c r="A42" s="12" t="s">
        <v>176</v>
      </c>
      <c r="B42" s="19">
        <v>42042</v>
      </c>
      <c r="C42" s="12" t="s">
        <v>177</v>
      </c>
      <c r="D42" s="12">
        <v>1</v>
      </c>
      <c r="E42" s="12" t="s">
        <v>25</v>
      </c>
      <c r="F42" s="27">
        <v>15645</v>
      </c>
      <c r="G42" s="12" t="s">
        <v>26</v>
      </c>
      <c r="H42" s="12" t="s">
        <v>27</v>
      </c>
      <c r="I42" s="12" t="s">
        <v>28</v>
      </c>
      <c r="J42" s="23">
        <v>14296.72</v>
      </c>
      <c r="K42" s="25" t="s">
        <v>248</v>
      </c>
      <c r="L42" s="23"/>
      <c r="N42" s="21">
        <f t="shared" si="0"/>
        <v>-512652.36999999976</v>
      </c>
    </row>
    <row r="43" spans="1:14">
      <c r="A43" s="12" t="s">
        <v>178</v>
      </c>
      <c r="B43" s="19">
        <v>42042</v>
      </c>
      <c r="C43" s="12" t="s">
        <v>179</v>
      </c>
      <c r="D43" s="12">
        <v>1</v>
      </c>
      <c r="E43" s="12" t="s">
        <v>25</v>
      </c>
      <c r="F43" s="27">
        <v>15646</v>
      </c>
      <c r="G43" s="12" t="s">
        <v>26</v>
      </c>
      <c r="H43" s="12" t="s">
        <v>27</v>
      </c>
      <c r="I43" s="12" t="s">
        <v>28</v>
      </c>
      <c r="J43" s="23">
        <v>9115.2000000000007</v>
      </c>
      <c r="K43" s="25" t="s">
        <v>249</v>
      </c>
      <c r="L43" s="23"/>
      <c r="N43" s="21">
        <f t="shared" si="0"/>
        <v>-503537.16999999975</v>
      </c>
    </row>
    <row r="44" spans="1:14">
      <c r="A44" s="12" t="s">
        <v>33</v>
      </c>
      <c r="B44" s="19">
        <v>42044</v>
      </c>
      <c r="C44" s="12" t="s">
        <v>182</v>
      </c>
      <c r="D44" s="12">
        <v>1</v>
      </c>
      <c r="E44" s="12" t="s">
        <v>25</v>
      </c>
      <c r="F44" s="27">
        <v>15651</v>
      </c>
      <c r="G44" s="12" t="s">
        <v>26</v>
      </c>
      <c r="H44" s="12" t="s">
        <v>4</v>
      </c>
      <c r="I44" s="12" t="s">
        <v>28</v>
      </c>
      <c r="J44" s="23">
        <v>7690.79</v>
      </c>
      <c r="K44" s="25" t="s">
        <v>149</v>
      </c>
      <c r="L44" s="23"/>
      <c r="N44" s="21">
        <f t="shared" si="0"/>
        <v>-495846.37999999977</v>
      </c>
    </row>
    <row r="45" spans="1:14">
      <c r="A45" s="12" t="s">
        <v>41</v>
      </c>
      <c r="B45" s="19">
        <v>42044</v>
      </c>
      <c r="C45" s="12" t="s">
        <v>186</v>
      </c>
      <c r="D45" s="12">
        <v>1</v>
      </c>
      <c r="E45" s="12" t="s">
        <v>25</v>
      </c>
      <c r="F45" s="27">
        <v>15655</v>
      </c>
      <c r="G45" s="12" t="s">
        <v>26</v>
      </c>
      <c r="H45" s="12" t="s">
        <v>4</v>
      </c>
      <c r="I45" s="12" t="s">
        <v>28</v>
      </c>
      <c r="J45" s="23">
        <v>6001.69</v>
      </c>
      <c r="K45" s="25" t="s">
        <v>250</v>
      </c>
      <c r="L45" s="23"/>
      <c r="N45" s="21">
        <f t="shared" si="0"/>
        <v>-489844.68999999977</v>
      </c>
    </row>
    <row r="46" spans="1:14">
      <c r="A46" s="12" t="s">
        <v>45</v>
      </c>
      <c r="B46" s="19">
        <v>42044</v>
      </c>
      <c r="C46" s="12" t="s">
        <v>188</v>
      </c>
      <c r="D46" s="12">
        <v>1</v>
      </c>
      <c r="E46" s="12" t="s">
        <v>25</v>
      </c>
      <c r="F46" s="27">
        <v>15656</v>
      </c>
      <c r="G46" s="12" t="s">
        <v>26</v>
      </c>
      <c r="H46" s="12" t="s">
        <v>4</v>
      </c>
      <c r="I46" s="12" t="s">
        <v>28</v>
      </c>
      <c r="J46" s="23">
        <v>6001.69</v>
      </c>
      <c r="K46" s="25">
        <v>7</v>
      </c>
      <c r="L46" s="23"/>
      <c r="N46" s="21">
        <f t="shared" si="0"/>
        <v>-483842.99999999977</v>
      </c>
    </row>
    <row r="47" spans="1:14">
      <c r="A47" s="12" t="s">
        <v>47</v>
      </c>
      <c r="B47" s="19">
        <v>42044</v>
      </c>
      <c r="C47" s="12" t="s">
        <v>189</v>
      </c>
      <c r="D47" s="12">
        <v>1</v>
      </c>
      <c r="E47" s="12" t="s">
        <v>25</v>
      </c>
      <c r="F47" s="27">
        <v>15657</v>
      </c>
      <c r="G47" s="12" t="s">
        <v>26</v>
      </c>
      <c r="H47" s="12" t="s">
        <v>4</v>
      </c>
      <c r="I47" s="12" t="s">
        <v>28</v>
      </c>
      <c r="J47" s="23">
        <v>9535.85</v>
      </c>
      <c r="K47" s="25" t="s">
        <v>251</v>
      </c>
      <c r="L47" s="23"/>
      <c r="N47" s="21">
        <f t="shared" si="0"/>
        <v>-474307.14999999979</v>
      </c>
    </row>
    <row r="48" spans="1:14">
      <c r="A48" s="12" t="s">
        <v>209</v>
      </c>
      <c r="B48" s="19">
        <v>42048</v>
      </c>
      <c r="C48" s="12" t="s">
        <v>210</v>
      </c>
      <c r="D48" s="12">
        <v>1</v>
      </c>
      <c r="E48" s="12" t="s">
        <v>25</v>
      </c>
      <c r="F48" s="27">
        <v>15687</v>
      </c>
      <c r="G48" s="12" t="s">
        <v>26</v>
      </c>
      <c r="H48" s="12" t="s">
        <v>27</v>
      </c>
      <c r="I48" s="12" t="s">
        <v>28</v>
      </c>
      <c r="J48" s="23">
        <v>9592.51</v>
      </c>
      <c r="K48" s="25">
        <v>8</v>
      </c>
      <c r="L48" s="23"/>
      <c r="N48" s="21">
        <f t="shared" si="0"/>
        <v>-464714.63999999978</v>
      </c>
    </row>
    <row r="49" spans="1:14">
      <c r="A49" s="12" t="s">
        <v>211</v>
      </c>
      <c r="B49" s="19">
        <v>42048</v>
      </c>
      <c r="C49" s="12" t="s">
        <v>212</v>
      </c>
      <c r="D49" s="12">
        <v>1</v>
      </c>
      <c r="E49" s="12" t="s">
        <v>25</v>
      </c>
      <c r="F49" s="27">
        <v>15688</v>
      </c>
      <c r="G49" s="12" t="s">
        <v>26</v>
      </c>
      <c r="H49" s="12" t="s">
        <v>27</v>
      </c>
      <c r="I49" s="12" t="s">
        <v>28</v>
      </c>
      <c r="J49" s="23">
        <v>9208.65</v>
      </c>
      <c r="K49" s="25" t="s">
        <v>252</v>
      </c>
      <c r="L49" s="23"/>
      <c r="N49" s="21">
        <f t="shared" si="0"/>
        <v>-455505.98999999976</v>
      </c>
    </row>
    <row r="50" spans="1:14">
      <c r="A50" s="12" t="s">
        <v>226</v>
      </c>
      <c r="B50" s="19">
        <v>42053</v>
      </c>
      <c r="C50" s="12" t="s">
        <v>227</v>
      </c>
      <c r="D50" s="12">
        <v>1</v>
      </c>
      <c r="E50" s="12" t="s">
        <v>25</v>
      </c>
      <c r="F50" s="27">
        <v>15706</v>
      </c>
      <c r="G50" s="12" t="s">
        <v>26</v>
      </c>
      <c r="H50" s="12" t="s">
        <v>27</v>
      </c>
      <c r="I50" s="12" t="s">
        <v>28</v>
      </c>
      <c r="J50" s="23">
        <v>20817.13</v>
      </c>
      <c r="K50" s="25">
        <v>9</v>
      </c>
      <c r="L50" s="23"/>
      <c r="N50" s="21">
        <f t="shared" si="0"/>
        <v>-434688.85999999975</v>
      </c>
    </row>
    <row r="51" spans="1:14">
      <c r="A51" s="12" t="s">
        <v>228</v>
      </c>
      <c r="B51" s="19">
        <v>42053</v>
      </c>
      <c r="C51" s="12" t="s">
        <v>229</v>
      </c>
      <c r="D51" s="12">
        <v>1</v>
      </c>
      <c r="E51" s="12" t="s">
        <v>25</v>
      </c>
      <c r="F51" s="27">
        <v>15707</v>
      </c>
      <c r="G51" s="12" t="s">
        <v>26</v>
      </c>
      <c r="H51" s="12" t="s">
        <v>27</v>
      </c>
      <c r="I51" s="12" t="s">
        <v>28</v>
      </c>
      <c r="J51" s="23">
        <v>8279.64</v>
      </c>
      <c r="L51" s="23"/>
      <c r="N51" s="21">
        <f t="shared" si="0"/>
        <v>-426409.21999999974</v>
      </c>
    </row>
    <row r="52" spans="1:14">
      <c r="A52" s="12" t="s">
        <v>195</v>
      </c>
      <c r="B52" s="19">
        <v>42045</v>
      </c>
      <c r="C52" s="12" t="s">
        <v>6</v>
      </c>
      <c r="D52" s="12">
        <v>1</v>
      </c>
      <c r="E52" s="12" t="s">
        <v>7</v>
      </c>
      <c r="F52" s="27">
        <v>26167</v>
      </c>
      <c r="G52" s="12" t="s">
        <v>8</v>
      </c>
      <c r="H52" s="12" t="s">
        <v>9</v>
      </c>
      <c r="I52" s="12" t="s">
        <v>196</v>
      </c>
      <c r="J52" s="23"/>
      <c r="L52" s="23">
        <v>7430.7</v>
      </c>
      <c r="M52" s="25">
        <v>2</v>
      </c>
      <c r="N52" s="21">
        <f t="shared" si="0"/>
        <v>-433839.91999999975</v>
      </c>
    </row>
    <row r="53" spans="1:14">
      <c r="A53" s="12" t="s">
        <v>213</v>
      </c>
      <c r="B53" s="19">
        <v>42051</v>
      </c>
      <c r="C53" s="12" t="s">
        <v>6</v>
      </c>
      <c r="D53" s="12">
        <v>1</v>
      </c>
      <c r="E53" s="12" t="s">
        <v>7</v>
      </c>
      <c r="F53" s="27">
        <v>26213</v>
      </c>
      <c r="G53" s="12" t="s">
        <v>8</v>
      </c>
      <c r="H53" s="12" t="s">
        <v>9</v>
      </c>
      <c r="I53" s="12" t="s">
        <v>214</v>
      </c>
      <c r="J53" s="23"/>
      <c r="L53" s="23">
        <v>20817.13</v>
      </c>
      <c r="M53" s="25">
        <v>9</v>
      </c>
      <c r="N53" s="21">
        <f t="shared" si="0"/>
        <v>-454657.04999999976</v>
      </c>
    </row>
    <row r="54" spans="1:14">
      <c r="A54" s="12" t="s">
        <v>191</v>
      </c>
      <c r="B54" s="19">
        <v>42044</v>
      </c>
      <c r="D54" s="12">
        <v>1</v>
      </c>
      <c r="E54" s="12" t="s">
        <v>7</v>
      </c>
      <c r="F54" s="27">
        <v>26153</v>
      </c>
      <c r="G54" s="12" t="s">
        <v>8</v>
      </c>
      <c r="H54" s="12" t="s">
        <v>9</v>
      </c>
      <c r="I54" s="12" t="s">
        <v>192</v>
      </c>
      <c r="J54" s="23"/>
      <c r="L54" s="23">
        <v>6250.89</v>
      </c>
      <c r="M54" s="25">
        <v>4</v>
      </c>
      <c r="N54" s="21">
        <f t="shared" si="0"/>
        <v>-460907.93999999977</v>
      </c>
    </row>
    <row r="55" spans="1:14">
      <c r="A55" s="12" t="s">
        <v>165</v>
      </c>
      <c r="B55" s="19">
        <v>42039</v>
      </c>
      <c r="C55" s="12" t="s">
        <v>6</v>
      </c>
      <c r="D55" s="12">
        <v>1</v>
      </c>
      <c r="E55" s="12" t="s">
        <v>7</v>
      </c>
      <c r="F55" s="27">
        <v>26103</v>
      </c>
      <c r="G55" s="12" t="s">
        <v>8</v>
      </c>
      <c r="H55" s="12" t="s">
        <v>9</v>
      </c>
      <c r="I55" s="12" t="s">
        <v>166</v>
      </c>
      <c r="J55" s="23"/>
      <c r="L55" s="23">
        <v>10058.35</v>
      </c>
      <c r="M55" s="25">
        <v>1</v>
      </c>
      <c r="N55" s="21">
        <f t="shared" si="0"/>
        <v>-470966.28999999975</v>
      </c>
    </row>
    <row r="56" spans="1:14">
      <c r="A56" s="12" t="s">
        <v>233</v>
      </c>
      <c r="B56" s="19">
        <v>42059</v>
      </c>
      <c r="C56" s="12" t="s">
        <v>234</v>
      </c>
      <c r="D56" s="12">
        <v>1</v>
      </c>
      <c r="E56" s="12" t="s">
        <v>25</v>
      </c>
      <c r="F56" s="27">
        <v>15737</v>
      </c>
      <c r="G56" s="12" t="s">
        <v>26</v>
      </c>
      <c r="H56" s="12" t="s">
        <v>27</v>
      </c>
      <c r="I56" s="12" t="s">
        <v>235</v>
      </c>
      <c r="J56" s="23">
        <v>749.68</v>
      </c>
      <c r="L56" s="23"/>
      <c r="N56" s="21">
        <f t="shared" si="0"/>
        <v>-470216.60999999975</v>
      </c>
    </row>
  </sheetData>
  <autoFilter ref="A9:O56"/>
  <sortState ref="A10:N56">
    <sortCondition ref="I10:I56"/>
  </sortState>
  <mergeCells count="3"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4"/>
  <sheetViews>
    <sheetView topLeftCell="A48" workbookViewId="0">
      <selection activeCell="N63" sqref="N63"/>
    </sheetView>
  </sheetViews>
  <sheetFormatPr baseColWidth="10" defaultRowHeight="11.25"/>
  <cols>
    <col min="1" max="1" width="6.7109375" style="12" bestFit="1" customWidth="1"/>
    <col min="2" max="3" width="11.42578125" style="12"/>
    <col min="4" max="4" width="2" style="12" bestFit="1" customWidth="1"/>
    <col min="5" max="5" width="9.28515625" style="12" bestFit="1" customWidth="1"/>
    <col min="6" max="6" width="8.28515625" style="12" bestFit="1" customWidth="1"/>
    <col min="7" max="7" width="20.28515625" style="12" bestFit="1" customWidth="1"/>
    <col min="8" max="8" width="9.85546875" style="12" bestFit="1" customWidth="1"/>
    <col min="9" max="9" width="32.5703125" style="12" bestFit="1" customWidth="1"/>
    <col min="10" max="10" width="9" style="12" bestFit="1" customWidth="1"/>
    <col min="11" max="11" width="2.7109375" style="28" bestFit="1" customWidth="1"/>
    <col min="12" max="12" width="9" style="12" bestFit="1" customWidth="1"/>
    <col min="13" max="13" width="2.7109375" style="28" bestFit="1" customWidth="1"/>
    <col min="14" max="14" width="9.85546875" style="12" bestFit="1" customWidth="1"/>
    <col min="15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42064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10"/>
      <c r="G5" s="11"/>
      <c r="H5" s="7"/>
    </row>
    <row r="6" spans="1:15">
      <c r="A6" s="7"/>
      <c r="B6" s="8"/>
      <c r="C6" s="7"/>
      <c r="D6" s="7"/>
      <c r="E6" s="9"/>
      <c r="F6" s="10"/>
      <c r="G6" s="11"/>
      <c r="H6" s="7"/>
    </row>
    <row r="7" spans="1:15">
      <c r="A7" s="7"/>
      <c r="B7" s="8"/>
      <c r="C7" s="7"/>
      <c r="D7" s="7"/>
      <c r="E7" s="9"/>
      <c r="F7" s="10"/>
      <c r="G7" s="11"/>
      <c r="H7" s="7"/>
    </row>
    <row r="8" spans="1:15">
      <c r="A8" s="13"/>
      <c r="B8" s="14"/>
      <c r="C8" s="15"/>
      <c r="D8" s="1"/>
      <c r="E8" s="16"/>
      <c r="F8" s="17"/>
      <c r="G8" s="15"/>
      <c r="H8" s="15"/>
      <c r="N8" s="23">
        <v>-470216.60999999975</v>
      </c>
    </row>
    <row r="9" spans="1:15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29"/>
      <c r="L9" s="2" t="s">
        <v>153</v>
      </c>
      <c r="M9" s="29"/>
      <c r="N9" s="22" t="s">
        <v>160</v>
      </c>
      <c r="O9" s="2"/>
    </row>
    <row r="10" spans="1:15" ht="12" thickTop="1">
      <c r="A10" s="12" t="s">
        <v>308</v>
      </c>
      <c r="B10" s="19">
        <v>42080</v>
      </c>
      <c r="C10" s="12" t="s">
        <v>6</v>
      </c>
      <c r="D10" s="12">
        <v>1</v>
      </c>
      <c r="E10" s="12" t="s">
        <v>7</v>
      </c>
      <c r="F10" s="27">
        <v>26562</v>
      </c>
      <c r="G10" s="12" t="s">
        <v>8</v>
      </c>
      <c r="H10" s="12" t="s">
        <v>9</v>
      </c>
      <c r="I10" s="12" t="s">
        <v>309</v>
      </c>
      <c r="J10" s="23"/>
      <c r="K10" s="30"/>
      <c r="L10" s="23">
        <v>5085.34</v>
      </c>
      <c r="M10" s="30"/>
      <c r="N10" s="23">
        <f>+N8+J10-L10</f>
        <v>-475301.94999999978</v>
      </c>
    </row>
    <row r="11" spans="1:15">
      <c r="A11" s="12" t="s">
        <v>321</v>
      </c>
      <c r="B11" s="19">
        <v>42088</v>
      </c>
      <c r="C11" s="12" t="s">
        <v>6</v>
      </c>
      <c r="D11" s="12">
        <v>1</v>
      </c>
      <c r="E11" s="12" t="s">
        <v>7</v>
      </c>
      <c r="F11" s="27">
        <v>26659</v>
      </c>
      <c r="G11" s="12" t="s">
        <v>8</v>
      </c>
      <c r="H11" s="12" t="s">
        <v>9</v>
      </c>
      <c r="I11" s="12" t="s">
        <v>322</v>
      </c>
      <c r="J11" s="23"/>
      <c r="K11" s="30"/>
      <c r="L11" s="23">
        <v>5805.32</v>
      </c>
      <c r="M11" s="30">
        <v>11</v>
      </c>
      <c r="N11" s="23">
        <f>+N10+J11-L11</f>
        <v>-481107.26999999979</v>
      </c>
    </row>
    <row r="12" spans="1:15">
      <c r="A12" s="12" t="s">
        <v>320</v>
      </c>
      <c r="B12" s="19">
        <v>42087</v>
      </c>
      <c r="C12" s="12" t="s">
        <v>6</v>
      </c>
      <c r="D12" s="12">
        <v>1</v>
      </c>
      <c r="E12" s="12" t="s">
        <v>7</v>
      </c>
      <c r="F12" s="27">
        <v>26636</v>
      </c>
      <c r="G12" s="12" t="s">
        <v>8</v>
      </c>
      <c r="H12" s="12" t="s">
        <v>9</v>
      </c>
      <c r="I12" s="12" t="s">
        <v>18</v>
      </c>
      <c r="J12" s="23"/>
      <c r="K12" s="30"/>
      <c r="L12" s="23">
        <v>12255</v>
      </c>
      <c r="M12" s="30">
        <v>2</v>
      </c>
      <c r="N12" s="23">
        <f t="shared" ref="N12:N63" si="0">+N11+J12-L12</f>
        <v>-493362.26999999979</v>
      </c>
    </row>
    <row r="13" spans="1:15">
      <c r="A13" s="12" t="s">
        <v>360</v>
      </c>
      <c r="B13" s="19">
        <v>42094</v>
      </c>
      <c r="C13" s="12" t="s">
        <v>361</v>
      </c>
      <c r="D13" s="12">
        <v>2</v>
      </c>
      <c r="E13" s="12" t="s">
        <v>362</v>
      </c>
      <c r="F13" s="27" t="s">
        <v>363</v>
      </c>
      <c r="G13" s="12" t="s">
        <v>364</v>
      </c>
      <c r="H13" s="12" t="s">
        <v>365</v>
      </c>
      <c r="I13" s="12" t="s">
        <v>18</v>
      </c>
      <c r="J13" s="23">
        <v>12255</v>
      </c>
      <c r="K13" s="30">
        <v>2</v>
      </c>
      <c r="L13" s="23"/>
      <c r="M13" s="30"/>
      <c r="N13" s="23">
        <f t="shared" si="0"/>
        <v>-481107.26999999979</v>
      </c>
    </row>
    <row r="14" spans="1:15">
      <c r="A14" s="12" t="s">
        <v>281</v>
      </c>
      <c r="B14" s="19">
        <v>42073</v>
      </c>
      <c r="C14" s="12" t="s">
        <v>282</v>
      </c>
      <c r="D14" s="12">
        <v>1</v>
      </c>
      <c r="E14" s="12" t="s">
        <v>25</v>
      </c>
      <c r="F14" s="27">
        <v>15782</v>
      </c>
      <c r="G14" s="12" t="s">
        <v>26</v>
      </c>
      <c r="H14" s="12" t="s">
        <v>4</v>
      </c>
      <c r="I14" s="12" t="s">
        <v>38</v>
      </c>
      <c r="J14" s="23">
        <v>13572.81</v>
      </c>
      <c r="K14" s="30" t="s">
        <v>244</v>
      </c>
      <c r="L14" s="23"/>
      <c r="M14" s="30"/>
      <c r="N14" s="23">
        <f t="shared" si="0"/>
        <v>-467534.45999999979</v>
      </c>
    </row>
    <row r="15" spans="1:15">
      <c r="A15" s="12" t="s">
        <v>285</v>
      </c>
      <c r="B15" s="19">
        <v>42073</v>
      </c>
      <c r="C15" s="12" t="s">
        <v>286</v>
      </c>
      <c r="D15" s="12">
        <v>1</v>
      </c>
      <c r="E15" s="12" t="s">
        <v>25</v>
      </c>
      <c r="F15" s="27">
        <v>15784</v>
      </c>
      <c r="G15" s="12" t="s">
        <v>26</v>
      </c>
      <c r="H15" s="12" t="s">
        <v>4</v>
      </c>
      <c r="I15" s="12" t="s">
        <v>38</v>
      </c>
      <c r="J15" s="23">
        <v>5287.35</v>
      </c>
      <c r="K15" s="30" t="s">
        <v>245</v>
      </c>
      <c r="L15" s="23"/>
      <c r="M15" s="30"/>
      <c r="N15" s="23">
        <f t="shared" si="0"/>
        <v>-462247.10999999981</v>
      </c>
    </row>
    <row r="16" spans="1:15">
      <c r="A16" s="12" t="s">
        <v>29</v>
      </c>
      <c r="B16" s="19">
        <v>42073</v>
      </c>
      <c r="C16" s="12" t="s">
        <v>288</v>
      </c>
      <c r="D16" s="12">
        <v>1</v>
      </c>
      <c r="E16" s="12" t="s">
        <v>25</v>
      </c>
      <c r="F16" s="27">
        <v>15786</v>
      </c>
      <c r="G16" s="12" t="s">
        <v>26</v>
      </c>
      <c r="H16" s="12" t="s">
        <v>4</v>
      </c>
      <c r="I16" s="12" t="s">
        <v>38</v>
      </c>
      <c r="J16" s="23">
        <v>6956</v>
      </c>
      <c r="K16" s="30" t="s">
        <v>246</v>
      </c>
      <c r="L16" s="23"/>
      <c r="M16" s="30"/>
      <c r="N16" s="23">
        <f t="shared" si="0"/>
        <v>-455291.10999999981</v>
      </c>
    </row>
    <row r="17" spans="1:14">
      <c r="A17" s="12" t="s">
        <v>31</v>
      </c>
      <c r="B17" s="19">
        <v>42073</v>
      </c>
      <c r="C17" s="12" t="s">
        <v>289</v>
      </c>
      <c r="D17" s="12">
        <v>1</v>
      </c>
      <c r="E17" s="12" t="s">
        <v>25</v>
      </c>
      <c r="F17" s="27">
        <v>15787</v>
      </c>
      <c r="G17" s="12" t="s">
        <v>26</v>
      </c>
      <c r="H17" s="12" t="s">
        <v>4</v>
      </c>
      <c r="I17" s="12" t="s">
        <v>38</v>
      </c>
      <c r="J17" s="23">
        <v>9000.81</v>
      </c>
      <c r="K17" s="30">
        <v>3</v>
      </c>
      <c r="L17" s="23"/>
      <c r="M17" s="30"/>
      <c r="N17" s="23">
        <f t="shared" si="0"/>
        <v>-446290.29999999981</v>
      </c>
    </row>
    <row r="18" spans="1:14">
      <c r="A18" s="12" t="s">
        <v>33</v>
      </c>
      <c r="B18" s="19">
        <v>42073</v>
      </c>
      <c r="C18" s="12" t="s">
        <v>290</v>
      </c>
      <c r="D18" s="12">
        <v>1</v>
      </c>
      <c r="E18" s="12" t="s">
        <v>25</v>
      </c>
      <c r="F18" s="27">
        <v>15788</v>
      </c>
      <c r="G18" s="12" t="s">
        <v>26</v>
      </c>
      <c r="H18" s="12" t="s">
        <v>4</v>
      </c>
      <c r="I18" s="12" t="s">
        <v>38</v>
      </c>
      <c r="J18" s="23">
        <v>5664.79</v>
      </c>
      <c r="K18" s="30" t="s">
        <v>247</v>
      </c>
      <c r="L18" s="23"/>
      <c r="M18" s="30"/>
      <c r="N18" s="23">
        <f t="shared" si="0"/>
        <v>-440625.50999999983</v>
      </c>
    </row>
    <row r="19" spans="1:14">
      <c r="A19" s="12" t="s">
        <v>34</v>
      </c>
      <c r="B19" s="19">
        <v>42073</v>
      </c>
      <c r="C19" s="12" t="s">
        <v>291</v>
      </c>
      <c r="D19" s="12">
        <v>1</v>
      </c>
      <c r="E19" s="12" t="s">
        <v>25</v>
      </c>
      <c r="F19" s="27">
        <v>15789</v>
      </c>
      <c r="G19" s="12" t="s">
        <v>26</v>
      </c>
      <c r="H19" s="12" t="s">
        <v>4</v>
      </c>
      <c r="I19" s="12" t="s">
        <v>38</v>
      </c>
      <c r="J19" s="23">
        <v>9014.0400000000009</v>
      </c>
      <c r="K19" s="30" t="s">
        <v>248</v>
      </c>
      <c r="L19" s="23"/>
      <c r="M19" s="30"/>
      <c r="N19" s="23">
        <f t="shared" si="0"/>
        <v>-431611.46999999986</v>
      </c>
    </row>
    <row r="20" spans="1:14">
      <c r="A20" s="12" t="s">
        <v>36</v>
      </c>
      <c r="B20" s="19">
        <v>42073</v>
      </c>
      <c r="C20" s="12" t="s">
        <v>292</v>
      </c>
      <c r="D20" s="12">
        <v>1</v>
      </c>
      <c r="E20" s="12" t="s">
        <v>25</v>
      </c>
      <c r="F20" s="27">
        <v>15790</v>
      </c>
      <c r="G20" s="12" t="s">
        <v>26</v>
      </c>
      <c r="H20" s="12" t="s">
        <v>4</v>
      </c>
      <c r="I20" s="12" t="s">
        <v>38</v>
      </c>
      <c r="J20" s="23">
        <v>6368.56</v>
      </c>
      <c r="K20" s="30"/>
      <c r="L20" s="23"/>
      <c r="M20" s="30"/>
      <c r="N20" s="23">
        <f t="shared" si="0"/>
        <v>-425242.90999999986</v>
      </c>
    </row>
    <row r="21" spans="1:14">
      <c r="A21" s="12" t="s">
        <v>39</v>
      </c>
      <c r="B21" s="19">
        <v>42073</v>
      </c>
      <c r="C21" s="12" t="s">
        <v>293</v>
      </c>
      <c r="D21" s="12">
        <v>1</v>
      </c>
      <c r="E21" s="12" t="s">
        <v>25</v>
      </c>
      <c r="F21" s="27">
        <v>15791</v>
      </c>
      <c r="G21" s="12" t="s">
        <v>26</v>
      </c>
      <c r="H21" s="12" t="s">
        <v>4</v>
      </c>
      <c r="I21" s="12" t="s">
        <v>38</v>
      </c>
      <c r="J21" s="23">
        <v>6311.07</v>
      </c>
      <c r="K21" s="30" t="s">
        <v>249</v>
      </c>
      <c r="L21" s="23"/>
      <c r="M21" s="30"/>
      <c r="N21" s="23">
        <f t="shared" si="0"/>
        <v>-418931.83999999985</v>
      </c>
    </row>
    <row r="22" spans="1:14">
      <c r="A22" s="12" t="s">
        <v>45</v>
      </c>
      <c r="B22" s="19">
        <v>42073</v>
      </c>
      <c r="C22" s="12" t="s">
        <v>296</v>
      </c>
      <c r="D22" s="12">
        <v>1</v>
      </c>
      <c r="E22" s="12" t="s">
        <v>25</v>
      </c>
      <c r="F22" s="27">
        <v>15794</v>
      </c>
      <c r="G22" s="12" t="s">
        <v>26</v>
      </c>
      <c r="H22" s="12" t="s">
        <v>4</v>
      </c>
      <c r="I22" s="12" t="s">
        <v>38</v>
      </c>
      <c r="J22" s="23">
        <v>5544.65</v>
      </c>
      <c r="K22" s="30"/>
      <c r="L22" s="23"/>
      <c r="M22" s="30"/>
      <c r="N22" s="23">
        <f t="shared" si="0"/>
        <v>-413387.18999999983</v>
      </c>
    </row>
    <row r="23" spans="1:14">
      <c r="A23" s="12" t="s">
        <v>47</v>
      </c>
      <c r="B23" s="19">
        <v>42073</v>
      </c>
      <c r="C23" s="12" t="s">
        <v>297</v>
      </c>
      <c r="D23" s="12">
        <v>1</v>
      </c>
      <c r="E23" s="12" t="s">
        <v>25</v>
      </c>
      <c r="F23" s="27">
        <v>15795</v>
      </c>
      <c r="G23" s="12" t="s">
        <v>26</v>
      </c>
      <c r="H23" s="12" t="s">
        <v>4</v>
      </c>
      <c r="I23" s="12" t="s">
        <v>38</v>
      </c>
      <c r="J23" s="23">
        <v>7429.63</v>
      </c>
      <c r="K23" s="30" t="s">
        <v>149</v>
      </c>
      <c r="L23" s="23"/>
      <c r="M23" s="30"/>
      <c r="N23" s="23">
        <f t="shared" si="0"/>
        <v>-405957.55999999982</v>
      </c>
    </row>
    <row r="24" spans="1:14">
      <c r="A24" s="12" t="s">
        <v>331</v>
      </c>
      <c r="B24" s="19">
        <v>42091</v>
      </c>
      <c r="C24" s="12" t="s">
        <v>332</v>
      </c>
      <c r="D24" s="12">
        <v>1</v>
      </c>
      <c r="E24" s="12" t="s">
        <v>25</v>
      </c>
      <c r="F24" s="27">
        <v>15866</v>
      </c>
      <c r="G24" s="12" t="s">
        <v>26</v>
      </c>
      <c r="H24" s="12" t="s">
        <v>27</v>
      </c>
      <c r="I24" s="12" t="s">
        <v>38</v>
      </c>
      <c r="J24" s="23">
        <v>6562.77</v>
      </c>
      <c r="K24" s="30" t="s">
        <v>250</v>
      </c>
      <c r="L24" s="23"/>
      <c r="M24" s="30"/>
      <c r="N24" s="23">
        <f t="shared" si="0"/>
        <v>-399394.7899999998</v>
      </c>
    </row>
    <row r="25" spans="1:14">
      <c r="A25" s="12" t="s">
        <v>338</v>
      </c>
      <c r="B25" s="19">
        <v>42091</v>
      </c>
      <c r="C25" s="12" t="s">
        <v>339</v>
      </c>
      <c r="D25" s="12">
        <v>1</v>
      </c>
      <c r="E25" s="12" t="s">
        <v>25</v>
      </c>
      <c r="F25" s="27">
        <v>15869</v>
      </c>
      <c r="G25" s="12" t="s">
        <v>26</v>
      </c>
      <c r="H25" s="12" t="s">
        <v>27</v>
      </c>
      <c r="I25" s="12" t="s">
        <v>38</v>
      </c>
      <c r="J25" s="23">
        <v>10033.93</v>
      </c>
      <c r="K25" s="30">
        <v>4</v>
      </c>
      <c r="L25" s="23"/>
      <c r="M25" s="30"/>
      <c r="N25" s="23">
        <f t="shared" si="0"/>
        <v>-389360.85999999981</v>
      </c>
    </row>
    <row r="26" spans="1:14">
      <c r="A26" s="12" t="s">
        <v>347</v>
      </c>
      <c r="B26" s="19">
        <v>42093</v>
      </c>
      <c r="C26" s="12" t="s">
        <v>348</v>
      </c>
      <c r="D26" s="12">
        <v>1</v>
      </c>
      <c r="E26" s="12" t="s">
        <v>25</v>
      </c>
      <c r="F26" s="27">
        <v>15871</v>
      </c>
      <c r="G26" s="12" t="s">
        <v>26</v>
      </c>
      <c r="H26" s="12" t="s">
        <v>27</v>
      </c>
      <c r="I26" s="12" t="s">
        <v>38</v>
      </c>
      <c r="J26" s="23">
        <v>6937.04</v>
      </c>
      <c r="K26" s="30">
        <v>5</v>
      </c>
      <c r="L26" s="23"/>
      <c r="M26" s="30"/>
      <c r="N26" s="23">
        <f t="shared" si="0"/>
        <v>-382423.81999999983</v>
      </c>
    </row>
    <row r="27" spans="1:14">
      <c r="A27" s="12" t="s">
        <v>349</v>
      </c>
      <c r="B27" s="19">
        <v>42093</v>
      </c>
      <c r="C27" s="12" t="s">
        <v>350</v>
      </c>
      <c r="D27" s="12">
        <v>1</v>
      </c>
      <c r="E27" s="12" t="s">
        <v>25</v>
      </c>
      <c r="F27" s="27">
        <v>15872</v>
      </c>
      <c r="G27" s="12" t="s">
        <v>26</v>
      </c>
      <c r="H27" s="12" t="s">
        <v>27</v>
      </c>
      <c r="I27" s="12" t="s">
        <v>38</v>
      </c>
      <c r="J27" s="23">
        <v>8240.76</v>
      </c>
      <c r="K27" s="30">
        <v>6</v>
      </c>
      <c r="L27" s="23"/>
      <c r="M27" s="30"/>
      <c r="N27" s="23">
        <f t="shared" si="0"/>
        <v>-374183.05999999982</v>
      </c>
    </row>
    <row r="28" spans="1:14">
      <c r="A28" s="12" t="s">
        <v>351</v>
      </c>
      <c r="B28" s="19">
        <v>42093</v>
      </c>
      <c r="C28" s="12" t="s">
        <v>352</v>
      </c>
      <c r="D28" s="12">
        <v>1</v>
      </c>
      <c r="E28" s="12" t="s">
        <v>25</v>
      </c>
      <c r="F28" s="27">
        <v>15873</v>
      </c>
      <c r="G28" s="12" t="s">
        <v>26</v>
      </c>
      <c r="H28" s="12" t="s">
        <v>27</v>
      </c>
      <c r="I28" s="12" t="s">
        <v>38</v>
      </c>
      <c r="J28" s="23">
        <v>8718.77</v>
      </c>
      <c r="K28" s="30">
        <v>7</v>
      </c>
      <c r="L28" s="23"/>
      <c r="M28" s="30"/>
      <c r="N28" s="23">
        <f t="shared" si="0"/>
        <v>-365464.2899999998</v>
      </c>
    </row>
    <row r="29" spans="1:14">
      <c r="A29" s="12" t="s">
        <v>272</v>
      </c>
      <c r="B29" s="19">
        <v>42065</v>
      </c>
      <c r="C29" s="12" t="s">
        <v>242</v>
      </c>
      <c r="D29" s="12">
        <v>1</v>
      </c>
      <c r="E29" s="12" t="s">
        <v>7</v>
      </c>
      <c r="F29" s="27">
        <v>26373</v>
      </c>
      <c r="G29" s="12" t="s">
        <v>8</v>
      </c>
      <c r="H29" s="12" t="s">
        <v>9</v>
      </c>
      <c r="I29" s="12" t="s">
        <v>273</v>
      </c>
      <c r="J29" s="23">
        <v>5664.84</v>
      </c>
      <c r="K29" s="30">
        <v>1</v>
      </c>
      <c r="L29" s="23"/>
      <c r="M29" s="30"/>
      <c r="N29" s="23">
        <f t="shared" si="0"/>
        <v>-359799.44999999978</v>
      </c>
    </row>
    <row r="30" spans="1:14">
      <c r="A30" s="12" t="s">
        <v>335</v>
      </c>
      <c r="B30" s="19">
        <v>42091</v>
      </c>
      <c r="C30" s="12" t="s">
        <v>334</v>
      </c>
      <c r="D30" s="12">
        <v>1</v>
      </c>
      <c r="E30" s="12" t="s">
        <v>25</v>
      </c>
      <c r="F30" s="27">
        <v>15867</v>
      </c>
      <c r="G30" s="12" t="s">
        <v>26</v>
      </c>
      <c r="H30" s="12" t="s">
        <v>27</v>
      </c>
      <c r="I30" s="12" t="s">
        <v>187</v>
      </c>
      <c r="J30" s="23"/>
      <c r="K30" s="30"/>
      <c r="L30" s="23">
        <v>8339.76</v>
      </c>
      <c r="M30" s="30">
        <v>12</v>
      </c>
      <c r="N30" s="23">
        <f t="shared" si="0"/>
        <v>-368139.20999999979</v>
      </c>
    </row>
    <row r="31" spans="1:14">
      <c r="A31" s="12" t="s">
        <v>315</v>
      </c>
      <c r="B31" s="19">
        <v>42082</v>
      </c>
      <c r="C31" s="12" t="s">
        <v>306</v>
      </c>
      <c r="D31" s="12">
        <v>1</v>
      </c>
      <c r="E31" s="12" t="s">
        <v>7</v>
      </c>
      <c r="F31" s="27">
        <v>26552</v>
      </c>
      <c r="G31" s="12" t="s">
        <v>8</v>
      </c>
      <c r="H31" s="12" t="s">
        <v>9</v>
      </c>
      <c r="I31" s="12" t="s">
        <v>316</v>
      </c>
      <c r="J31" s="23">
        <v>17953.990000000002</v>
      </c>
      <c r="K31" s="30">
        <v>8</v>
      </c>
      <c r="L31" s="23"/>
      <c r="M31" s="30"/>
      <c r="N31" s="23">
        <f t="shared" si="0"/>
        <v>-350185.2199999998</v>
      </c>
    </row>
    <row r="32" spans="1:14">
      <c r="A32" s="12" t="s">
        <v>317</v>
      </c>
      <c r="B32" s="19">
        <v>42082</v>
      </c>
      <c r="C32" s="12" t="s">
        <v>6</v>
      </c>
      <c r="D32" s="12">
        <v>1</v>
      </c>
      <c r="E32" s="12" t="s">
        <v>7</v>
      </c>
      <c r="F32" s="27">
        <v>26577</v>
      </c>
      <c r="G32" s="12" t="s">
        <v>8</v>
      </c>
      <c r="H32" s="12" t="s">
        <v>9</v>
      </c>
      <c r="I32" s="12" t="s">
        <v>316</v>
      </c>
      <c r="J32" s="23">
        <v>8120</v>
      </c>
      <c r="K32" s="30">
        <v>9</v>
      </c>
      <c r="L32" s="23"/>
      <c r="M32" s="30"/>
      <c r="N32" s="23">
        <f t="shared" si="0"/>
        <v>-342065.2199999998</v>
      </c>
    </row>
    <row r="33" spans="1:14">
      <c r="A33" s="12" t="s">
        <v>312</v>
      </c>
      <c r="B33" s="19">
        <v>42082</v>
      </c>
      <c r="C33" s="12" t="s">
        <v>6</v>
      </c>
      <c r="D33" s="12">
        <v>1</v>
      </c>
      <c r="E33" s="12" t="s">
        <v>7</v>
      </c>
      <c r="F33" s="27">
        <v>26572</v>
      </c>
      <c r="G33" s="12" t="s">
        <v>8</v>
      </c>
      <c r="H33" s="12" t="s">
        <v>9</v>
      </c>
      <c r="I33" s="12" t="s">
        <v>313</v>
      </c>
      <c r="J33" s="23"/>
      <c r="K33" s="30"/>
      <c r="L33" s="23">
        <v>450.78</v>
      </c>
      <c r="M33" s="30"/>
      <c r="N33" s="23">
        <f t="shared" si="0"/>
        <v>-342515.99999999983</v>
      </c>
    </row>
    <row r="34" spans="1:14">
      <c r="A34" s="12" t="s">
        <v>274</v>
      </c>
      <c r="B34" s="19">
        <v>42066</v>
      </c>
      <c r="C34" s="12" t="s">
        <v>6</v>
      </c>
      <c r="D34" s="12">
        <v>1</v>
      </c>
      <c r="E34" s="12" t="s">
        <v>7</v>
      </c>
      <c r="F34" s="27">
        <v>26414</v>
      </c>
      <c r="G34" s="12" t="s">
        <v>8</v>
      </c>
      <c r="H34" s="12" t="s">
        <v>9</v>
      </c>
      <c r="I34" s="12" t="s">
        <v>275</v>
      </c>
      <c r="J34" s="23"/>
      <c r="K34" s="30"/>
      <c r="L34" s="23">
        <v>9000.81</v>
      </c>
      <c r="M34" s="30">
        <v>3</v>
      </c>
      <c r="N34" s="23">
        <f t="shared" si="0"/>
        <v>-351516.80999999982</v>
      </c>
    </row>
    <row r="35" spans="1:14">
      <c r="A35" s="12" t="s">
        <v>323</v>
      </c>
      <c r="B35" s="19">
        <v>42090</v>
      </c>
      <c r="C35" s="12" t="s">
        <v>6</v>
      </c>
      <c r="D35" s="12">
        <v>1</v>
      </c>
      <c r="E35" s="12" t="s">
        <v>7</v>
      </c>
      <c r="F35" s="27">
        <v>26696</v>
      </c>
      <c r="G35" s="12" t="s">
        <v>8</v>
      </c>
      <c r="H35" s="12" t="s">
        <v>9</v>
      </c>
      <c r="I35" s="12" t="s">
        <v>324</v>
      </c>
      <c r="J35" s="23"/>
      <c r="K35" s="30"/>
      <c r="L35" s="23">
        <v>6937.04</v>
      </c>
      <c r="M35" s="30">
        <v>5</v>
      </c>
      <c r="N35" s="23">
        <f t="shared" si="0"/>
        <v>-358453.8499999998</v>
      </c>
    </row>
    <row r="36" spans="1:14">
      <c r="A36" s="12" t="s">
        <v>325</v>
      </c>
      <c r="B36" s="19">
        <v>42090</v>
      </c>
      <c r="C36" s="12" t="s">
        <v>6</v>
      </c>
      <c r="D36" s="12">
        <v>1</v>
      </c>
      <c r="E36" s="12" t="s">
        <v>7</v>
      </c>
      <c r="F36" s="27">
        <v>26699</v>
      </c>
      <c r="G36" s="12" t="s">
        <v>8</v>
      </c>
      <c r="H36" s="12" t="s">
        <v>9</v>
      </c>
      <c r="I36" s="12" t="s">
        <v>326</v>
      </c>
      <c r="J36" s="23"/>
      <c r="K36" s="30"/>
      <c r="L36" s="23">
        <v>8240.76</v>
      </c>
      <c r="M36" s="30">
        <v>6</v>
      </c>
      <c r="N36" s="23">
        <f t="shared" si="0"/>
        <v>-366694.60999999981</v>
      </c>
    </row>
    <row r="37" spans="1:14">
      <c r="A37" s="12" t="s">
        <v>327</v>
      </c>
      <c r="B37" s="19">
        <v>42090</v>
      </c>
      <c r="C37" s="12" t="s">
        <v>6</v>
      </c>
      <c r="D37" s="12">
        <v>1</v>
      </c>
      <c r="E37" s="12" t="s">
        <v>7</v>
      </c>
      <c r="F37" s="27">
        <v>26700</v>
      </c>
      <c r="G37" s="12" t="s">
        <v>8</v>
      </c>
      <c r="H37" s="12" t="s">
        <v>9</v>
      </c>
      <c r="I37" s="12" t="s">
        <v>328</v>
      </c>
      <c r="J37" s="23"/>
      <c r="K37" s="30"/>
      <c r="L37" s="23">
        <v>8718.77</v>
      </c>
      <c r="M37" s="30">
        <v>7</v>
      </c>
      <c r="N37" s="23">
        <f t="shared" si="0"/>
        <v>-375413.37999999983</v>
      </c>
    </row>
    <row r="38" spans="1:14">
      <c r="A38" s="12" t="s">
        <v>358</v>
      </c>
      <c r="B38" s="19">
        <v>42093</v>
      </c>
      <c r="C38" s="12" t="s">
        <v>6</v>
      </c>
      <c r="D38" s="12">
        <v>1</v>
      </c>
      <c r="E38" s="12" t="s">
        <v>7</v>
      </c>
      <c r="F38" s="27">
        <v>26729</v>
      </c>
      <c r="G38" s="12" t="s">
        <v>8</v>
      </c>
      <c r="H38" s="12" t="s">
        <v>9</v>
      </c>
      <c r="I38" s="12" t="s">
        <v>359</v>
      </c>
      <c r="J38" s="23"/>
      <c r="K38" s="30"/>
      <c r="L38" s="23">
        <v>10182.93</v>
      </c>
      <c r="M38" s="30"/>
      <c r="N38" s="23">
        <f t="shared" si="0"/>
        <v>-385596.30999999982</v>
      </c>
    </row>
    <row r="39" spans="1:14">
      <c r="A39" s="12" t="s">
        <v>342</v>
      </c>
      <c r="B39" s="19">
        <v>42091</v>
      </c>
      <c r="C39" s="12" t="s">
        <v>6</v>
      </c>
      <c r="D39" s="12">
        <v>1</v>
      </c>
      <c r="E39" s="12" t="s">
        <v>7</v>
      </c>
      <c r="F39" s="27">
        <v>26717</v>
      </c>
      <c r="G39" s="12" t="s">
        <v>8</v>
      </c>
      <c r="H39" s="12" t="s">
        <v>9</v>
      </c>
      <c r="I39" s="12" t="s">
        <v>343</v>
      </c>
      <c r="J39" s="23"/>
      <c r="K39" s="30"/>
      <c r="L39" s="23">
        <v>14105.64</v>
      </c>
      <c r="M39" s="30"/>
      <c r="N39" s="23">
        <f t="shared" si="0"/>
        <v>-399701.94999999984</v>
      </c>
    </row>
    <row r="40" spans="1:14">
      <c r="A40" s="12" t="s">
        <v>340</v>
      </c>
      <c r="B40" s="19">
        <v>42091</v>
      </c>
      <c r="C40" s="12" t="s">
        <v>341</v>
      </c>
      <c r="D40" s="12">
        <v>1</v>
      </c>
      <c r="E40" s="12" t="s">
        <v>25</v>
      </c>
      <c r="F40" s="27">
        <v>15870</v>
      </c>
      <c r="G40" s="12" t="s">
        <v>26</v>
      </c>
      <c r="H40" s="12" t="s">
        <v>27</v>
      </c>
      <c r="I40" s="12" t="s">
        <v>109</v>
      </c>
      <c r="J40" s="23">
        <v>6561</v>
      </c>
      <c r="K40" s="30" t="s">
        <v>251</v>
      </c>
      <c r="L40" s="23"/>
      <c r="M40" s="30"/>
      <c r="N40" s="23">
        <f t="shared" si="0"/>
        <v>-393140.94999999984</v>
      </c>
    </row>
    <row r="41" spans="1:14">
      <c r="A41" s="12" t="s">
        <v>353</v>
      </c>
      <c r="B41" s="19">
        <v>42093</v>
      </c>
      <c r="C41" s="12" t="s">
        <v>354</v>
      </c>
      <c r="D41" s="12">
        <v>1</v>
      </c>
      <c r="E41" s="12" t="s">
        <v>25</v>
      </c>
      <c r="F41" s="27">
        <v>15874</v>
      </c>
      <c r="G41" s="12" t="s">
        <v>26</v>
      </c>
      <c r="H41" s="12" t="s">
        <v>27</v>
      </c>
      <c r="I41" s="12" t="s">
        <v>109</v>
      </c>
      <c r="J41" s="23">
        <v>2165</v>
      </c>
      <c r="K41" s="30" t="s">
        <v>252</v>
      </c>
      <c r="L41" s="23"/>
      <c r="M41" s="30"/>
      <c r="N41" s="23">
        <f t="shared" si="0"/>
        <v>-390975.94999999984</v>
      </c>
    </row>
    <row r="42" spans="1:14">
      <c r="A42" s="12" t="s">
        <v>355</v>
      </c>
      <c r="B42" s="19">
        <v>42093</v>
      </c>
      <c r="C42" s="12" t="s">
        <v>356</v>
      </c>
      <c r="D42" s="12">
        <v>1</v>
      </c>
      <c r="E42" s="12" t="s">
        <v>25</v>
      </c>
      <c r="F42" s="27">
        <v>15875</v>
      </c>
      <c r="G42" s="12" t="s">
        <v>26</v>
      </c>
      <c r="H42" s="12" t="s">
        <v>27</v>
      </c>
      <c r="I42" s="12" t="s">
        <v>109</v>
      </c>
      <c r="J42" s="23">
        <v>2366</v>
      </c>
      <c r="K42" s="30" t="s">
        <v>253</v>
      </c>
      <c r="L42" s="23"/>
      <c r="M42" s="30"/>
      <c r="N42" s="23">
        <f t="shared" si="0"/>
        <v>-388609.94999999984</v>
      </c>
    </row>
    <row r="43" spans="1:14">
      <c r="A43" s="12" t="s">
        <v>310</v>
      </c>
      <c r="B43" s="19">
        <v>42080</v>
      </c>
      <c r="C43" s="12" t="s">
        <v>6</v>
      </c>
      <c r="D43" s="12">
        <v>1</v>
      </c>
      <c r="E43" s="12" t="s">
        <v>7</v>
      </c>
      <c r="F43" s="27">
        <v>26564</v>
      </c>
      <c r="G43" s="12" t="s">
        <v>8</v>
      </c>
      <c r="H43" s="12" t="s">
        <v>9</v>
      </c>
      <c r="I43" s="12" t="s">
        <v>311</v>
      </c>
      <c r="J43" s="23"/>
      <c r="K43" s="30"/>
      <c r="L43" s="23">
        <v>17990.810000000001</v>
      </c>
      <c r="M43" s="30"/>
      <c r="N43" s="23">
        <f t="shared" si="0"/>
        <v>-406600.75999999983</v>
      </c>
    </row>
    <row r="44" spans="1:14">
      <c r="A44" s="12" t="s">
        <v>298</v>
      </c>
      <c r="B44" s="19">
        <v>42074</v>
      </c>
      <c r="C44" s="12" t="s">
        <v>299</v>
      </c>
      <c r="D44" s="12">
        <v>1</v>
      </c>
      <c r="E44" s="12" t="s">
        <v>7</v>
      </c>
      <c r="F44" s="27">
        <v>26513</v>
      </c>
      <c r="G44" s="12" t="s">
        <v>8</v>
      </c>
      <c r="H44" s="12" t="s">
        <v>9</v>
      </c>
      <c r="I44" s="12" t="s">
        <v>300</v>
      </c>
      <c r="J44" s="23"/>
      <c r="K44" s="30"/>
      <c r="L44" s="23">
        <v>6562.77</v>
      </c>
      <c r="M44" s="30"/>
      <c r="N44" s="23">
        <f t="shared" si="0"/>
        <v>-413163.52999999985</v>
      </c>
    </row>
    <row r="45" spans="1:14">
      <c r="A45" s="12" t="s">
        <v>270</v>
      </c>
      <c r="B45" s="19">
        <v>42065</v>
      </c>
      <c r="C45" s="12" t="s">
        <v>242</v>
      </c>
      <c r="D45" s="12">
        <v>1</v>
      </c>
      <c r="E45" s="12" t="s">
        <v>123</v>
      </c>
      <c r="F45" s="27">
        <v>26413</v>
      </c>
      <c r="G45" s="12" t="s">
        <v>124</v>
      </c>
      <c r="H45" s="12" t="s">
        <v>9</v>
      </c>
      <c r="I45" s="12" t="s">
        <v>271</v>
      </c>
      <c r="J45" s="23"/>
      <c r="K45" s="30"/>
      <c r="L45" s="23">
        <v>5664.84</v>
      </c>
      <c r="M45" s="30">
        <v>1</v>
      </c>
      <c r="N45" s="23">
        <f t="shared" si="0"/>
        <v>-418828.36999999988</v>
      </c>
    </row>
    <row r="46" spans="1:14">
      <c r="A46" s="12" t="s">
        <v>344</v>
      </c>
      <c r="B46" s="19">
        <v>42091</v>
      </c>
      <c r="C46" s="12" t="s">
        <v>345</v>
      </c>
      <c r="D46" s="12">
        <v>1</v>
      </c>
      <c r="E46" s="12" t="s">
        <v>7</v>
      </c>
      <c r="F46" s="27">
        <v>26719</v>
      </c>
      <c r="G46" s="12" t="s">
        <v>8</v>
      </c>
      <c r="H46" s="12" t="s">
        <v>9</v>
      </c>
      <c r="I46" s="12" t="s">
        <v>346</v>
      </c>
      <c r="J46" s="23"/>
      <c r="K46" s="30"/>
      <c r="L46" s="23">
        <v>10389.98</v>
      </c>
      <c r="M46" s="30"/>
      <c r="N46" s="23">
        <f t="shared" si="0"/>
        <v>-429218.34999999986</v>
      </c>
    </row>
    <row r="47" spans="1:14">
      <c r="A47" s="12" t="s">
        <v>276</v>
      </c>
      <c r="B47" s="19">
        <v>42066</v>
      </c>
      <c r="C47" s="12" t="s">
        <v>6</v>
      </c>
      <c r="D47" s="12">
        <v>1</v>
      </c>
      <c r="E47" s="12" t="s">
        <v>7</v>
      </c>
      <c r="F47" s="27">
        <v>26422</v>
      </c>
      <c r="G47" s="12" t="s">
        <v>8</v>
      </c>
      <c r="H47" s="12" t="s">
        <v>9</v>
      </c>
      <c r="I47" s="12" t="s">
        <v>277</v>
      </c>
      <c r="J47" s="23"/>
      <c r="K47" s="30"/>
      <c r="L47" s="23">
        <v>7588.93</v>
      </c>
      <c r="M47" s="30">
        <v>10</v>
      </c>
      <c r="N47" s="23">
        <f t="shared" si="0"/>
        <v>-436807.27999999985</v>
      </c>
    </row>
    <row r="48" spans="1:14">
      <c r="A48" s="12" t="s">
        <v>357</v>
      </c>
      <c r="B48" s="19">
        <v>42093</v>
      </c>
      <c r="C48" s="12" t="s">
        <v>6</v>
      </c>
      <c r="D48" s="12">
        <v>1</v>
      </c>
      <c r="E48" s="12" t="s">
        <v>7</v>
      </c>
      <c r="F48" s="27">
        <v>26725</v>
      </c>
      <c r="G48" s="12" t="s">
        <v>8</v>
      </c>
      <c r="H48" s="12" t="s">
        <v>9</v>
      </c>
      <c r="I48" s="12" t="s">
        <v>277</v>
      </c>
      <c r="J48" s="23"/>
      <c r="K48" s="30"/>
      <c r="L48" s="23">
        <v>11010.14</v>
      </c>
      <c r="M48" s="30"/>
      <c r="N48" s="23">
        <f t="shared" si="0"/>
        <v>-447817.41999999987</v>
      </c>
    </row>
    <row r="49" spans="1:14">
      <c r="A49" s="12" t="s">
        <v>279</v>
      </c>
      <c r="B49" s="19">
        <v>42069</v>
      </c>
      <c r="C49" s="12" t="s">
        <v>6</v>
      </c>
      <c r="D49" s="12">
        <v>1</v>
      </c>
      <c r="E49" s="12" t="s">
        <v>7</v>
      </c>
      <c r="F49" s="27">
        <v>26462</v>
      </c>
      <c r="G49" s="12" t="s">
        <v>8</v>
      </c>
      <c r="H49" s="12" t="s">
        <v>9</v>
      </c>
      <c r="I49" s="12" t="s">
        <v>280</v>
      </c>
      <c r="J49" s="23"/>
      <c r="K49" s="30"/>
      <c r="L49" s="23">
        <v>4604.38</v>
      </c>
      <c r="M49" s="30"/>
      <c r="N49" s="23">
        <f t="shared" si="0"/>
        <v>-452421.79999999987</v>
      </c>
    </row>
    <row r="50" spans="1:14">
      <c r="A50" s="12" t="s">
        <v>172</v>
      </c>
      <c r="B50" s="19">
        <v>42069</v>
      </c>
      <c r="C50" s="12" t="s">
        <v>278</v>
      </c>
      <c r="D50" s="12">
        <v>1</v>
      </c>
      <c r="E50" s="12" t="s">
        <v>25</v>
      </c>
      <c r="F50" s="27">
        <v>15772</v>
      </c>
      <c r="G50" s="12" t="s">
        <v>26</v>
      </c>
      <c r="H50" s="12" t="s">
        <v>4</v>
      </c>
      <c r="I50" s="12" t="s">
        <v>28</v>
      </c>
      <c r="J50" s="23">
        <v>6595.04</v>
      </c>
      <c r="K50" s="30" t="s">
        <v>254</v>
      </c>
      <c r="L50" s="23"/>
      <c r="M50" s="30"/>
      <c r="N50" s="23">
        <f t="shared" si="0"/>
        <v>-445826.75999999989</v>
      </c>
    </row>
    <row r="51" spans="1:14">
      <c r="A51" s="12" t="s">
        <v>283</v>
      </c>
      <c r="B51" s="19">
        <v>42073</v>
      </c>
      <c r="C51" s="12" t="s">
        <v>284</v>
      </c>
      <c r="D51" s="12">
        <v>1</v>
      </c>
      <c r="E51" s="12" t="s">
        <v>25</v>
      </c>
      <c r="F51" s="27">
        <v>15783</v>
      </c>
      <c r="G51" s="12" t="s">
        <v>26</v>
      </c>
      <c r="H51" s="12" t="s">
        <v>4</v>
      </c>
      <c r="I51" s="12" t="s">
        <v>28</v>
      </c>
      <c r="J51" s="23">
        <v>9001.3799999999992</v>
      </c>
      <c r="K51" s="30" t="s">
        <v>255</v>
      </c>
      <c r="L51" s="23"/>
      <c r="M51" s="30"/>
      <c r="N51" s="23">
        <f t="shared" si="0"/>
        <v>-436825.37999999989</v>
      </c>
    </row>
    <row r="52" spans="1:14">
      <c r="A52" s="12" t="s">
        <v>23</v>
      </c>
      <c r="B52" s="19">
        <v>42073</v>
      </c>
      <c r="C52" s="12" t="s">
        <v>287</v>
      </c>
      <c r="D52" s="12">
        <v>1</v>
      </c>
      <c r="E52" s="12" t="s">
        <v>25</v>
      </c>
      <c r="F52" s="27">
        <v>15785</v>
      </c>
      <c r="G52" s="12" t="s">
        <v>26</v>
      </c>
      <c r="H52" s="12" t="s">
        <v>4</v>
      </c>
      <c r="I52" s="12" t="s">
        <v>28</v>
      </c>
      <c r="J52" s="23">
        <v>7588.93</v>
      </c>
      <c r="K52" s="30">
        <v>10</v>
      </c>
      <c r="L52" s="23"/>
      <c r="M52" s="30"/>
      <c r="N52" s="23">
        <f t="shared" si="0"/>
        <v>-429236.4499999999</v>
      </c>
    </row>
    <row r="53" spans="1:14">
      <c r="A53" s="12" t="s">
        <v>41</v>
      </c>
      <c r="B53" s="19">
        <v>42073</v>
      </c>
      <c r="C53" s="12" t="s">
        <v>294</v>
      </c>
      <c r="D53" s="12">
        <v>1</v>
      </c>
      <c r="E53" s="12" t="s">
        <v>25</v>
      </c>
      <c r="F53" s="27">
        <v>15792</v>
      </c>
      <c r="G53" s="12" t="s">
        <v>26</v>
      </c>
      <c r="H53" s="12" t="s">
        <v>4</v>
      </c>
      <c r="I53" s="12" t="s">
        <v>28</v>
      </c>
      <c r="J53" s="23">
        <v>8944.2800000000007</v>
      </c>
      <c r="K53" s="30" t="s">
        <v>256</v>
      </c>
      <c r="L53" s="23"/>
      <c r="M53" s="30"/>
      <c r="N53" s="23">
        <f t="shared" si="0"/>
        <v>-420292.16999999987</v>
      </c>
    </row>
    <row r="54" spans="1:14">
      <c r="A54" s="12" t="s">
        <v>43</v>
      </c>
      <c r="B54" s="19">
        <v>42073</v>
      </c>
      <c r="C54" s="12" t="s">
        <v>295</v>
      </c>
      <c r="D54" s="12">
        <v>1</v>
      </c>
      <c r="E54" s="12" t="s">
        <v>25</v>
      </c>
      <c r="F54" s="27">
        <v>15793</v>
      </c>
      <c r="G54" s="12" t="s">
        <v>26</v>
      </c>
      <c r="H54" s="12" t="s">
        <v>4</v>
      </c>
      <c r="I54" s="12" t="s">
        <v>28</v>
      </c>
      <c r="J54" s="23">
        <v>24155.360000000001</v>
      </c>
      <c r="K54" s="30" t="s">
        <v>257</v>
      </c>
      <c r="L54" s="23"/>
      <c r="M54" s="30"/>
      <c r="N54" s="23">
        <f t="shared" si="0"/>
        <v>-396136.80999999988</v>
      </c>
    </row>
    <row r="55" spans="1:14">
      <c r="A55" s="12" t="s">
        <v>329</v>
      </c>
      <c r="B55" s="19">
        <v>42091</v>
      </c>
      <c r="C55" s="12" t="s">
        <v>330</v>
      </c>
      <c r="D55" s="12">
        <v>1</v>
      </c>
      <c r="E55" s="12" t="s">
        <v>25</v>
      </c>
      <c r="F55" s="27">
        <v>15865</v>
      </c>
      <c r="G55" s="12" t="s">
        <v>26</v>
      </c>
      <c r="H55" s="12" t="s">
        <v>27</v>
      </c>
      <c r="I55" s="12" t="s">
        <v>28</v>
      </c>
      <c r="J55" s="23">
        <v>5805.32</v>
      </c>
      <c r="K55" s="30">
        <v>11</v>
      </c>
      <c r="L55" s="23"/>
      <c r="M55" s="30"/>
      <c r="N55" s="23">
        <f t="shared" si="0"/>
        <v>-390331.48999999987</v>
      </c>
    </row>
    <row r="56" spans="1:14">
      <c r="A56" s="12" t="s">
        <v>333</v>
      </c>
      <c r="B56" s="19">
        <v>42091</v>
      </c>
      <c r="C56" s="12" t="s">
        <v>334</v>
      </c>
      <c r="D56" s="12">
        <v>1</v>
      </c>
      <c r="E56" s="12" t="s">
        <v>25</v>
      </c>
      <c r="F56" s="27">
        <v>15867</v>
      </c>
      <c r="G56" s="12" t="s">
        <v>26</v>
      </c>
      <c r="H56" s="12" t="s">
        <v>27</v>
      </c>
      <c r="I56" s="12" t="s">
        <v>28</v>
      </c>
      <c r="J56" s="23">
        <v>8339.76</v>
      </c>
      <c r="K56" s="30">
        <v>12</v>
      </c>
      <c r="L56" s="23"/>
      <c r="M56" s="30"/>
      <c r="N56" s="23">
        <f t="shared" si="0"/>
        <v>-381991.72999999986</v>
      </c>
    </row>
    <row r="57" spans="1:14">
      <c r="A57" s="12" t="s">
        <v>336</v>
      </c>
      <c r="B57" s="19">
        <v>42091</v>
      </c>
      <c r="C57" s="12" t="s">
        <v>337</v>
      </c>
      <c r="D57" s="12">
        <v>1</v>
      </c>
      <c r="E57" s="12" t="s">
        <v>25</v>
      </c>
      <c r="F57" s="27">
        <v>15868</v>
      </c>
      <c r="G57" s="12" t="s">
        <v>26</v>
      </c>
      <c r="H57" s="12" t="s">
        <v>27</v>
      </c>
      <c r="I57" s="12" t="s">
        <v>28</v>
      </c>
      <c r="J57" s="23">
        <v>8339.76</v>
      </c>
      <c r="K57" s="30"/>
      <c r="L57" s="23"/>
      <c r="M57" s="30"/>
      <c r="N57" s="23">
        <f t="shared" si="0"/>
        <v>-373651.96999999986</v>
      </c>
    </row>
    <row r="58" spans="1:14">
      <c r="A58" s="12" t="s">
        <v>303</v>
      </c>
      <c r="B58" s="19">
        <v>42077</v>
      </c>
      <c r="C58" s="12" t="s">
        <v>6</v>
      </c>
      <c r="D58" s="12">
        <v>1</v>
      </c>
      <c r="E58" s="12" t="s">
        <v>7</v>
      </c>
      <c r="F58" s="27">
        <v>26543</v>
      </c>
      <c r="G58" s="12" t="s">
        <v>8</v>
      </c>
      <c r="H58" s="12" t="s">
        <v>9</v>
      </c>
      <c r="I58" s="12" t="s">
        <v>304</v>
      </c>
      <c r="J58" s="23"/>
      <c r="K58" s="30"/>
      <c r="L58" s="23">
        <v>7710.51</v>
      </c>
      <c r="M58" s="30"/>
      <c r="N58" s="23">
        <f t="shared" si="0"/>
        <v>-381362.47999999986</v>
      </c>
    </row>
    <row r="59" spans="1:14">
      <c r="A59" s="12" t="s">
        <v>301</v>
      </c>
      <c r="B59" s="19">
        <v>42076</v>
      </c>
      <c r="C59" s="12" t="s">
        <v>6</v>
      </c>
      <c r="D59" s="12">
        <v>1</v>
      </c>
      <c r="E59" s="12" t="s">
        <v>7</v>
      </c>
      <c r="F59" s="27">
        <v>26536</v>
      </c>
      <c r="G59" s="12" t="s">
        <v>8</v>
      </c>
      <c r="H59" s="12" t="s">
        <v>9</v>
      </c>
      <c r="I59" s="12" t="s">
        <v>302</v>
      </c>
      <c r="J59" s="23"/>
      <c r="K59" s="30"/>
      <c r="L59" s="23">
        <v>10033.93</v>
      </c>
      <c r="M59" s="30">
        <v>4</v>
      </c>
      <c r="N59" s="23">
        <f t="shared" si="0"/>
        <v>-391396.40999999986</v>
      </c>
    </row>
    <row r="60" spans="1:14">
      <c r="A60" s="12" t="s">
        <v>305</v>
      </c>
      <c r="B60" s="19">
        <v>42080</v>
      </c>
      <c r="C60" s="12" t="s">
        <v>306</v>
      </c>
      <c r="D60" s="12">
        <v>1</v>
      </c>
      <c r="E60" s="12" t="s">
        <v>7</v>
      </c>
      <c r="F60" s="27">
        <v>26552</v>
      </c>
      <c r="G60" s="12" t="s">
        <v>8</v>
      </c>
      <c r="H60" s="12" t="s">
        <v>9</v>
      </c>
      <c r="I60" s="12" t="s">
        <v>307</v>
      </c>
      <c r="J60" s="23"/>
      <c r="K60" s="30"/>
      <c r="L60" s="23">
        <v>17953.990000000002</v>
      </c>
      <c r="M60" s="30">
        <v>8</v>
      </c>
      <c r="N60" s="23">
        <f t="shared" si="0"/>
        <v>-409350.39999999985</v>
      </c>
    </row>
    <row r="61" spans="1:14">
      <c r="A61" s="12" t="s">
        <v>314</v>
      </c>
      <c r="B61" s="19">
        <v>42082</v>
      </c>
      <c r="C61" s="12" t="s">
        <v>6</v>
      </c>
      <c r="D61" s="12">
        <v>1</v>
      </c>
      <c r="E61" s="12" t="s">
        <v>7</v>
      </c>
      <c r="F61" s="27">
        <v>26577</v>
      </c>
      <c r="G61" s="12" t="s">
        <v>8</v>
      </c>
      <c r="H61" s="12" t="s">
        <v>9</v>
      </c>
      <c r="I61" s="12" t="s">
        <v>307</v>
      </c>
      <c r="J61" s="23"/>
      <c r="K61" s="30"/>
      <c r="L61" s="23">
        <v>8120</v>
      </c>
      <c r="M61" s="30">
        <v>9</v>
      </c>
      <c r="N61" s="23">
        <f t="shared" si="0"/>
        <v>-417470.39999999985</v>
      </c>
    </row>
    <row r="62" spans="1:14">
      <c r="A62" s="12" t="s">
        <v>318</v>
      </c>
      <c r="B62" s="19">
        <v>42082</v>
      </c>
      <c r="C62" s="12" t="s">
        <v>6</v>
      </c>
      <c r="D62" s="12">
        <v>1</v>
      </c>
      <c r="E62" s="12" t="s">
        <v>7</v>
      </c>
      <c r="F62" s="27">
        <v>26580</v>
      </c>
      <c r="G62" s="12" t="s">
        <v>8</v>
      </c>
      <c r="H62" s="12" t="s">
        <v>9</v>
      </c>
      <c r="I62" s="12" t="s">
        <v>307</v>
      </c>
      <c r="J62" s="23"/>
      <c r="K62" s="30"/>
      <c r="L62" s="23">
        <v>17953.990000000002</v>
      </c>
      <c r="M62" s="30"/>
      <c r="N62" s="23">
        <f t="shared" si="0"/>
        <v>-435424.38999999984</v>
      </c>
    </row>
    <row r="63" spans="1:14">
      <c r="A63" s="12" t="s">
        <v>319</v>
      </c>
      <c r="B63" s="19">
        <v>42082</v>
      </c>
      <c r="C63" s="12" t="s">
        <v>6</v>
      </c>
      <c r="D63" s="12">
        <v>1</v>
      </c>
      <c r="E63" s="12" t="s">
        <v>7</v>
      </c>
      <c r="F63" s="27">
        <v>26581</v>
      </c>
      <c r="G63" s="12" t="s">
        <v>8</v>
      </c>
      <c r="H63" s="12" t="s">
        <v>9</v>
      </c>
      <c r="I63" s="12" t="s">
        <v>307</v>
      </c>
      <c r="J63" s="23"/>
      <c r="K63" s="30"/>
      <c r="L63" s="23">
        <v>8120</v>
      </c>
      <c r="M63" s="30"/>
      <c r="N63" s="23">
        <f t="shared" si="0"/>
        <v>-443544.38999999984</v>
      </c>
    </row>
    <row r="64" spans="1:14">
      <c r="J64" s="21"/>
      <c r="L64" s="21"/>
    </row>
  </sheetData>
  <autoFilter ref="A9:O63">
    <filterColumn colId="11"/>
    <filterColumn colId="12"/>
  </autoFilter>
  <sortState ref="A10:O63">
    <sortCondition ref="I10:I63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25" workbookViewId="0">
      <selection activeCell="N39" sqref="N39"/>
    </sheetView>
  </sheetViews>
  <sheetFormatPr baseColWidth="10" defaultRowHeight="11.25"/>
  <cols>
    <col min="1" max="1" width="11.42578125" style="12"/>
    <col min="2" max="2" width="8.7109375" style="12" bestFit="1" customWidth="1"/>
    <col min="3" max="3" width="9.85546875" style="12" bestFit="1" customWidth="1"/>
    <col min="4" max="4" width="1.85546875" style="12" bestFit="1" customWidth="1"/>
    <col min="5" max="5" width="8" style="12" bestFit="1" customWidth="1"/>
    <col min="6" max="6" width="7.140625" style="12" bestFit="1" customWidth="1"/>
    <col min="7" max="7" width="20.28515625" style="12" bestFit="1" customWidth="1"/>
    <col min="8" max="8" width="9.85546875" style="12" bestFit="1" customWidth="1"/>
    <col min="9" max="9" width="32.7109375" style="12" bestFit="1" customWidth="1"/>
    <col min="10" max="10" width="11.42578125" style="12"/>
    <col min="11" max="11" width="1.85546875" style="25" bestFit="1" customWidth="1"/>
    <col min="12" max="12" width="11.42578125" style="12"/>
    <col min="13" max="13" width="1.85546875" style="25" bestFit="1" customWidth="1"/>
    <col min="14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42095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10"/>
      <c r="G5" s="11"/>
      <c r="H5" s="7"/>
    </row>
    <row r="6" spans="1:15">
      <c r="A6" s="7"/>
      <c r="B6" s="8"/>
      <c r="C6" s="7"/>
      <c r="D6" s="7"/>
      <c r="E6" s="9"/>
      <c r="F6" s="10"/>
      <c r="G6" s="11"/>
      <c r="H6" s="7"/>
    </row>
    <row r="7" spans="1:15">
      <c r="A7" s="7"/>
      <c r="B7" s="8"/>
      <c r="C7" s="7"/>
      <c r="D7" s="7"/>
      <c r="E7" s="9"/>
      <c r="F7" s="10"/>
      <c r="G7" s="11"/>
      <c r="H7" s="7"/>
    </row>
    <row r="8" spans="1:15">
      <c r="A8" s="13"/>
      <c r="B8" s="14"/>
      <c r="C8" s="15"/>
      <c r="D8" s="1"/>
      <c r="E8" s="16"/>
      <c r="F8" s="17"/>
      <c r="G8" s="15"/>
      <c r="H8" s="15"/>
      <c r="N8" s="23">
        <v>-443544.38999999984</v>
      </c>
    </row>
    <row r="9" spans="1:15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26"/>
      <c r="L9" s="2" t="s">
        <v>153</v>
      </c>
      <c r="M9" s="26"/>
      <c r="N9" s="22" t="s">
        <v>160</v>
      </c>
      <c r="O9" s="2"/>
    </row>
    <row r="10" spans="1:15" ht="12" thickTop="1">
      <c r="A10" s="12" t="s">
        <v>388</v>
      </c>
      <c r="B10" s="19">
        <v>42101</v>
      </c>
      <c r="C10" s="12" t="s">
        <v>6</v>
      </c>
      <c r="D10" s="12">
        <v>1</v>
      </c>
      <c r="E10" s="12" t="s">
        <v>7</v>
      </c>
      <c r="F10" s="27">
        <v>26825</v>
      </c>
      <c r="G10" s="12" t="s">
        <v>8</v>
      </c>
      <c r="H10" s="12" t="s">
        <v>9</v>
      </c>
      <c r="I10" s="12" t="s">
        <v>389</v>
      </c>
      <c r="J10" s="23"/>
      <c r="L10" s="23">
        <v>4150</v>
      </c>
      <c r="N10" s="23">
        <f>+N8+J10-L10</f>
        <v>-447694.38999999984</v>
      </c>
    </row>
    <row r="11" spans="1:15">
      <c r="A11" s="12" t="s">
        <v>390</v>
      </c>
      <c r="B11" s="19">
        <v>42101</v>
      </c>
      <c r="C11" s="12" t="s">
        <v>6</v>
      </c>
      <c r="D11" s="12">
        <v>1</v>
      </c>
      <c r="E11" s="12" t="s">
        <v>7</v>
      </c>
      <c r="F11" s="27">
        <v>26821</v>
      </c>
      <c r="G11" s="12" t="s">
        <v>8</v>
      </c>
      <c r="H11" s="12" t="s">
        <v>9</v>
      </c>
      <c r="I11" s="12" t="s">
        <v>18</v>
      </c>
      <c r="J11" s="23"/>
      <c r="L11" s="23">
        <v>75.61</v>
      </c>
      <c r="N11" s="23">
        <f>+N10+J11-L11</f>
        <v>-447769.99999999983</v>
      </c>
    </row>
    <row r="12" spans="1:15">
      <c r="A12" s="12" t="s">
        <v>396</v>
      </c>
      <c r="B12" s="19">
        <v>42104</v>
      </c>
      <c r="C12" s="12" t="s">
        <v>397</v>
      </c>
      <c r="D12" s="12">
        <v>2</v>
      </c>
      <c r="E12" s="12" t="s">
        <v>362</v>
      </c>
      <c r="F12" s="27" t="s">
        <v>398</v>
      </c>
      <c r="G12" s="12" t="s">
        <v>364</v>
      </c>
      <c r="H12" s="12" t="s">
        <v>365</v>
      </c>
      <c r="I12" s="12" t="s">
        <v>18</v>
      </c>
      <c r="J12" s="23">
        <v>552.04999999999995</v>
      </c>
      <c r="L12" s="23"/>
      <c r="N12" s="23">
        <f t="shared" ref="N12:N39" si="0">+N11+J12-L12</f>
        <v>-447217.94999999984</v>
      </c>
    </row>
    <row r="13" spans="1:15">
      <c r="A13" s="12" t="s">
        <v>399</v>
      </c>
      <c r="B13" s="19">
        <v>42107</v>
      </c>
      <c r="C13" s="12" t="s">
        <v>6</v>
      </c>
      <c r="D13" s="12">
        <v>1</v>
      </c>
      <c r="E13" s="12" t="s">
        <v>7</v>
      </c>
      <c r="F13" s="27">
        <v>26867</v>
      </c>
      <c r="G13" s="12" t="s">
        <v>8</v>
      </c>
      <c r="H13" s="12" t="s">
        <v>9</v>
      </c>
      <c r="I13" s="12" t="s">
        <v>18</v>
      </c>
      <c r="J13" s="23"/>
      <c r="L13" s="23">
        <v>9370</v>
      </c>
      <c r="M13" s="25">
        <v>1</v>
      </c>
      <c r="N13" s="23">
        <f t="shared" si="0"/>
        <v>-456587.94999999984</v>
      </c>
    </row>
    <row r="14" spans="1:15">
      <c r="A14" s="12" t="s">
        <v>405</v>
      </c>
      <c r="B14" s="19">
        <v>42112</v>
      </c>
      <c r="C14" s="12" t="s">
        <v>6</v>
      </c>
      <c r="D14" s="12">
        <v>1</v>
      </c>
      <c r="E14" s="12" t="s">
        <v>7</v>
      </c>
      <c r="F14" s="27">
        <v>26927</v>
      </c>
      <c r="G14" s="12" t="s">
        <v>8</v>
      </c>
      <c r="H14" s="12" t="s">
        <v>9</v>
      </c>
      <c r="I14" s="12" t="s">
        <v>18</v>
      </c>
      <c r="J14" s="23"/>
      <c r="L14" s="23">
        <v>6051</v>
      </c>
      <c r="M14" s="25">
        <v>2</v>
      </c>
      <c r="N14" s="23">
        <f t="shared" si="0"/>
        <v>-462638.94999999984</v>
      </c>
    </row>
    <row r="15" spans="1:15">
      <c r="A15" s="12" t="s">
        <v>410</v>
      </c>
      <c r="B15" s="19">
        <v>42115</v>
      </c>
      <c r="C15" s="12" t="s">
        <v>411</v>
      </c>
      <c r="D15" s="12">
        <v>2</v>
      </c>
      <c r="E15" s="12" t="s">
        <v>362</v>
      </c>
      <c r="F15" s="27" t="s">
        <v>412</v>
      </c>
      <c r="G15" s="12" t="s">
        <v>364</v>
      </c>
      <c r="H15" s="12" t="s">
        <v>365</v>
      </c>
      <c r="I15" s="12" t="s">
        <v>18</v>
      </c>
      <c r="J15" s="23">
        <v>9370</v>
      </c>
      <c r="K15" s="25">
        <v>1</v>
      </c>
      <c r="L15" s="23"/>
      <c r="N15" s="23">
        <f t="shared" si="0"/>
        <v>-453268.94999999984</v>
      </c>
    </row>
    <row r="16" spans="1:15">
      <c r="A16" s="12" t="s">
        <v>415</v>
      </c>
      <c r="B16" s="19">
        <v>42116</v>
      </c>
      <c r="C16" s="12" t="s">
        <v>416</v>
      </c>
      <c r="D16" s="12">
        <v>2</v>
      </c>
      <c r="E16" s="12" t="s">
        <v>362</v>
      </c>
      <c r="F16" s="27" t="s">
        <v>417</v>
      </c>
      <c r="G16" s="12" t="s">
        <v>364</v>
      </c>
      <c r="H16" s="12" t="s">
        <v>365</v>
      </c>
      <c r="I16" s="12" t="s">
        <v>18</v>
      </c>
      <c r="J16" s="23">
        <v>6051</v>
      </c>
      <c r="K16" s="25">
        <v>2</v>
      </c>
      <c r="L16" s="23"/>
      <c r="N16" s="23">
        <f t="shared" si="0"/>
        <v>-447217.94999999984</v>
      </c>
    </row>
    <row r="17" spans="1:14">
      <c r="A17" s="12" t="s">
        <v>370</v>
      </c>
      <c r="B17" s="19">
        <v>42100</v>
      </c>
      <c r="C17" s="12" t="s">
        <v>371</v>
      </c>
      <c r="D17" s="12">
        <v>1</v>
      </c>
      <c r="E17" s="12" t="s">
        <v>25</v>
      </c>
      <c r="F17" s="27">
        <v>15894</v>
      </c>
      <c r="G17" s="12" t="s">
        <v>26</v>
      </c>
      <c r="H17" s="12" t="s">
        <v>27</v>
      </c>
      <c r="I17" s="12" t="s">
        <v>38</v>
      </c>
      <c r="J17" s="23">
        <v>10182.93</v>
      </c>
      <c r="K17" s="25" t="s">
        <v>244</v>
      </c>
      <c r="L17" s="23"/>
      <c r="N17" s="23">
        <f t="shared" si="0"/>
        <v>-437035.01999999984</v>
      </c>
    </row>
    <row r="18" spans="1:14">
      <c r="A18" s="12" t="s">
        <v>374</v>
      </c>
      <c r="B18" s="19">
        <v>42100</v>
      </c>
      <c r="C18" s="12" t="s">
        <v>375</v>
      </c>
      <c r="D18" s="12">
        <v>1</v>
      </c>
      <c r="E18" s="12" t="s">
        <v>25</v>
      </c>
      <c r="F18" s="27">
        <v>15896</v>
      </c>
      <c r="G18" s="12" t="s">
        <v>26</v>
      </c>
      <c r="H18" s="12" t="s">
        <v>27</v>
      </c>
      <c r="I18" s="12" t="s">
        <v>38</v>
      </c>
      <c r="J18" s="23">
        <v>5805.09</v>
      </c>
      <c r="L18" s="23"/>
      <c r="N18" s="23">
        <f t="shared" si="0"/>
        <v>-431229.92999999982</v>
      </c>
    </row>
    <row r="19" spans="1:14">
      <c r="A19" s="12" t="s">
        <v>420</v>
      </c>
      <c r="B19" s="19">
        <v>42122</v>
      </c>
      <c r="C19" s="12" t="s">
        <v>6</v>
      </c>
      <c r="D19" s="12">
        <v>1</v>
      </c>
      <c r="E19" s="12" t="s">
        <v>7</v>
      </c>
      <c r="F19" s="27">
        <v>27009</v>
      </c>
      <c r="G19" s="12" t="s">
        <v>8</v>
      </c>
      <c r="H19" s="12" t="s">
        <v>9</v>
      </c>
      <c r="I19" s="12" t="s">
        <v>421</v>
      </c>
      <c r="J19" s="23"/>
      <c r="L19" s="23">
        <v>9239.0499999999993</v>
      </c>
      <c r="N19" s="23">
        <f t="shared" si="0"/>
        <v>-440468.97999999981</v>
      </c>
    </row>
    <row r="20" spans="1:14">
      <c r="A20" s="12" t="s">
        <v>418</v>
      </c>
      <c r="B20" s="19">
        <v>42122</v>
      </c>
      <c r="C20" s="12" t="s">
        <v>6</v>
      </c>
      <c r="D20" s="12">
        <v>1</v>
      </c>
      <c r="E20" s="12" t="s">
        <v>7</v>
      </c>
      <c r="F20" s="27">
        <v>27003</v>
      </c>
      <c r="G20" s="12" t="s">
        <v>8</v>
      </c>
      <c r="H20" s="12" t="s">
        <v>9</v>
      </c>
      <c r="I20" s="12" t="s">
        <v>419</v>
      </c>
      <c r="J20" s="23"/>
      <c r="L20" s="23">
        <v>12977.24</v>
      </c>
      <c r="N20" s="23">
        <f t="shared" si="0"/>
        <v>-453446.2199999998</v>
      </c>
    </row>
    <row r="21" spans="1:14">
      <c r="A21" s="12" t="s">
        <v>403</v>
      </c>
      <c r="B21" s="19">
        <v>42109</v>
      </c>
      <c r="C21" s="12" t="s">
        <v>6</v>
      </c>
      <c r="D21" s="12">
        <v>1</v>
      </c>
      <c r="E21" s="12" t="s">
        <v>7</v>
      </c>
      <c r="F21" s="27">
        <v>26887</v>
      </c>
      <c r="G21" s="12" t="s">
        <v>8</v>
      </c>
      <c r="H21" s="12" t="s">
        <v>9</v>
      </c>
      <c r="I21" s="12" t="s">
        <v>404</v>
      </c>
      <c r="J21" s="23"/>
      <c r="L21" s="23">
        <v>10641.78</v>
      </c>
      <c r="N21" s="23">
        <f t="shared" si="0"/>
        <v>-464087.99999999983</v>
      </c>
    </row>
    <row r="22" spans="1:14">
      <c r="A22" s="12" t="s">
        <v>408</v>
      </c>
      <c r="B22" s="19">
        <v>42114</v>
      </c>
      <c r="C22" s="12" t="s">
        <v>6</v>
      </c>
      <c r="D22" s="12">
        <v>1</v>
      </c>
      <c r="E22" s="12" t="s">
        <v>7</v>
      </c>
      <c r="F22" s="27">
        <v>26935</v>
      </c>
      <c r="G22" s="12" t="s">
        <v>8</v>
      </c>
      <c r="H22" s="12" t="s">
        <v>9</v>
      </c>
      <c r="I22" s="12" t="s">
        <v>409</v>
      </c>
      <c r="J22" s="23"/>
      <c r="L22" s="23">
        <v>10605.64</v>
      </c>
      <c r="N22" s="23">
        <f t="shared" si="0"/>
        <v>-474693.63999999984</v>
      </c>
    </row>
    <row r="23" spans="1:14">
      <c r="A23" s="12" t="s">
        <v>406</v>
      </c>
      <c r="B23" s="19">
        <v>42114</v>
      </c>
      <c r="C23" s="12" t="s">
        <v>6</v>
      </c>
      <c r="D23" s="12">
        <v>1</v>
      </c>
      <c r="E23" s="12" t="s">
        <v>7</v>
      </c>
      <c r="F23" s="27">
        <v>26932</v>
      </c>
      <c r="G23" s="12" t="s">
        <v>8</v>
      </c>
      <c r="H23" s="12" t="s">
        <v>9</v>
      </c>
      <c r="I23" s="12" t="s">
        <v>407</v>
      </c>
      <c r="J23" s="23"/>
      <c r="L23" s="23">
        <v>8401.08</v>
      </c>
      <c r="N23" s="23">
        <f t="shared" si="0"/>
        <v>-483094.71999999986</v>
      </c>
    </row>
    <row r="24" spans="1:14">
      <c r="A24" s="12" t="s">
        <v>393</v>
      </c>
      <c r="B24" s="19">
        <v>42103</v>
      </c>
      <c r="C24" s="12" t="s">
        <v>394</v>
      </c>
      <c r="D24" s="12">
        <v>1</v>
      </c>
      <c r="E24" s="12" t="s">
        <v>2</v>
      </c>
      <c r="F24" s="27">
        <v>24199</v>
      </c>
      <c r="G24" s="12" t="s">
        <v>3</v>
      </c>
      <c r="H24" s="12" t="s">
        <v>4</v>
      </c>
      <c r="I24" s="12" t="s">
        <v>395</v>
      </c>
      <c r="J24" s="23">
        <v>10000</v>
      </c>
      <c r="L24" s="23"/>
      <c r="N24" s="23">
        <f t="shared" si="0"/>
        <v>-473094.71999999986</v>
      </c>
    </row>
    <row r="25" spans="1:14">
      <c r="A25" s="12" t="s">
        <v>422</v>
      </c>
      <c r="B25" s="19">
        <v>42123</v>
      </c>
      <c r="C25" s="12" t="s">
        <v>423</v>
      </c>
      <c r="D25" s="12">
        <v>1</v>
      </c>
      <c r="E25" s="12" t="s">
        <v>123</v>
      </c>
      <c r="F25" s="27">
        <v>27021</v>
      </c>
      <c r="G25" s="12" t="s">
        <v>124</v>
      </c>
      <c r="H25" s="12" t="s">
        <v>9</v>
      </c>
      <c r="I25" s="12" t="s">
        <v>424</v>
      </c>
      <c r="J25" s="23"/>
      <c r="L25" s="23">
        <v>10961</v>
      </c>
      <c r="N25" s="23">
        <f t="shared" si="0"/>
        <v>-484055.71999999986</v>
      </c>
    </row>
    <row r="26" spans="1:14">
      <c r="A26" s="12" t="s">
        <v>366</v>
      </c>
      <c r="B26" s="19">
        <v>42095</v>
      </c>
      <c r="C26" s="12" t="s">
        <v>6</v>
      </c>
      <c r="D26" s="12">
        <v>1</v>
      </c>
      <c r="E26" s="12" t="s">
        <v>7</v>
      </c>
      <c r="F26" s="27">
        <v>26794</v>
      </c>
      <c r="G26" s="12" t="s">
        <v>8</v>
      </c>
      <c r="H26" s="12" t="s">
        <v>9</v>
      </c>
      <c r="I26" s="12" t="s">
        <v>367</v>
      </c>
      <c r="J26" s="23"/>
      <c r="L26" s="23">
        <v>1200</v>
      </c>
      <c r="N26" s="23">
        <f t="shared" si="0"/>
        <v>-485255.71999999986</v>
      </c>
    </row>
    <row r="27" spans="1:14">
      <c r="A27" s="12" t="s">
        <v>425</v>
      </c>
      <c r="B27" s="19">
        <v>42124</v>
      </c>
      <c r="C27" s="12" t="s">
        <v>6</v>
      </c>
      <c r="D27" s="12">
        <v>1</v>
      </c>
      <c r="E27" s="12" t="s">
        <v>7</v>
      </c>
      <c r="F27" s="27">
        <v>27050</v>
      </c>
      <c r="G27" s="12" t="s">
        <v>8</v>
      </c>
      <c r="H27" s="12" t="s">
        <v>9</v>
      </c>
      <c r="I27" s="12" t="s">
        <v>426</v>
      </c>
      <c r="J27" s="23"/>
      <c r="L27" s="23">
        <v>9145.17</v>
      </c>
      <c r="N27" s="23">
        <f t="shared" si="0"/>
        <v>-494400.88999999984</v>
      </c>
    </row>
    <row r="28" spans="1:14">
      <c r="A28" s="12" t="s">
        <v>401</v>
      </c>
      <c r="B28" s="19">
        <v>42109</v>
      </c>
      <c r="C28" s="12" t="s">
        <v>6</v>
      </c>
      <c r="D28" s="12">
        <v>1</v>
      </c>
      <c r="E28" s="12" t="s">
        <v>7</v>
      </c>
      <c r="F28" s="27">
        <v>26886</v>
      </c>
      <c r="G28" s="12" t="s">
        <v>8</v>
      </c>
      <c r="H28" s="12" t="s">
        <v>9</v>
      </c>
      <c r="I28" s="12" t="s">
        <v>402</v>
      </c>
      <c r="J28" s="23"/>
      <c r="L28" s="23">
        <v>8934.5400000000009</v>
      </c>
      <c r="N28" s="23">
        <f t="shared" si="0"/>
        <v>-503335.42999999982</v>
      </c>
    </row>
    <row r="29" spans="1:14">
      <c r="A29" s="12" t="s">
        <v>368</v>
      </c>
      <c r="B29" s="19">
        <v>42100</v>
      </c>
      <c r="C29" s="12" t="s">
        <v>369</v>
      </c>
      <c r="D29" s="12">
        <v>1</v>
      </c>
      <c r="E29" s="12" t="s">
        <v>25</v>
      </c>
      <c r="F29" s="27">
        <v>15893</v>
      </c>
      <c r="G29" s="12" t="s">
        <v>26</v>
      </c>
      <c r="H29" s="12" t="s">
        <v>27</v>
      </c>
      <c r="I29" s="12" t="s">
        <v>28</v>
      </c>
      <c r="J29" s="23">
        <v>11010.14</v>
      </c>
      <c r="K29" s="25" t="s">
        <v>245</v>
      </c>
      <c r="L29" s="23"/>
      <c r="N29" s="23">
        <f t="shared" si="0"/>
        <v>-492325.2899999998</v>
      </c>
    </row>
    <row r="30" spans="1:14">
      <c r="A30" s="12" t="s">
        <v>372</v>
      </c>
      <c r="B30" s="19">
        <v>42100</v>
      </c>
      <c r="C30" s="12" t="s">
        <v>373</v>
      </c>
      <c r="D30" s="12">
        <v>1</v>
      </c>
      <c r="E30" s="12" t="s">
        <v>25</v>
      </c>
      <c r="F30" s="27">
        <v>15895</v>
      </c>
      <c r="G30" s="12" t="s">
        <v>26</v>
      </c>
      <c r="H30" s="12" t="s">
        <v>27</v>
      </c>
      <c r="I30" s="12" t="s">
        <v>28</v>
      </c>
      <c r="J30" s="23">
        <v>14105.53</v>
      </c>
      <c r="K30" s="25" t="s">
        <v>246</v>
      </c>
      <c r="L30" s="23"/>
      <c r="N30" s="23">
        <f t="shared" si="0"/>
        <v>-478219.75999999978</v>
      </c>
    </row>
    <row r="31" spans="1:14">
      <c r="A31" s="12" t="s">
        <v>376</v>
      </c>
      <c r="B31" s="19">
        <v>42100</v>
      </c>
      <c r="C31" s="12" t="s">
        <v>377</v>
      </c>
      <c r="D31" s="12">
        <v>1</v>
      </c>
      <c r="E31" s="12" t="s">
        <v>25</v>
      </c>
      <c r="F31" s="27">
        <v>15897</v>
      </c>
      <c r="G31" s="12" t="s">
        <v>26</v>
      </c>
      <c r="H31" s="12" t="s">
        <v>27</v>
      </c>
      <c r="I31" s="12" t="s">
        <v>28</v>
      </c>
      <c r="J31" s="23">
        <v>17953.990000000002</v>
      </c>
      <c r="K31" s="25" t="s">
        <v>247</v>
      </c>
      <c r="L31" s="23"/>
      <c r="N31" s="23">
        <f t="shared" si="0"/>
        <v>-460265.76999999979</v>
      </c>
    </row>
    <row r="32" spans="1:14">
      <c r="A32" s="12" t="s">
        <v>378</v>
      </c>
      <c r="B32" s="19">
        <v>42100</v>
      </c>
      <c r="C32" s="12" t="s">
        <v>379</v>
      </c>
      <c r="D32" s="12">
        <v>1</v>
      </c>
      <c r="E32" s="12" t="s">
        <v>25</v>
      </c>
      <c r="F32" s="27">
        <v>15898</v>
      </c>
      <c r="G32" s="12" t="s">
        <v>26</v>
      </c>
      <c r="H32" s="12" t="s">
        <v>27</v>
      </c>
      <c r="I32" s="12" t="s">
        <v>28</v>
      </c>
      <c r="J32" s="23">
        <v>7710.51</v>
      </c>
      <c r="K32" s="25" t="s">
        <v>248</v>
      </c>
      <c r="L32" s="23"/>
      <c r="N32" s="23">
        <f t="shared" si="0"/>
        <v>-452555.25999999978</v>
      </c>
    </row>
    <row r="33" spans="1:14">
      <c r="A33" s="12" t="s">
        <v>380</v>
      </c>
      <c r="B33" s="19">
        <v>42100</v>
      </c>
      <c r="C33" s="12" t="s">
        <v>381</v>
      </c>
      <c r="D33" s="12">
        <v>1</v>
      </c>
      <c r="E33" s="12" t="s">
        <v>25</v>
      </c>
      <c r="F33" s="27">
        <v>15899</v>
      </c>
      <c r="G33" s="12" t="s">
        <v>26</v>
      </c>
      <c r="H33" s="12" t="s">
        <v>27</v>
      </c>
      <c r="I33" s="12" t="s">
        <v>28</v>
      </c>
      <c r="J33" s="23">
        <v>17990.810000000001</v>
      </c>
      <c r="K33" s="25" t="s">
        <v>249</v>
      </c>
      <c r="L33" s="23"/>
      <c r="N33" s="23">
        <f t="shared" si="0"/>
        <v>-434564.44999999978</v>
      </c>
    </row>
    <row r="34" spans="1:14">
      <c r="A34" s="12" t="s">
        <v>382</v>
      </c>
      <c r="B34" s="19">
        <v>42100</v>
      </c>
      <c r="C34" s="12" t="s">
        <v>383</v>
      </c>
      <c r="D34" s="12">
        <v>1</v>
      </c>
      <c r="E34" s="12" t="s">
        <v>25</v>
      </c>
      <c r="F34" s="27">
        <v>15900</v>
      </c>
      <c r="G34" s="12" t="s">
        <v>26</v>
      </c>
      <c r="H34" s="12" t="s">
        <v>27</v>
      </c>
      <c r="I34" s="12" t="s">
        <v>28</v>
      </c>
      <c r="J34" s="23">
        <v>5405.56</v>
      </c>
      <c r="L34" s="23"/>
      <c r="N34" s="23">
        <f t="shared" si="0"/>
        <v>-429158.88999999978</v>
      </c>
    </row>
    <row r="35" spans="1:14">
      <c r="A35" s="12" t="s">
        <v>384</v>
      </c>
      <c r="B35" s="19">
        <v>42100</v>
      </c>
      <c r="C35" s="12" t="s">
        <v>385</v>
      </c>
      <c r="D35" s="12">
        <v>1</v>
      </c>
      <c r="E35" s="12" t="s">
        <v>25</v>
      </c>
      <c r="F35" s="27">
        <v>15901</v>
      </c>
      <c r="G35" s="12" t="s">
        <v>26</v>
      </c>
      <c r="H35" s="12" t="s">
        <v>27</v>
      </c>
      <c r="I35" s="12" t="s">
        <v>28</v>
      </c>
      <c r="J35" s="23">
        <v>10637.8</v>
      </c>
      <c r="K35" s="25" t="s">
        <v>149</v>
      </c>
      <c r="L35" s="23"/>
      <c r="N35" s="23">
        <f t="shared" si="0"/>
        <v>-418521.08999999979</v>
      </c>
    </row>
    <row r="36" spans="1:14">
      <c r="A36" s="12" t="s">
        <v>413</v>
      </c>
      <c r="B36" s="19">
        <v>42115</v>
      </c>
      <c r="C36" s="12" t="s">
        <v>6</v>
      </c>
      <c r="D36" s="12">
        <v>1</v>
      </c>
      <c r="E36" s="12" t="s">
        <v>7</v>
      </c>
      <c r="F36" s="27">
        <v>26947</v>
      </c>
      <c r="G36" s="12" t="s">
        <v>8</v>
      </c>
      <c r="H36" s="12" t="s">
        <v>9</v>
      </c>
      <c r="I36" s="12" t="s">
        <v>414</v>
      </c>
      <c r="J36" s="23"/>
      <c r="L36" s="23">
        <v>11555.85</v>
      </c>
      <c r="N36" s="23">
        <f t="shared" si="0"/>
        <v>-430076.93999999977</v>
      </c>
    </row>
    <row r="37" spans="1:14">
      <c r="A37" s="12" t="s">
        <v>386</v>
      </c>
      <c r="B37" s="19">
        <v>42101</v>
      </c>
      <c r="C37" s="12" t="s">
        <v>6</v>
      </c>
      <c r="D37" s="12">
        <v>1</v>
      </c>
      <c r="E37" s="12" t="s">
        <v>7</v>
      </c>
      <c r="F37" s="27">
        <v>26820</v>
      </c>
      <c r="G37" s="12" t="s">
        <v>8</v>
      </c>
      <c r="H37" s="12" t="s">
        <v>9</v>
      </c>
      <c r="I37" s="12" t="s">
        <v>387</v>
      </c>
      <c r="J37" s="23"/>
      <c r="L37" s="23">
        <v>476.44</v>
      </c>
      <c r="N37" s="23">
        <f t="shared" si="0"/>
        <v>-430553.37999999977</v>
      </c>
    </row>
    <row r="38" spans="1:14">
      <c r="A38" s="12" t="s">
        <v>391</v>
      </c>
      <c r="B38" s="19">
        <v>42101</v>
      </c>
      <c r="C38" s="12" t="s">
        <v>6</v>
      </c>
      <c r="D38" s="12">
        <v>1</v>
      </c>
      <c r="E38" s="12" t="s">
        <v>7</v>
      </c>
      <c r="F38" s="27">
        <v>26828</v>
      </c>
      <c r="G38" s="12" t="s">
        <v>8</v>
      </c>
      <c r="H38" s="12" t="s">
        <v>9</v>
      </c>
      <c r="I38" s="12" t="s">
        <v>392</v>
      </c>
      <c r="J38" s="23"/>
      <c r="L38" s="23">
        <v>4000</v>
      </c>
      <c r="N38" s="23">
        <f t="shared" si="0"/>
        <v>-434553.37999999977</v>
      </c>
    </row>
    <row r="39" spans="1:14">
      <c r="A39" s="12" t="s">
        <v>400</v>
      </c>
      <c r="B39" s="19">
        <v>42108</v>
      </c>
      <c r="C39" s="12" t="s">
        <v>6</v>
      </c>
      <c r="D39" s="12">
        <v>1</v>
      </c>
      <c r="E39" s="12" t="s">
        <v>7</v>
      </c>
      <c r="F39" s="27">
        <v>26883</v>
      </c>
      <c r="G39" s="12" t="s">
        <v>8</v>
      </c>
      <c r="H39" s="12" t="s">
        <v>9</v>
      </c>
      <c r="I39" s="12" t="s">
        <v>392</v>
      </c>
      <c r="J39" s="23"/>
      <c r="L39" s="23">
        <v>3547</v>
      </c>
      <c r="N39" s="23">
        <f t="shared" si="0"/>
        <v>-438100.37999999977</v>
      </c>
    </row>
  </sheetData>
  <autoFilter ref="A9:O39"/>
  <sortState ref="A10:N39">
    <sortCondition ref="I10:I39"/>
  </sortState>
  <mergeCells count="3"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6"/>
  <sheetViews>
    <sheetView topLeftCell="A41" workbookViewId="0">
      <selection activeCell="N66" sqref="N66"/>
    </sheetView>
  </sheetViews>
  <sheetFormatPr baseColWidth="10" defaultRowHeight="11.25"/>
  <cols>
    <col min="1" max="1" width="6.7109375" style="31" bestFit="1" customWidth="1"/>
    <col min="2" max="2" width="9" style="31" bestFit="1" customWidth="1"/>
    <col min="3" max="3" width="9.42578125" style="31" bestFit="1" customWidth="1"/>
    <col min="4" max="4" width="2" style="31" bestFit="1" customWidth="1"/>
    <col min="5" max="5" width="7.7109375" style="31" bestFit="1" customWidth="1"/>
    <col min="6" max="6" width="7.140625" style="31" bestFit="1" customWidth="1"/>
    <col min="7" max="7" width="17.42578125" style="31" bestFit="1" customWidth="1"/>
    <col min="8" max="8" width="8.28515625" style="31" bestFit="1" customWidth="1"/>
    <col min="9" max="9" width="29.28515625" style="31" bestFit="1" customWidth="1"/>
    <col min="10" max="10" width="8.7109375" style="31" bestFit="1" customWidth="1"/>
    <col min="11" max="11" width="2.7109375" style="34" bestFit="1" customWidth="1"/>
    <col min="12" max="12" width="9.140625" style="31" bestFit="1" customWidth="1"/>
    <col min="13" max="13" width="2.7109375" style="34" bestFit="1" customWidth="1"/>
    <col min="14" max="16384" width="11.42578125" style="31"/>
  </cols>
  <sheetData>
    <row r="1" spans="1:15" s="12" customFormat="1">
      <c r="A1" s="7"/>
      <c r="B1" s="8"/>
      <c r="C1" s="7"/>
      <c r="D1" s="7"/>
      <c r="E1" s="9"/>
      <c r="F1" s="10"/>
      <c r="G1" s="11"/>
      <c r="H1" s="7"/>
      <c r="K1" s="25"/>
      <c r="M1" s="25"/>
    </row>
    <row r="2" spans="1:15" s="12" customFormat="1">
      <c r="A2" s="45" t="s">
        <v>148</v>
      </c>
      <c r="B2" s="45"/>
      <c r="C2" s="45"/>
      <c r="D2" s="45"/>
      <c r="E2" s="45"/>
      <c r="F2" s="45"/>
      <c r="G2" s="45"/>
      <c r="H2" s="45"/>
      <c r="K2" s="25"/>
      <c r="M2" s="25"/>
    </row>
    <row r="3" spans="1:15" s="12" customFormat="1">
      <c r="A3" s="45" t="s">
        <v>155</v>
      </c>
      <c r="B3" s="45"/>
      <c r="C3" s="45"/>
      <c r="D3" s="45"/>
      <c r="E3" s="45"/>
      <c r="F3" s="45"/>
      <c r="G3" s="45"/>
      <c r="H3" s="45"/>
      <c r="K3" s="25"/>
      <c r="M3" s="25"/>
    </row>
    <row r="4" spans="1:15" s="12" customFormat="1">
      <c r="A4" s="46">
        <v>42125</v>
      </c>
      <c r="B4" s="46"/>
      <c r="C4" s="46"/>
      <c r="D4" s="46"/>
      <c r="E4" s="46"/>
      <c r="F4" s="46"/>
      <c r="G4" s="46"/>
      <c r="H4" s="46"/>
      <c r="K4" s="25"/>
      <c r="M4" s="25"/>
    </row>
    <row r="5" spans="1:15" s="12" customFormat="1">
      <c r="A5" s="7"/>
      <c r="B5" s="8"/>
      <c r="C5" s="7"/>
      <c r="D5" s="7"/>
      <c r="E5" s="9"/>
      <c r="F5" s="10"/>
      <c r="G5" s="11"/>
      <c r="H5" s="7"/>
      <c r="K5" s="25"/>
      <c r="M5" s="25"/>
    </row>
    <row r="6" spans="1:15" s="12" customFormat="1">
      <c r="A6" s="7"/>
      <c r="B6" s="8"/>
      <c r="C6" s="7"/>
      <c r="D6" s="7"/>
      <c r="E6" s="9"/>
      <c r="F6" s="10"/>
      <c r="G6" s="11"/>
      <c r="H6" s="7"/>
      <c r="K6" s="25"/>
      <c r="M6" s="25"/>
    </row>
    <row r="7" spans="1:15" s="12" customFormat="1">
      <c r="A7" s="7"/>
      <c r="B7" s="8"/>
      <c r="C7" s="7"/>
      <c r="D7" s="7"/>
      <c r="E7" s="9"/>
      <c r="F7" s="10"/>
      <c r="G7" s="11"/>
      <c r="H7" s="7"/>
      <c r="K7" s="25"/>
      <c r="M7" s="25"/>
    </row>
    <row r="8" spans="1:15" s="12" customFormat="1">
      <c r="A8" s="13"/>
      <c r="B8" s="14"/>
      <c r="C8" s="15"/>
      <c r="D8" s="1"/>
      <c r="E8" s="16"/>
      <c r="F8" s="17"/>
      <c r="G8" s="15"/>
      <c r="H8" s="15"/>
      <c r="K8" s="25"/>
      <c r="M8" s="25"/>
      <c r="N8" s="23">
        <v>-438100.37999999977</v>
      </c>
    </row>
    <row r="9" spans="1:15" s="12" customFormat="1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26"/>
      <c r="L9" s="2" t="s">
        <v>153</v>
      </c>
      <c r="M9" s="26"/>
      <c r="N9" s="22" t="s">
        <v>160</v>
      </c>
      <c r="O9" s="2"/>
    </row>
    <row r="10" spans="1:15" ht="12" thickTop="1">
      <c r="A10" s="31" t="s">
        <v>489</v>
      </c>
      <c r="B10" s="32">
        <v>42151</v>
      </c>
      <c r="C10" s="31" t="s">
        <v>490</v>
      </c>
      <c r="D10" s="31">
        <v>2</v>
      </c>
      <c r="E10" s="31" t="s">
        <v>362</v>
      </c>
      <c r="F10" s="35" t="s">
        <v>491</v>
      </c>
      <c r="G10" s="31" t="s">
        <v>364</v>
      </c>
      <c r="H10" s="31" t="s">
        <v>483</v>
      </c>
      <c r="I10" s="31" t="s">
        <v>492</v>
      </c>
      <c r="J10" s="33">
        <v>2405.81</v>
      </c>
      <c r="K10" s="34">
        <v>1</v>
      </c>
      <c r="L10" s="33"/>
      <c r="N10" s="33">
        <f>+N8+J10-L10</f>
        <v>-435694.56999999977</v>
      </c>
    </row>
    <row r="11" spans="1:15">
      <c r="A11" s="31" t="s">
        <v>463</v>
      </c>
      <c r="B11" s="32">
        <v>42145</v>
      </c>
      <c r="C11" s="31" t="s">
        <v>306</v>
      </c>
      <c r="D11" s="31">
        <v>1</v>
      </c>
      <c r="E11" s="31" t="s">
        <v>7</v>
      </c>
      <c r="F11" s="35">
        <v>27282</v>
      </c>
      <c r="G11" s="31" t="s">
        <v>8</v>
      </c>
      <c r="H11" s="31" t="s">
        <v>9</v>
      </c>
      <c r="I11" s="31" t="s">
        <v>464</v>
      </c>
      <c r="J11" s="33"/>
      <c r="L11" s="33">
        <v>7766.17</v>
      </c>
      <c r="M11" s="34">
        <v>5</v>
      </c>
      <c r="N11" s="33">
        <f>+N10+J11-L11</f>
        <v>-443460.73999999976</v>
      </c>
    </row>
    <row r="12" spans="1:15">
      <c r="A12" s="31" t="s">
        <v>432</v>
      </c>
      <c r="B12" s="32">
        <v>42131</v>
      </c>
      <c r="C12" s="31" t="s">
        <v>6</v>
      </c>
      <c r="D12" s="31">
        <v>1</v>
      </c>
      <c r="E12" s="31" t="s">
        <v>7</v>
      </c>
      <c r="F12" s="35">
        <v>27135</v>
      </c>
      <c r="G12" s="31" t="s">
        <v>8</v>
      </c>
      <c r="H12" s="31" t="s">
        <v>9</v>
      </c>
      <c r="I12" s="31" t="s">
        <v>433</v>
      </c>
      <c r="J12" s="33"/>
      <c r="L12" s="33">
        <v>17129.2</v>
      </c>
      <c r="M12" s="34">
        <v>17</v>
      </c>
      <c r="N12" s="33">
        <f t="shared" ref="N12:N66" si="0">+N11+J12-L12</f>
        <v>-460589.93999999977</v>
      </c>
    </row>
    <row r="13" spans="1:15">
      <c r="A13" s="31" t="s">
        <v>481</v>
      </c>
      <c r="B13" s="32">
        <v>42149</v>
      </c>
      <c r="C13" s="31" t="s">
        <v>482</v>
      </c>
      <c r="D13" s="31">
        <v>2</v>
      </c>
      <c r="E13" s="31" t="s">
        <v>362</v>
      </c>
      <c r="F13" s="35">
        <v>51536</v>
      </c>
      <c r="G13" s="31" t="s">
        <v>364</v>
      </c>
      <c r="H13" s="31" t="s">
        <v>483</v>
      </c>
      <c r="I13" s="31" t="s">
        <v>484</v>
      </c>
      <c r="J13" s="33">
        <v>6750</v>
      </c>
      <c r="K13" s="34">
        <v>2</v>
      </c>
      <c r="L13" s="33"/>
      <c r="N13" s="33">
        <f t="shared" si="0"/>
        <v>-453839.93999999977</v>
      </c>
    </row>
    <row r="14" spans="1:15">
      <c r="A14" s="31" t="s">
        <v>430</v>
      </c>
      <c r="B14" s="32">
        <v>42131</v>
      </c>
      <c r="C14" s="31" t="s">
        <v>6</v>
      </c>
      <c r="D14" s="31">
        <v>1</v>
      </c>
      <c r="E14" s="31" t="s">
        <v>7</v>
      </c>
      <c r="F14" s="35">
        <v>27131</v>
      </c>
      <c r="G14" s="31" t="s">
        <v>8</v>
      </c>
      <c r="H14" s="31" t="s">
        <v>9</v>
      </c>
      <c r="I14" s="31" t="s">
        <v>431</v>
      </c>
      <c r="J14" s="33"/>
      <c r="L14" s="33">
        <v>22295.18</v>
      </c>
      <c r="M14" s="34">
        <v>7</v>
      </c>
      <c r="N14" s="33">
        <f t="shared" si="0"/>
        <v>-476135.11999999976</v>
      </c>
    </row>
    <row r="15" spans="1:15">
      <c r="A15" s="31" t="s">
        <v>532</v>
      </c>
      <c r="B15" s="32">
        <v>42154</v>
      </c>
      <c r="C15" s="31" t="s">
        <v>6</v>
      </c>
      <c r="D15" s="31">
        <v>1</v>
      </c>
      <c r="E15" s="31" t="s">
        <v>7</v>
      </c>
      <c r="F15" s="35">
        <v>27379</v>
      </c>
      <c r="G15" s="31" t="s">
        <v>8</v>
      </c>
      <c r="H15" s="31" t="s">
        <v>9</v>
      </c>
      <c r="I15" s="31" t="s">
        <v>18</v>
      </c>
      <c r="J15" s="33"/>
      <c r="L15" s="33">
        <v>9075</v>
      </c>
      <c r="N15" s="33">
        <f t="shared" si="0"/>
        <v>-485210.11999999976</v>
      </c>
    </row>
    <row r="16" spans="1:15">
      <c r="A16" s="31" t="s">
        <v>41</v>
      </c>
      <c r="B16" s="32">
        <v>42132</v>
      </c>
      <c r="C16" s="31" t="s">
        <v>437</v>
      </c>
      <c r="D16" s="31">
        <v>1</v>
      </c>
      <c r="E16" s="31" t="s">
        <v>25</v>
      </c>
      <c r="F16" s="35">
        <v>16008</v>
      </c>
      <c r="G16" s="31" t="s">
        <v>26</v>
      </c>
      <c r="H16" s="31" t="s">
        <v>27</v>
      </c>
      <c r="I16" s="31" t="s">
        <v>38</v>
      </c>
      <c r="J16" s="33">
        <v>11555.85</v>
      </c>
      <c r="K16" s="34" t="s">
        <v>244</v>
      </c>
      <c r="L16" s="33"/>
      <c r="N16" s="33">
        <f t="shared" si="0"/>
        <v>-473654.26999999979</v>
      </c>
    </row>
    <row r="17" spans="1:14">
      <c r="A17" s="31" t="s">
        <v>43</v>
      </c>
      <c r="B17" s="32">
        <v>42132</v>
      </c>
      <c r="C17" s="31" t="s">
        <v>438</v>
      </c>
      <c r="D17" s="31">
        <v>1</v>
      </c>
      <c r="E17" s="31" t="s">
        <v>25</v>
      </c>
      <c r="F17" s="35">
        <v>16009</v>
      </c>
      <c r="G17" s="31" t="s">
        <v>26</v>
      </c>
      <c r="H17" s="31" t="s">
        <v>27</v>
      </c>
      <c r="I17" s="31" t="s">
        <v>38</v>
      </c>
      <c r="J17" s="33">
        <v>8401.08</v>
      </c>
      <c r="K17" s="34" t="s">
        <v>245</v>
      </c>
      <c r="L17" s="33"/>
      <c r="N17" s="33">
        <f t="shared" si="0"/>
        <v>-465253.18999999977</v>
      </c>
    </row>
    <row r="18" spans="1:14">
      <c r="A18" s="31" t="s">
        <v>233</v>
      </c>
      <c r="B18" s="32">
        <v>42146</v>
      </c>
      <c r="C18" s="31" t="s">
        <v>469</v>
      </c>
      <c r="D18" s="31">
        <v>1</v>
      </c>
      <c r="E18" s="31" t="s">
        <v>25</v>
      </c>
      <c r="F18" s="35">
        <v>16060</v>
      </c>
      <c r="G18" s="31" t="s">
        <v>26</v>
      </c>
      <c r="H18" s="31" t="s">
        <v>27</v>
      </c>
      <c r="I18" s="31" t="s">
        <v>38</v>
      </c>
      <c r="J18" s="33">
        <v>10184.52</v>
      </c>
      <c r="K18" s="34">
        <v>3</v>
      </c>
      <c r="L18" s="33"/>
      <c r="N18" s="33">
        <f t="shared" si="0"/>
        <v>-455068.66999999975</v>
      </c>
    </row>
    <row r="19" spans="1:14">
      <c r="A19" s="31" t="s">
        <v>498</v>
      </c>
      <c r="B19" s="32">
        <v>42152</v>
      </c>
      <c r="C19" s="31" t="s">
        <v>499</v>
      </c>
      <c r="D19" s="31">
        <v>1</v>
      </c>
      <c r="E19" s="31" t="s">
        <v>25</v>
      </c>
      <c r="F19" s="35">
        <v>16080</v>
      </c>
      <c r="G19" s="31" t="s">
        <v>26</v>
      </c>
      <c r="H19" s="31" t="s">
        <v>27</v>
      </c>
      <c r="I19" s="31" t="s">
        <v>38</v>
      </c>
      <c r="J19" s="33">
        <v>7750.72</v>
      </c>
      <c r="K19" s="34">
        <v>4</v>
      </c>
      <c r="L19" s="33"/>
      <c r="N19" s="33">
        <f t="shared" si="0"/>
        <v>-447317.94999999978</v>
      </c>
    </row>
    <row r="20" spans="1:14">
      <c r="A20" s="31" t="s">
        <v>500</v>
      </c>
      <c r="B20" s="32">
        <v>42152</v>
      </c>
      <c r="C20" s="31" t="s">
        <v>501</v>
      </c>
      <c r="D20" s="31">
        <v>1</v>
      </c>
      <c r="E20" s="31" t="s">
        <v>25</v>
      </c>
      <c r="F20" s="35">
        <v>16081</v>
      </c>
      <c r="G20" s="31" t="s">
        <v>26</v>
      </c>
      <c r="H20" s="31" t="s">
        <v>27</v>
      </c>
      <c r="I20" s="31" t="s">
        <v>38</v>
      </c>
      <c r="J20" s="33">
        <v>7766.17</v>
      </c>
      <c r="K20" s="34">
        <v>5</v>
      </c>
      <c r="L20" s="33"/>
      <c r="N20" s="33">
        <f t="shared" si="0"/>
        <v>-439551.7799999998</v>
      </c>
    </row>
    <row r="21" spans="1:14">
      <c r="A21" s="31" t="s">
        <v>502</v>
      </c>
      <c r="B21" s="32">
        <v>42152</v>
      </c>
      <c r="C21" s="31" t="s">
        <v>503</v>
      </c>
      <c r="D21" s="31">
        <v>1</v>
      </c>
      <c r="E21" s="31" t="s">
        <v>25</v>
      </c>
      <c r="F21" s="35">
        <v>16082</v>
      </c>
      <c r="G21" s="31" t="s">
        <v>26</v>
      </c>
      <c r="H21" s="31" t="s">
        <v>27</v>
      </c>
      <c r="I21" s="31" t="s">
        <v>38</v>
      </c>
      <c r="J21" s="33">
        <v>6510.5</v>
      </c>
      <c r="K21" s="34">
        <v>6</v>
      </c>
      <c r="L21" s="33"/>
      <c r="N21" s="33">
        <f t="shared" si="0"/>
        <v>-433041.2799999998</v>
      </c>
    </row>
    <row r="22" spans="1:14">
      <c r="A22" s="31" t="s">
        <v>504</v>
      </c>
      <c r="B22" s="32">
        <v>42152</v>
      </c>
      <c r="C22" s="31" t="s">
        <v>505</v>
      </c>
      <c r="D22" s="31">
        <v>1</v>
      </c>
      <c r="E22" s="31" t="s">
        <v>25</v>
      </c>
      <c r="F22" s="35">
        <v>16083</v>
      </c>
      <c r="G22" s="31" t="s">
        <v>26</v>
      </c>
      <c r="H22" s="31" t="s">
        <v>27</v>
      </c>
      <c r="I22" s="31" t="s">
        <v>38</v>
      </c>
      <c r="J22" s="33">
        <v>22295.34</v>
      </c>
      <c r="K22" s="34">
        <v>7</v>
      </c>
      <c r="L22" s="33"/>
      <c r="N22" s="33">
        <f t="shared" si="0"/>
        <v>-410745.93999999977</v>
      </c>
    </row>
    <row r="23" spans="1:14">
      <c r="A23" s="31" t="s">
        <v>508</v>
      </c>
      <c r="B23" s="32">
        <v>42152</v>
      </c>
      <c r="C23" s="31" t="s">
        <v>509</v>
      </c>
      <c r="D23" s="31">
        <v>1</v>
      </c>
      <c r="E23" s="31" t="s">
        <v>25</v>
      </c>
      <c r="F23" s="35">
        <v>16085</v>
      </c>
      <c r="G23" s="31" t="s">
        <v>26</v>
      </c>
      <c r="H23" s="31" t="s">
        <v>27</v>
      </c>
      <c r="I23" s="31" t="s">
        <v>38</v>
      </c>
      <c r="J23" s="33">
        <v>4887.96</v>
      </c>
      <c r="K23" s="34">
        <v>8</v>
      </c>
      <c r="L23" s="33"/>
      <c r="N23" s="33">
        <f t="shared" si="0"/>
        <v>-405857.97999999975</v>
      </c>
    </row>
    <row r="24" spans="1:14">
      <c r="A24" s="31" t="s">
        <v>510</v>
      </c>
      <c r="B24" s="32">
        <v>42152</v>
      </c>
      <c r="C24" s="31" t="s">
        <v>511</v>
      </c>
      <c r="D24" s="31">
        <v>1</v>
      </c>
      <c r="E24" s="31" t="s">
        <v>25</v>
      </c>
      <c r="F24" s="35">
        <v>16086</v>
      </c>
      <c r="G24" s="31" t="s">
        <v>26</v>
      </c>
      <c r="H24" s="31" t="s">
        <v>27</v>
      </c>
      <c r="I24" s="31" t="s">
        <v>38</v>
      </c>
      <c r="J24" s="33">
        <v>10286.370000000001</v>
      </c>
      <c r="K24" s="34">
        <v>9</v>
      </c>
      <c r="L24" s="33"/>
      <c r="N24" s="33">
        <f t="shared" si="0"/>
        <v>-395571.60999999975</v>
      </c>
    </row>
    <row r="25" spans="1:14">
      <c r="A25" s="31" t="s">
        <v>522</v>
      </c>
      <c r="B25" s="32">
        <v>42152</v>
      </c>
      <c r="C25" s="31" t="s">
        <v>523</v>
      </c>
      <c r="D25" s="31">
        <v>1</v>
      </c>
      <c r="E25" s="31" t="s">
        <v>25</v>
      </c>
      <c r="F25" s="35">
        <v>16092</v>
      </c>
      <c r="G25" s="31" t="s">
        <v>26</v>
      </c>
      <c r="H25" s="31" t="s">
        <v>27</v>
      </c>
      <c r="I25" s="31" t="s">
        <v>38</v>
      </c>
      <c r="J25" s="33">
        <v>7086.95</v>
      </c>
      <c r="L25" s="33"/>
      <c r="N25" s="33">
        <f t="shared" si="0"/>
        <v>-388484.65999999974</v>
      </c>
    </row>
    <row r="26" spans="1:14">
      <c r="A26" s="31" t="s">
        <v>524</v>
      </c>
      <c r="B26" s="32">
        <v>42152</v>
      </c>
      <c r="C26" s="31" t="s">
        <v>525</v>
      </c>
      <c r="D26" s="31">
        <v>1</v>
      </c>
      <c r="E26" s="31" t="s">
        <v>25</v>
      </c>
      <c r="F26" s="35">
        <v>16093</v>
      </c>
      <c r="G26" s="31" t="s">
        <v>26</v>
      </c>
      <c r="H26" s="31" t="s">
        <v>27</v>
      </c>
      <c r="I26" s="31" t="s">
        <v>38</v>
      </c>
      <c r="J26" s="33">
        <v>5528.77</v>
      </c>
      <c r="K26" s="34">
        <v>10</v>
      </c>
      <c r="L26" s="33"/>
      <c r="N26" s="33">
        <f t="shared" si="0"/>
        <v>-382955.88999999972</v>
      </c>
    </row>
    <row r="27" spans="1:14">
      <c r="A27" s="31" t="s">
        <v>487</v>
      </c>
      <c r="B27" s="32">
        <v>42150</v>
      </c>
      <c r="C27" s="31" t="s">
        <v>468</v>
      </c>
      <c r="D27" s="31">
        <v>1</v>
      </c>
      <c r="E27" s="31" t="s">
        <v>25</v>
      </c>
      <c r="F27" s="35">
        <v>16059</v>
      </c>
      <c r="G27" s="31" t="s">
        <v>26</v>
      </c>
      <c r="H27" s="31" t="s">
        <v>27</v>
      </c>
      <c r="I27" s="31" t="s">
        <v>187</v>
      </c>
      <c r="J27" s="33"/>
      <c r="L27" s="33">
        <v>9145.11</v>
      </c>
      <c r="M27" s="34">
        <v>14</v>
      </c>
      <c r="N27" s="33">
        <f t="shared" si="0"/>
        <v>-392100.99999999971</v>
      </c>
    </row>
    <row r="28" spans="1:14">
      <c r="A28" s="31" t="s">
        <v>530</v>
      </c>
      <c r="B28" s="32">
        <v>42153</v>
      </c>
      <c r="C28" s="31" t="s">
        <v>6</v>
      </c>
      <c r="D28" s="31">
        <v>1</v>
      </c>
      <c r="E28" s="31" t="s">
        <v>7</v>
      </c>
      <c r="F28" s="35">
        <v>27364</v>
      </c>
      <c r="G28" s="31" t="s">
        <v>8</v>
      </c>
      <c r="H28" s="31" t="s">
        <v>9</v>
      </c>
      <c r="I28" s="31" t="s">
        <v>531</v>
      </c>
      <c r="J28" s="33"/>
      <c r="L28" s="33">
        <v>11152.77</v>
      </c>
      <c r="N28" s="33">
        <f t="shared" si="0"/>
        <v>-403253.76999999973</v>
      </c>
    </row>
    <row r="29" spans="1:14">
      <c r="A29" s="31" t="s">
        <v>439</v>
      </c>
      <c r="B29" s="32">
        <v>42132</v>
      </c>
      <c r="C29" s="31" t="s">
        <v>6</v>
      </c>
      <c r="D29" s="31">
        <v>1</v>
      </c>
      <c r="E29" s="31" t="s">
        <v>7</v>
      </c>
      <c r="F29" s="35">
        <v>27137</v>
      </c>
      <c r="G29" s="31" t="s">
        <v>8</v>
      </c>
      <c r="H29" s="31" t="s">
        <v>9</v>
      </c>
      <c r="I29" s="31" t="s">
        <v>440</v>
      </c>
      <c r="J29" s="33"/>
      <c r="L29" s="33">
        <v>5088.5600000000004</v>
      </c>
      <c r="N29" s="33">
        <f t="shared" si="0"/>
        <v>-408342.32999999973</v>
      </c>
    </row>
    <row r="30" spans="1:14">
      <c r="A30" s="31" t="s">
        <v>448</v>
      </c>
      <c r="B30" s="32">
        <v>42136</v>
      </c>
      <c r="C30" s="31" t="s">
        <v>6</v>
      </c>
      <c r="D30" s="31">
        <v>1</v>
      </c>
      <c r="E30" s="31" t="s">
        <v>7</v>
      </c>
      <c r="F30" s="35">
        <v>27178</v>
      </c>
      <c r="G30" s="31" t="s">
        <v>8</v>
      </c>
      <c r="H30" s="31" t="s">
        <v>9</v>
      </c>
      <c r="I30" s="31" t="s">
        <v>449</v>
      </c>
      <c r="J30" s="33"/>
      <c r="L30" s="33">
        <v>1999</v>
      </c>
      <c r="N30" s="33">
        <f t="shared" si="0"/>
        <v>-410341.32999999973</v>
      </c>
    </row>
    <row r="31" spans="1:14">
      <c r="A31" s="31" t="s">
        <v>526</v>
      </c>
      <c r="B31" s="32">
        <v>42152</v>
      </c>
      <c r="C31" s="31" t="s">
        <v>6</v>
      </c>
      <c r="D31" s="31">
        <v>1</v>
      </c>
      <c r="E31" s="31" t="s">
        <v>7</v>
      </c>
      <c r="F31" s="35">
        <v>27346</v>
      </c>
      <c r="G31" s="31" t="s">
        <v>8</v>
      </c>
      <c r="H31" s="31" t="s">
        <v>9</v>
      </c>
      <c r="I31" s="31" t="s">
        <v>527</v>
      </c>
      <c r="J31" s="33"/>
      <c r="L31" s="33">
        <v>12619.62</v>
      </c>
      <c r="M31" s="34">
        <v>20</v>
      </c>
      <c r="N31" s="33">
        <f t="shared" si="0"/>
        <v>-422960.94999999972</v>
      </c>
    </row>
    <row r="32" spans="1:14">
      <c r="A32" s="31" t="s">
        <v>495</v>
      </c>
      <c r="B32" s="32">
        <v>42151</v>
      </c>
      <c r="C32" s="31" t="s">
        <v>6</v>
      </c>
      <c r="D32" s="31">
        <v>1</v>
      </c>
      <c r="E32" s="31" t="s">
        <v>7</v>
      </c>
      <c r="F32" s="35">
        <v>27342</v>
      </c>
      <c r="G32" s="31" t="s">
        <v>8</v>
      </c>
      <c r="H32" s="31" t="s">
        <v>496</v>
      </c>
      <c r="I32" s="31" t="s">
        <v>497</v>
      </c>
      <c r="J32" s="33"/>
      <c r="L32" s="33">
        <v>6460.74</v>
      </c>
      <c r="N32" s="33">
        <f t="shared" si="0"/>
        <v>-429421.68999999971</v>
      </c>
    </row>
    <row r="33" spans="1:14">
      <c r="A33" s="31" t="s">
        <v>276</v>
      </c>
      <c r="B33" s="32">
        <v>42128</v>
      </c>
      <c r="C33" s="31" t="s">
        <v>6</v>
      </c>
      <c r="D33" s="31">
        <v>1</v>
      </c>
      <c r="E33" s="31" t="s">
        <v>7</v>
      </c>
      <c r="F33" s="35">
        <v>27103</v>
      </c>
      <c r="G33" s="31" t="s">
        <v>8</v>
      </c>
      <c r="H33" s="31" t="s">
        <v>9</v>
      </c>
      <c r="I33" s="31" t="s">
        <v>427</v>
      </c>
      <c r="J33" s="33"/>
      <c r="L33" s="33">
        <v>10286.56</v>
      </c>
      <c r="M33" s="34">
        <v>9</v>
      </c>
      <c r="N33" s="33">
        <f t="shared" si="0"/>
        <v>-439708.24999999971</v>
      </c>
    </row>
    <row r="34" spans="1:14">
      <c r="A34" s="31" t="s">
        <v>446</v>
      </c>
      <c r="B34" s="32">
        <v>42133</v>
      </c>
      <c r="C34" s="31" t="s">
        <v>6</v>
      </c>
      <c r="D34" s="31">
        <v>1</v>
      </c>
      <c r="E34" s="31" t="s">
        <v>7</v>
      </c>
      <c r="F34" s="35">
        <v>27161</v>
      </c>
      <c r="G34" s="31" t="s">
        <v>8</v>
      </c>
      <c r="H34" s="31" t="s">
        <v>9</v>
      </c>
      <c r="I34" s="31" t="s">
        <v>447</v>
      </c>
      <c r="J34" s="33"/>
      <c r="L34" s="33">
        <v>8814.82</v>
      </c>
      <c r="M34" s="34">
        <v>12</v>
      </c>
      <c r="N34" s="33">
        <f t="shared" si="0"/>
        <v>-448523.06999999972</v>
      </c>
    </row>
    <row r="35" spans="1:14">
      <c r="A35" s="31" t="s">
        <v>428</v>
      </c>
      <c r="B35" s="32">
        <v>42131</v>
      </c>
      <c r="C35" s="31" t="s">
        <v>6</v>
      </c>
      <c r="D35" s="31">
        <v>1</v>
      </c>
      <c r="E35" s="31" t="s">
        <v>7</v>
      </c>
      <c r="F35" s="35">
        <v>27123</v>
      </c>
      <c r="G35" s="31" t="s">
        <v>8</v>
      </c>
      <c r="H35" s="31" t="s">
        <v>9</v>
      </c>
      <c r="I35" s="31" t="s">
        <v>429</v>
      </c>
      <c r="J35" s="33"/>
      <c r="L35" s="33">
        <v>9016.48</v>
      </c>
      <c r="M35" s="34">
        <v>11</v>
      </c>
      <c r="N35" s="33">
        <f t="shared" si="0"/>
        <v>-457539.5499999997</v>
      </c>
    </row>
    <row r="36" spans="1:14">
      <c r="A36" s="31" t="s">
        <v>476</v>
      </c>
      <c r="B36" s="32">
        <v>42146</v>
      </c>
      <c r="C36" s="31" t="s">
        <v>477</v>
      </c>
      <c r="D36" s="31">
        <v>1</v>
      </c>
      <c r="E36" s="31" t="s">
        <v>7</v>
      </c>
      <c r="F36" s="35">
        <v>27292</v>
      </c>
      <c r="G36" s="31" t="s">
        <v>8</v>
      </c>
      <c r="H36" s="31" t="s">
        <v>9</v>
      </c>
      <c r="I36" s="31" t="s">
        <v>478</v>
      </c>
      <c r="J36" s="33"/>
      <c r="L36" s="33">
        <v>21147.32</v>
      </c>
      <c r="M36" s="34">
        <v>16</v>
      </c>
      <c r="N36" s="33">
        <f t="shared" si="0"/>
        <v>-478686.8699999997</v>
      </c>
    </row>
    <row r="37" spans="1:14">
      <c r="A37" s="31" t="s">
        <v>485</v>
      </c>
      <c r="B37" s="32">
        <v>42149</v>
      </c>
      <c r="D37" s="31">
        <v>1</v>
      </c>
      <c r="E37" s="31" t="s">
        <v>7</v>
      </c>
      <c r="F37" s="35">
        <v>27318</v>
      </c>
      <c r="G37" s="31" t="s">
        <v>8</v>
      </c>
      <c r="H37" s="31" t="s">
        <v>9</v>
      </c>
      <c r="I37" s="31" t="s">
        <v>486</v>
      </c>
      <c r="J37" s="33"/>
      <c r="L37" s="33">
        <v>13487.12</v>
      </c>
      <c r="M37" s="34">
        <v>19</v>
      </c>
      <c r="N37" s="33">
        <f t="shared" si="0"/>
        <v>-492173.9899999997</v>
      </c>
    </row>
    <row r="38" spans="1:14">
      <c r="A38" s="31" t="s">
        <v>130</v>
      </c>
      <c r="B38" s="32">
        <v>42150</v>
      </c>
      <c r="C38" s="31" t="s">
        <v>6</v>
      </c>
      <c r="D38" s="31">
        <v>1</v>
      </c>
      <c r="E38" s="31" t="s">
        <v>7</v>
      </c>
      <c r="F38" s="35">
        <v>27329</v>
      </c>
      <c r="G38" s="31" t="s">
        <v>8</v>
      </c>
      <c r="H38" s="31" t="s">
        <v>9</v>
      </c>
      <c r="I38" s="31" t="s">
        <v>488</v>
      </c>
      <c r="J38" s="33"/>
      <c r="L38" s="33">
        <v>2405.81</v>
      </c>
      <c r="M38" s="34">
        <v>1</v>
      </c>
      <c r="N38" s="33">
        <f t="shared" si="0"/>
        <v>-494579.7999999997</v>
      </c>
    </row>
    <row r="39" spans="1:14">
      <c r="A39" s="31" t="s">
        <v>465</v>
      </c>
      <c r="B39" s="32">
        <v>42145</v>
      </c>
      <c r="C39" s="31" t="s">
        <v>6</v>
      </c>
      <c r="D39" s="31">
        <v>1</v>
      </c>
      <c r="E39" s="31" t="s">
        <v>7</v>
      </c>
      <c r="F39" s="35">
        <v>27286</v>
      </c>
      <c r="G39" s="31" t="s">
        <v>8</v>
      </c>
      <c r="H39" s="31" t="s">
        <v>9</v>
      </c>
      <c r="I39" s="31" t="s">
        <v>466</v>
      </c>
      <c r="J39" s="33"/>
      <c r="L39" s="33">
        <v>6510.5</v>
      </c>
      <c r="M39" s="34">
        <v>6</v>
      </c>
      <c r="N39" s="33">
        <f t="shared" si="0"/>
        <v>-501090.2999999997</v>
      </c>
    </row>
    <row r="40" spans="1:14">
      <c r="A40" s="31" t="s">
        <v>441</v>
      </c>
      <c r="B40" s="32">
        <v>42132</v>
      </c>
      <c r="C40" s="31" t="s">
        <v>442</v>
      </c>
      <c r="D40" s="31">
        <v>1</v>
      </c>
      <c r="E40" s="31" t="s">
        <v>123</v>
      </c>
      <c r="F40" s="35">
        <v>27143</v>
      </c>
      <c r="G40" s="31" t="s">
        <v>124</v>
      </c>
      <c r="H40" s="31" t="s">
        <v>9</v>
      </c>
      <c r="I40" s="31" t="s">
        <v>443</v>
      </c>
      <c r="J40" s="33"/>
      <c r="L40" s="33">
        <v>8537</v>
      </c>
      <c r="N40" s="33">
        <f t="shared" si="0"/>
        <v>-509627.2999999997</v>
      </c>
    </row>
    <row r="41" spans="1:14">
      <c r="A41" s="31" t="s">
        <v>457</v>
      </c>
      <c r="B41" s="32">
        <v>42143</v>
      </c>
      <c r="C41" s="31" t="s">
        <v>6</v>
      </c>
      <c r="D41" s="31">
        <v>1</v>
      </c>
      <c r="E41" s="31" t="s">
        <v>7</v>
      </c>
      <c r="F41" s="35">
        <v>27240</v>
      </c>
      <c r="G41" s="31" t="s">
        <v>8</v>
      </c>
      <c r="H41" s="31" t="s">
        <v>9</v>
      </c>
      <c r="I41" s="31" t="s">
        <v>458</v>
      </c>
      <c r="J41" s="33"/>
      <c r="L41" s="33">
        <v>5528.77</v>
      </c>
      <c r="M41" s="34">
        <v>10</v>
      </c>
      <c r="N41" s="33">
        <f t="shared" si="0"/>
        <v>-515156.06999999972</v>
      </c>
    </row>
    <row r="42" spans="1:14">
      <c r="A42" s="31" t="s">
        <v>452</v>
      </c>
      <c r="B42" s="32">
        <v>42139</v>
      </c>
      <c r="C42" s="31" t="s">
        <v>6</v>
      </c>
      <c r="D42" s="31">
        <v>1</v>
      </c>
      <c r="E42" s="31" t="s">
        <v>7</v>
      </c>
      <c r="F42" s="35">
        <v>27207</v>
      </c>
      <c r="G42" s="31" t="s">
        <v>8</v>
      </c>
      <c r="H42" s="31" t="s">
        <v>9</v>
      </c>
      <c r="I42" s="31" t="s">
        <v>453</v>
      </c>
      <c r="J42" s="33"/>
      <c r="L42" s="33">
        <v>10184.52</v>
      </c>
      <c r="M42" s="34">
        <v>3</v>
      </c>
      <c r="N42" s="33">
        <f t="shared" si="0"/>
        <v>-525340.58999999973</v>
      </c>
    </row>
    <row r="43" spans="1:14">
      <c r="A43" s="31" t="s">
        <v>454</v>
      </c>
      <c r="B43" s="32">
        <v>42139</v>
      </c>
      <c r="C43" s="31" t="s">
        <v>6</v>
      </c>
      <c r="D43" s="31">
        <v>1</v>
      </c>
      <c r="E43" s="31" t="s">
        <v>7</v>
      </c>
      <c r="F43" s="35">
        <v>27208</v>
      </c>
      <c r="G43" s="31" t="s">
        <v>8</v>
      </c>
      <c r="H43" s="31" t="s">
        <v>9</v>
      </c>
      <c r="I43" s="31" t="s">
        <v>455</v>
      </c>
      <c r="J43" s="33"/>
      <c r="L43" s="33">
        <v>4887.96</v>
      </c>
      <c r="M43" s="34">
        <v>8</v>
      </c>
      <c r="N43" s="33">
        <f t="shared" si="0"/>
        <v>-530228.5499999997</v>
      </c>
    </row>
    <row r="44" spans="1:14">
      <c r="A44" s="31" t="s">
        <v>461</v>
      </c>
      <c r="B44" s="32">
        <v>42145</v>
      </c>
      <c r="C44" s="31" t="s">
        <v>306</v>
      </c>
      <c r="D44" s="31">
        <v>1</v>
      </c>
      <c r="E44" s="31" t="s">
        <v>7</v>
      </c>
      <c r="F44" s="35">
        <v>27281</v>
      </c>
      <c r="G44" s="31" t="s">
        <v>8</v>
      </c>
      <c r="H44" s="31" t="s">
        <v>9</v>
      </c>
      <c r="I44" s="31" t="s">
        <v>462</v>
      </c>
      <c r="J44" s="33"/>
      <c r="L44" s="33">
        <v>3446.06</v>
      </c>
      <c r="M44" s="34">
        <v>18</v>
      </c>
      <c r="N44" s="33">
        <f t="shared" si="0"/>
        <v>-533674.60999999975</v>
      </c>
    </row>
    <row r="45" spans="1:14">
      <c r="A45" s="31" t="s">
        <v>479</v>
      </c>
      <c r="B45" s="32">
        <v>42146</v>
      </c>
      <c r="C45" s="31" t="s">
        <v>6</v>
      </c>
      <c r="D45" s="31">
        <v>1</v>
      </c>
      <c r="E45" s="31" t="s">
        <v>7</v>
      </c>
      <c r="F45" s="35">
        <v>27294</v>
      </c>
      <c r="G45" s="31" t="s">
        <v>8</v>
      </c>
      <c r="H45" s="31" t="s">
        <v>9</v>
      </c>
      <c r="I45" s="31" t="s">
        <v>480</v>
      </c>
      <c r="J45" s="33"/>
      <c r="L45" s="33">
        <v>7750.72</v>
      </c>
      <c r="M45" s="34">
        <v>4</v>
      </c>
      <c r="N45" s="33">
        <f t="shared" si="0"/>
        <v>-541425.32999999973</v>
      </c>
    </row>
    <row r="46" spans="1:14">
      <c r="A46" s="31" t="s">
        <v>493</v>
      </c>
      <c r="B46" s="32">
        <v>42151</v>
      </c>
      <c r="C46" s="31" t="s">
        <v>6</v>
      </c>
      <c r="D46" s="31">
        <v>1</v>
      </c>
      <c r="E46" s="31" t="s">
        <v>7</v>
      </c>
      <c r="F46" s="35">
        <v>27336</v>
      </c>
      <c r="G46" s="31" t="s">
        <v>8</v>
      </c>
      <c r="H46" s="31" t="s">
        <v>9</v>
      </c>
      <c r="I46" s="31" t="s">
        <v>494</v>
      </c>
      <c r="J46" s="33"/>
      <c r="L46" s="33">
        <v>11417.78</v>
      </c>
      <c r="N46" s="33">
        <f t="shared" si="0"/>
        <v>-552843.10999999975</v>
      </c>
    </row>
    <row r="47" spans="1:14">
      <c r="A47" s="31" t="s">
        <v>34</v>
      </c>
      <c r="B47" s="32">
        <v>42132</v>
      </c>
      <c r="C47" s="31" t="s">
        <v>434</v>
      </c>
      <c r="D47" s="31">
        <v>1</v>
      </c>
      <c r="E47" s="31" t="s">
        <v>25</v>
      </c>
      <c r="F47" s="35">
        <v>16005</v>
      </c>
      <c r="G47" s="31" t="s">
        <v>26</v>
      </c>
      <c r="H47" s="31" t="s">
        <v>27</v>
      </c>
      <c r="I47" s="31" t="s">
        <v>28</v>
      </c>
      <c r="J47" s="33">
        <v>9016.48</v>
      </c>
      <c r="K47" s="34">
        <v>11</v>
      </c>
      <c r="L47" s="33"/>
      <c r="N47" s="33">
        <f t="shared" si="0"/>
        <v>-543826.62999999977</v>
      </c>
    </row>
    <row r="48" spans="1:14">
      <c r="A48" s="31" t="s">
        <v>36</v>
      </c>
      <c r="B48" s="32">
        <v>42132</v>
      </c>
      <c r="C48" s="31" t="s">
        <v>435</v>
      </c>
      <c r="D48" s="31">
        <v>1</v>
      </c>
      <c r="E48" s="31" t="s">
        <v>25</v>
      </c>
      <c r="F48" s="35">
        <v>16006</v>
      </c>
      <c r="G48" s="31" t="s">
        <v>26</v>
      </c>
      <c r="H48" s="31" t="s">
        <v>27</v>
      </c>
      <c r="I48" s="31" t="s">
        <v>28</v>
      </c>
      <c r="J48" s="33">
        <v>8934.48</v>
      </c>
      <c r="K48" s="34" t="s">
        <v>246</v>
      </c>
      <c r="L48" s="33"/>
      <c r="N48" s="33">
        <f t="shared" si="0"/>
        <v>-534892.14999999979</v>
      </c>
    </row>
    <row r="49" spans="1:14">
      <c r="A49" s="31" t="s">
        <v>39</v>
      </c>
      <c r="B49" s="32">
        <v>42132</v>
      </c>
      <c r="C49" s="31" t="s">
        <v>436</v>
      </c>
      <c r="D49" s="31">
        <v>1</v>
      </c>
      <c r="E49" s="31" t="s">
        <v>25</v>
      </c>
      <c r="F49" s="35">
        <v>16007</v>
      </c>
      <c r="G49" s="31" t="s">
        <v>26</v>
      </c>
      <c r="H49" s="31" t="s">
        <v>27</v>
      </c>
      <c r="I49" s="31" t="s">
        <v>28</v>
      </c>
      <c r="J49" s="33">
        <v>10605.64</v>
      </c>
      <c r="K49" s="34" t="s">
        <v>247</v>
      </c>
      <c r="L49" s="33"/>
      <c r="N49" s="33">
        <f t="shared" si="0"/>
        <v>-524286.50999999978</v>
      </c>
    </row>
    <row r="50" spans="1:14">
      <c r="A50" s="31" t="s">
        <v>205</v>
      </c>
      <c r="B50" s="32">
        <v>42137</v>
      </c>
      <c r="C50" s="31" t="s">
        <v>450</v>
      </c>
      <c r="D50" s="31">
        <v>1</v>
      </c>
      <c r="E50" s="31" t="s">
        <v>25</v>
      </c>
      <c r="F50" s="35">
        <v>16020</v>
      </c>
      <c r="G50" s="31" t="s">
        <v>26</v>
      </c>
      <c r="H50" s="31" t="s">
        <v>4</v>
      </c>
      <c r="I50" s="31" t="s">
        <v>28</v>
      </c>
      <c r="J50" s="33">
        <v>8814.82</v>
      </c>
      <c r="K50" s="34">
        <v>12</v>
      </c>
      <c r="L50" s="33"/>
      <c r="N50" s="33">
        <f t="shared" si="0"/>
        <v>-515471.68999999977</v>
      </c>
    </row>
    <row r="51" spans="1:14">
      <c r="A51" s="31" t="s">
        <v>207</v>
      </c>
      <c r="B51" s="32">
        <v>42137</v>
      </c>
      <c r="C51" s="31" t="s">
        <v>451</v>
      </c>
      <c r="D51" s="31">
        <v>1</v>
      </c>
      <c r="E51" s="31" t="s">
        <v>25</v>
      </c>
      <c r="F51" s="35">
        <v>16022</v>
      </c>
      <c r="G51" s="31" t="s">
        <v>26</v>
      </c>
      <c r="H51" s="31" t="s">
        <v>4</v>
      </c>
      <c r="I51" s="31" t="s">
        <v>28</v>
      </c>
      <c r="J51" s="33">
        <v>8814.82</v>
      </c>
      <c r="K51" s="34">
        <v>13</v>
      </c>
      <c r="L51" s="33"/>
      <c r="N51" s="33">
        <f t="shared" si="0"/>
        <v>-506656.86999999976</v>
      </c>
    </row>
    <row r="52" spans="1:14">
      <c r="A52" s="31" t="s">
        <v>467</v>
      </c>
      <c r="B52" s="32">
        <v>42146</v>
      </c>
      <c r="C52" s="31" t="s">
        <v>468</v>
      </c>
      <c r="D52" s="31">
        <v>1</v>
      </c>
      <c r="E52" s="31" t="s">
        <v>25</v>
      </c>
      <c r="F52" s="35">
        <v>16059</v>
      </c>
      <c r="G52" s="31" t="s">
        <v>26</v>
      </c>
      <c r="H52" s="31" t="s">
        <v>27</v>
      </c>
      <c r="I52" s="31" t="s">
        <v>28</v>
      </c>
      <c r="J52" s="33">
        <v>9145.11</v>
      </c>
      <c r="K52" s="34">
        <v>14</v>
      </c>
      <c r="L52" s="33"/>
      <c r="N52" s="33">
        <f t="shared" si="0"/>
        <v>-497511.75999999978</v>
      </c>
    </row>
    <row r="53" spans="1:14">
      <c r="A53" s="31" t="s">
        <v>470</v>
      </c>
      <c r="B53" s="32">
        <v>42146</v>
      </c>
      <c r="C53" s="31" t="s">
        <v>471</v>
      </c>
      <c r="D53" s="31">
        <v>1</v>
      </c>
      <c r="E53" s="31" t="s">
        <v>25</v>
      </c>
      <c r="F53" s="35">
        <v>16061</v>
      </c>
      <c r="G53" s="31" t="s">
        <v>26</v>
      </c>
      <c r="H53" s="31" t="s">
        <v>27</v>
      </c>
      <c r="I53" s="31" t="s">
        <v>28</v>
      </c>
      <c r="J53" s="33">
        <v>7546.37</v>
      </c>
      <c r="K53" s="34" t="s">
        <v>249</v>
      </c>
      <c r="L53" s="33"/>
      <c r="N53" s="33">
        <f t="shared" si="0"/>
        <v>-489965.38999999978</v>
      </c>
    </row>
    <row r="54" spans="1:14">
      <c r="A54" s="31" t="s">
        <v>472</v>
      </c>
      <c r="B54" s="32">
        <v>42146</v>
      </c>
      <c r="C54" s="31" t="s">
        <v>473</v>
      </c>
      <c r="D54" s="31">
        <v>1</v>
      </c>
      <c r="E54" s="31" t="s">
        <v>25</v>
      </c>
      <c r="F54" s="35">
        <v>16062</v>
      </c>
      <c r="G54" s="31" t="s">
        <v>26</v>
      </c>
      <c r="H54" s="31" t="s">
        <v>27</v>
      </c>
      <c r="I54" s="31" t="s">
        <v>28</v>
      </c>
      <c r="J54" s="33">
        <v>7845.71</v>
      </c>
      <c r="K54" s="34">
        <v>15</v>
      </c>
      <c r="L54" s="33"/>
      <c r="N54" s="33">
        <f t="shared" si="0"/>
        <v>-482119.67999999976</v>
      </c>
    </row>
    <row r="55" spans="1:14">
      <c r="A55" s="31" t="s">
        <v>474</v>
      </c>
      <c r="B55" s="32">
        <v>42146</v>
      </c>
      <c r="C55" s="31" t="s">
        <v>475</v>
      </c>
      <c r="D55" s="31">
        <v>1</v>
      </c>
      <c r="E55" s="31" t="s">
        <v>25</v>
      </c>
      <c r="F55" s="35">
        <v>16063</v>
      </c>
      <c r="G55" s="31" t="s">
        <v>26</v>
      </c>
      <c r="H55" s="31" t="s">
        <v>27</v>
      </c>
      <c r="I55" s="31" t="s">
        <v>28</v>
      </c>
      <c r="J55" s="33">
        <v>26482.89</v>
      </c>
      <c r="L55" s="33"/>
      <c r="N55" s="33">
        <f t="shared" si="0"/>
        <v>-455636.78999999975</v>
      </c>
    </row>
    <row r="56" spans="1:14">
      <c r="A56" s="31" t="s">
        <v>506</v>
      </c>
      <c r="B56" s="32">
        <v>42152</v>
      </c>
      <c r="C56" s="31" t="s">
        <v>507</v>
      </c>
      <c r="D56" s="31">
        <v>1</v>
      </c>
      <c r="E56" s="31" t="s">
        <v>25</v>
      </c>
      <c r="F56" s="35">
        <v>16084</v>
      </c>
      <c r="G56" s="31" t="s">
        <v>26</v>
      </c>
      <c r="H56" s="31" t="s">
        <v>27</v>
      </c>
      <c r="I56" s="31" t="s">
        <v>28</v>
      </c>
      <c r="J56" s="33">
        <v>21147.14</v>
      </c>
      <c r="K56" s="34">
        <v>16</v>
      </c>
      <c r="L56" s="33"/>
      <c r="N56" s="33">
        <f t="shared" si="0"/>
        <v>-434489.64999999973</v>
      </c>
    </row>
    <row r="57" spans="1:14">
      <c r="A57" s="31" t="s">
        <v>512</v>
      </c>
      <c r="B57" s="32">
        <v>42152</v>
      </c>
      <c r="C57" s="31" t="s">
        <v>513</v>
      </c>
      <c r="D57" s="31">
        <v>1</v>
      </c>
      <c r="E57" s="31" t="s">
        <v>25</v>
      </c>
      <c r="F57" s="35">
        <v>16087</v>
      </c>
      <c r="G57" s="31" t="s">
        <v>26</v>
      </c>
      <c r="H57" s="31" t="s">
        <v>27</v>
      </c>
      <c r="I57" s="31" t="s">
        <v>28</v>
      </c>
      <c r="J57" s="33">
        <v>17129.2</v>
      </c>
      <c r="K57" s="34">
        <v>17</v>
      </c>
      <c r="L57" s="33"/>
      <c r="N57" s="33">
        <f t="shared" si="0"/>
        <v>-417360.44999999972</v>
      </c>
    </row>
    <row r="58" spans="1:14">
      <c r="A58" s="31" t="s">
        <v>514</v>
      </c>
      <c r="B58" s="32">
        <v>42152</v>
      </c>
      <c r="C58" s="31" t="s">
        <v>515</v>
      </c>
      <c r="D58" s="31">
        <v>1</v>
      </c>
      <c r="E58" s="31" t="s">
        <v>25</v>
      </c>
      <c r="F58" s="35">
        <v>16088</v>
      </c>
      <c r="G58" s="31" t="s">
        <v>26</v>
      </c>
      <c r="H58" s="31" t="s">
        <v>27</v>
      </c>
      <c r="I58" s="31" t="s">
        <v>28</v>
      </c>
      <c r="J58" s="33">
        <v>9238.9699999999993</v>
      </c>
      <c r="L58" s="33"/>
      <c r="N58" s="33">
        <f t="shared" si="0"/>
        <v>-408121.47999999975</v>
      </c>
    </row>
    <row r="59" spans="1:14">
      <c r="A59" s="31" t="s">
        <v>516</v>
      </c>
      <c r="B59" s="32">
        <v>42152</v>
      </c>
      <c r="C59" s="31" t="s">
        <v>517</v>
      </c>
      <c r="D59" s="31">
        <v>1</v>
      </c>
      <c r="E59" s="31" t="s">
        <v>25</v>
      </c>
      <c r="F59" s="35">
        <v>16089</v>
      </c>
      <c r="G59" s="31" t="s">
        <v>26</v>
      </c>
      <c r="H59" s="31" t="s">
        <v>27</v>
      </c>
      <c r="I59" s="31" t="s">
        <v>28</v>
      </c>
      <c r="J59" s="33">
        <v>9145.11</v>
      </c>
      <c r="K59" s="34" t="s">
        <v>248</v>
      </c>
      <c r="L59" s="33"/>
      <c r="N59" s="33">
        <f t="shared" si="0"/>
        <v>-398976.36999999976</v>
      </c>
    </row>
    <row r="60" spans="1:14">
      <c r="A60" s="31" t="s">
        <v>518</v>
      </c>
      <c r="B60" s="32">
        <v>42152</v>
      </c>
      <c r="C60" s="31" t="s">
        <v>519</v>
      </c>
      <c r="D60" s="31">
        <v>1</v>
      </c>
      <c r="E60" s="31" t="s">
        <v>25</v>
      </c>
      <c r="F60" s="35">
        <v>16090</v>
      </c>
      <c r="G60" s="31" t="s">
        <v>26</v>
      </c>
      <c r="H60" s="31" t="s">
        <v>27</v>
      </c>
      <c r="I60" s="31" t="s">
        <v>28</v>
      </c>
      <c r="J60" s="33">
        <v>3446.06</v>
      </c>
      <c r="K60" s="34">
        <v>18</v>
      </c>
      <c r="L60" s="33"/>
      <c r="N60" s="33">
        <f t="shared" si="0"/>
        <v>-395530.30999999976</v>
      </c>
    </row>
    <row r="61" spans="1:14">
      <c r="A61" s="31" t="s">
        <v>520</v>
      </c>
      <c r="B61" s="32">
        <v>42152</v>
      </c>
      <c r="C61" s="31" t="s">
        <v>521</v>
      </c>
      <c r="D61" s="31">
        <v>1</v>
      </c>
      <c r="E61" s="31" t="s">
        <v>25</v>
      </c>
      <c r="F61" s="35">
        <v>16091</v>
      </c>
      <c r="G61" s="31" t="s">
        <v>26</v>
      </c>
      <c r="H61" s="31" t="s">
        <v>27</v>
      </c>
      <c r="I61" s="31" t="s">
        <v>28</v>
      </c>
      <c r="J61" s="33">
        <v>13487.12</v>
      </c>
      <c r="K61" s="34">
        <v>19</v>
      </c>
      <c r="L61" s="33"/>
      <c r="N61" s="33">
        <f t="shared" si="0"/>
        <v>-382043.18999999977</v>
      </c>
    </row>
    <row r="62" spans="1:14">
      <c r="A62" s="31" t="s">
        <v>528</v>
      </c>
      <c r="B62" s="32">
        <v>42153</v>
      </c>
      <c r="C62" s="31" t="s">
        <v>529</v>
      </c>
      <c r="D62" s="31">
        <v>1</v>
      </c>
      <c r="E62" s="31" t="s">
        <v>25</v>
      </c>
      <c r="F62" s="35">
        <v>16096</v>
      </c>
      <c r="G62" s="31" t="s">
        <v>26</v>
      </c>
      <c r="H62" s="31" t="s">
        <v>4</v>
      </c>
      <c r="I62" s="31" t="s">
        <v>28</v>
      </c>
      <c r="J62" s="33">
        <v>12619.62</v>
      </c>
      <c r="K62" s="34">
        <v>20</v>
      </c>
      <c r="L62" s="33"/>
      <c r="N62" s="33">
        <f t="shared" si="0"/>
        <v>-369423.56999999977</v>
      </c>
    </row>
    <row r="63" spans="1:14">
      <c r="A63" s="31" t="s">
        <v>456</v>
      </c>
      <c r="B63" s="32">
        <v>42139</v>
      </c>
      <c r="C63" s="31" t="s">
        <v>6</v>
      </c>
      <c r="D63" s="31">
        <v>1</v>
      </c>
      <c r="E63" s="31" t="s">
        <v>7</v>
      </c>
      <c r="F63" s="35">
        <v>27211</v>
      </c>
      <c r="G63" s="31" t="s">
        <v>8</v>
      </c>
      <c r="H63" s="31" t="s">
        <v>9</v>
      </c>
      <c r="I63" s="31" t="s">
        <v>134</v>
      </c>
      <c r="J63" s="33"/>
      <c r="L63" s="33">
        <v>6750</v>
      </c>
      <c r="M63" s="34">
        <v>2</v>
      </c>
      <c r="N63" s="33">
        <f t="shared" si="0"/>
        <v>-376173.56999999977</v>
      </c>
    </row>
    <row r="64" spans="1:14">
      <c r="A64" s="31" t="s">
        <v>444</v>
      </c>
      <c r="B64" s="32">
        <v>42132</v>
      </c>
      <c r="C64" s="31" t="s">
        <v>6</v>
      </c>
      <c r="D64" s="31">
        <v>1</v>
      </c>
      <c r="E64" s="31" t="s">
        <v>7</v>
      </c>
      <c r="F64" s="35">
        <v>27149</v>
      </c>
      <c r="G64" s="31" t="s">
        <v>8</v>
      </c>
      <c r="H64" s="31" t="s">
        <v>9</v>
      </c>
      <c r="I64" s="31" t="s">
        <v>445</v>
      </c>
      <c r="J64" s="33"/>
      <c r="L64" s="33">
        <v>8814.82</v>
      </c>
      <c r="M64" s="34">
        <v>13</v>
      </c>
      <c r="N64" s="33">
        <f t="shared" si="0"/>
        <v>-384988.38999999978</v>
      </c>
    </row>
    <row r="65" spans="1:14">
      <c r="A65" s="31" t="s">
        <v>459</v>
      </c>
      <c r="B65" s="32">
        <v>42144</v>
      </c>
      <c r="C65" s="31" t="s">
        <v>6</v>
      </c>
      <c r="D65" s="31">
        <v>1</v>
      </c>
      <c r="E65" s="31" t="s">
        <v>7</v>
      </c>
      <c r="F65" s="35">
        <v>27261</v>
      </c>
      <c r="G65" s="31" t="s">
        <v>8</v>
      </c>
      <c r="H65" s="31" t="s">
        <v>9</v>
      </c>
      <c r="I65" s="31" t="s">
        <v>460</v>
      </c>
      <c r="J65" s="33"/>
      <c r="L65" s="33">
        <v>7845.71</v>
      </c>
      <c r="M65" s="34">
        <v>15</v>
      </c>
      <c r="N65" s="33">
        <f t="shared" si="0"/>
        <v>-392834.0999999998</v>
      </c>
    </row>
    <row r="66" spans="1:14">
      <c r="L66" s="33">
        <v>26483.1</v>
      </c>
      <c r="N66" s="33">
        <f t="shared" si="0"/>
        <v>-419317.19999999978</v>
      </c>
    </row>
  </sheetData>
  <autoFilter ref="A9:O65"/>
  <sortState ref="A10:N65">
    <sortCondition ref="I10:I65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9"/>
  <sheetViews>
    <sheetView topLeftCell="A17" workbookViewId="0">
      <selection activeCell="N49" sqref="N49"/>
    </sheetView>
  </sheetViews>
  <sheetFormatPr baseColWidth="10" defaultRowHeight="11.25"/>
  <cols>
    <col min="1" max="1" width="6.7109375" style="12" bestFit="1" customWidth="1"/>
    <col min="2" max="2" width="8.7109375" style="12" bestFit="1" customWidth="1"/>
    <col min="3" max="3" width="9.5703125" style="12" bestFit="1" customWidth="1"/>
    <col min="4" max="4" width="2" style="12" bestFit="1" customWidth="1"/>
    <col min="5" max="5" width="9.28515625" style="12" bestFit="1" customWidth="1"/>
    <col min="6" max="6" width="6" style="12" bestFit="1" customWidth="1"/>
    <col min="7" max="7" width="20.28515625" style="12" bestFit="1" customWidth="1"/>
    <col min="8" max="8" width="10.7109375" style="12" bestFit="1" customWidth="1"/>
    <col min="9" max="9" width="34.7109375" style="12" bestFit="1" customWidth="1"/>
    <col min="10" max="10" width="7.85546875" style="12" bestFit="1" customWidth="1"/>
    <col min="11" max="11" width="2.7109375" style="36" bestFit="1" customWidth="1"/>
    <col min="12" max="12" width="7.85546875" style="12" bestFit="1" customWidth="1"/>
    <col min="13" max="13" width="1.85546875" style="36" bestFit="1" customWidth="1"/>
    <col min="14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  <c r="K1" s="25"/>
      <c r="M1" s="25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  <c r="K2" s="25"/>
      <c r="M2" s="2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  <c r="K3" s="25"/>
      <c r="M3" s="25"/>
    </row>
    <row r="4" spans="1:15">
      <c r="A4" s="46">
        <v>42156</v>
      </c>
      <c r="B4" s="46"/>
      <c r="C4" s="46"/>
      <c r="D4" s="46"/>
      <c r="E4" s="46"/>
      <c r="F4" s="46"/>
      <c r="G4" s="46"/>
      <c r="H4" s="46"/>
      <c r="K4" s="25"/>
      <c r="M4" s="25"/>
    </row>
    <row r="5" spans="1:15">
      <c r="A5" s="7"/>
      <c r="B5" s="8"/>
      <c r="C5" s="7"/>
      <c r="D5" s="7"/>
      <c r="E5" s="9"/>
      <c r="F5" s="10"/>
      <c r="G5" s="11"/>
      <c r="H5" s="7"/>
      <c r="K5" s="25"/>
      <c r="M5" s="25"/>
    </row>
    <row r="6" spans="1:15">
      <c r="A6" s="7"/>
      <c r="B6" s="8"/>
      <c r="C6" s="7"/>
      <c r="D6" s="7"/>
      <c r="E6" s="9"/>
      <c r="F6" s="10"/>
      <c r="G6" s="11"/>
      <c r="H6" s="7"/>
      <c r="K6" s="25"/>
      <c r="M6" s="25"/>
    </row>
    <row r="7" spans="1:15">
      <c r="A7" s="7"/>
      <c r="B7" s="8"/>
      <c r="C7" s="7"/>
      <c r="D7" s="7"/>
      <c r="E7" s="9"/>
      <c r="F7" s="10"/>
      <c r="G7" s="11"/>
      <c r="H7" s="7"/>
      <c r="K7" s="25"/>
      <c r="M7" s="25"/>
    </row>
    <row r="8" spans="1:15">
      <c r="A8" s="13"/>
      <c r="B8" s="14"/>
      <c r="C8" s="15"/>
      <c r="D8" s="1"/>
      <c r="E8" s="16"/>
      <c r="F8" s="17"/>
      <c r="G8" s="15"/>
      <c r="H8" s="15"/>
      <c r="K8" s="25"/>
      <c r="M8" s="25"/>
      <c r="N8" s="23">
        <v>-419317.19999999978</v>
      </c>
    </row>
    <row r="9" spans="1:15" ht="12" thickBot="1">
      <c r="A9" s="2" t="s">
        <v>150</v>
      </c>
      <c r="B9" s="3" t="s">
        <v>151</v>
      </c>
      <c r="C9" s="2" t="s">
        <v>152</v>
      </c>
      <c r="D9" s="4"/>
      <c r="E9" s="18"/>
      <c r="F9" s="5" t="s">
        <v>154</v>
      </c>
      <c r="G9" s="2" t="s">
        <v>156</v>
      </c>
      <c r="H9" s="2" t="s">
        <v>157</v>
      </c>
      <c r="I9" s="2" t="s">
        <v>158</v>
      </c>
      <c r="J9" s="2" t="s">
        <v>159</v>
      </c>
      <c r="K9" s="26"/>
      <c r="L9" s="2" t="s">
        <v>153</v>
      </c>
      <c r="M9" s="26"/>
      <c r="N9" s="22" t="s">
        <v>160</v>
      </c>
      <c r="O9" s="2"/>
    </row>
    <row r="10" spans="1:15" ht="12" thickTop="1">
      <c r="A10" s="12" t="s">
        <v>544</v>
      </c>
      <c r="B10" s="19">
        <v>42158</v>
      </c>
      <c r="C10" s="12" t="s">
        <v>545</v>
      </c>
      <c r="D10" s="12">
        <v>2</v>
      </c>
      <c r="E10" s="12" t="s">
        <v>362</v>
      </c>
      <c r="F10" s="27">
        <v>52716</v>
      </c>
      <c r="G10" s="12" t="s">
        <v>364</v>
      </c>
      <c r="H10" s="12" t="s">
        <v>483</v>
      </c>
      <c r="I10" s="12" t="s">
        <v>546</v>
      </c>
      <c r="J10" s="21">
        <v>10050</v>
      </c>
      <c r="K10" s="36">
        <v>1</v>
      </c>
      <c r="N10" s="21">
        <f>+N8+J10-L10</f>
        <v>-409267.19999999978</v>
      </c>
    </row>
    <row r="11" spans="1:15">
      <c r="A11" s="12" t="s">
        <v>589</v>
      </c>
      <c r="B11" s="19">
        <v>42174</v>
      </c>
      <c r="C11" s="12" t="s">
        <v>590</v>
      </c>
      <c r="D11" s="12">
        <v>2</v>
      </c>
      <c r="E11" s="12" t="s">
        <v>362</v>
      </c>
      <c r="F11" s="27">
        <v>52663</v>
      </c>
      <c r="G11" s="12" t="s">
        <v>364</v>
      </c>
      <c r="H11" s="12" t="s">
        <v>483</v>
      </c>
      <c r="I11" s="12" t="s">
        <v>546</v>
      </c>
      <c r="J11" s="21">
        <v>9075</v>
      </c>
      <c r="K11" s="36" t="s">
        <v>244</v>
      </c>
      <c r="N11" s="21">
        <f>+N10+J11-L11</f>
        <v>-400192.19999999978</v>
      </c>
    </row>
    <row r="12" spans="1:15">
      <c r="A12" s="12" t="s">
        <v>570</v>
      </c>
      <c r="B12" s="19">
        <v>42164</v>
      </c>
      <c r="C12" s="12" t="s">
        <v>571</v>
      </c>
      <c r="D12" s="12">
        <v>1</v>
      </c>
      <c r="E12" s="12" t="s">
        <v>25</v>
      </c>
      <c r="F12" s="27">
        <v>16148</v>
      </c>
      <c r="G12" s="12" t="s">
        <v>26</v>
      </c>
      <c r="H12" s="12" t="s">
        <v>27</v>
      </c>
      <c r="I12" s="12" t="s">
        <v>148</v>
      </c>
      <c r="J12" s="21">
        <v>2598</v>
      </c>
      <c r="K12" s="36">
        <v>2</v>
      </c>
      <c r="N12" s="21">
        <f t="shared" ref="N12:N49" si="0">+N11+J12-L12</f>
        <v>-397594.19999999978</v>
      </c>
    </row>
    <row r="13" spans="1:15">
      <c r="A13" s="12" t="s">
        <v>595</v>
      </c>
      <c r="B13" s="19">
        <v>42178</v>
      </c>
      <c r="C13" s="12" t="s">
        <v>6</v>
      </c>
      <c r="D13" s="12">
        <v>1</v>
      </c>
      <c r="E13" s="12" t="s">
        <v>7</v>
      </c>
      <c r="F13" s="27">
        <v>27647</v>
      </c>
      <c r="G13" s="12" t="s">
        <v>8</v>
      </c>
      <c r="H13" s="12" t="s">
        <v>496</v>
      </c>
      <c r="I13" s="12" t="s">
        <v>596</v>
      </c>
      <c r="L13" s="21">
        <v>2598</v>
      </c>
      <c r="M13" s="36">
        <v>2</v>
      </c>
      <c r="N13" s="21">
        <f t="shared" si="0"/>
        <v>-400192.19999999978</v>
      </c>
    </row>
    <row r="14" spans="1:15">
      <c r="A14" s="12" t="s">
        <v>568</v>
      </c>
      <c r="B14" s="19">
        <v>42161</v>
      </c>
      <c r="C14" s="12" t="s">
        <v>6</v>
      </c>
      <c r="D14" s="12">
        <v>1</v>
      </c>
      <c r="E14" s="12" t="s">
        <v>7</v>
      </c>
      <c r="F14" s="27">
        <v>27479</v>
      </c>
      <c r="G14" s="12" t="s">
        <v>8</v>
      </c>
      <c r="H14" s="12" t="s">
        <v>9</v>
      </c>
      <c r="I14" s="12" t="s">
        <v>569</v>
      </c>
      <c r="L14" s="21">
        <v>8665.99</v>
      </c>
      <c r="M14" s="36">
        <v>9</v>
      </c>
      <c r="N14" s="21">
        <f t="shared" si="0"/>
        <v>-408858.18999999977</v>
      </c>
    </row>
    <row r="15" spans="1:15">
      <c r="A15" s="12" t="s">
        <v>550</v>
      </c>
      <c r="B15" s="19">
        <v>42158</v>
      </c>
      <c r="C15" s="12" t="s">
        <v>6</v>
      </c>
      <c r="D15" s="12">
        <v>1</v>
      </c>
      <c r="E15" s="12" t="s">
        <v>7</v>
      </c>
      <c r="F15" s="27">
        <v>27444</v>
      </c>
      <c r="G15" s="12" t="s">
        <v>8</v>
      </c>
      <c r="H15" s="12" t="s">
        <v>496</v>
      </c>
      <c r="I15" s="12" t="s">
        <v>18</v>
      </c>
      <c r="L15" s="21">
        <v>10050</v>
      </c>
      <c r="M15" s="36">
        <v>1</v>
      </c>
      <c r="N15" s="21">
        <f t="shared" si="0"/>
        <v>-418908.18999999977</v>
      </c>
    </row>
    <row r="16" spans="1:15">
      <c r="A16" s="12" t="s">
        <v>372</v>
      </c>
      <c r="B16" s="19">
        <v>42157</v>
      </c>
      <c r="C16" s="12" t="s">
        <v>537</v>
      </c>
      <c r="D16" s="12">
        <v>1</v>
      </c>
      <c r="E16" s="12" t="s">
        <v>25</v>
      </c>
      <c r="F16" s="27">
        <v>16109</v>
      </c>
      <c r="G16" s="12" t="s">
        <v>26</v>
      </c>
      <c r="H16" s="12" t="s">
        <v>27</v>
      </c>
      <c r="I16" s="12" t="s">
        <v>38</v>
      </c>
      <c r="J16" s="21">
        <v>10642.01</v>
      </c>
      <c r="N16" s="21">
        <f t="shared" si="0"/>
        <v>-408266.17999999976</v>
      </c>
    </row>
    <row r="17" spans="1:14">
      <c r="A17" s="12" t="s">
        <v>574</v>
      </c>
      <c r="B17" s="19">
        <v>42167</v>
      </c>
      <c r="C17" s="12" t="s">
        <v>575</v>
      </c>
      <c r="D17" s="12">
        <v>1</v>
      </c>
      <c r="E17" s="12" t="s">
        <v>25</v>
      </c>
      <c r="F17" s="27">
        <v>16157</v>
      </c>
      <c r="G17" s="12" t="s">
        <v>26</v>
      </c>
      <c r="H17" s="12" t="s">
        <v>27</v>
      </c>
      <c r="I17" s="12" t="s">
        <v>38</v>
      </c>
      <c r="J17" s="21">
        <v>10756.4</v>
      </c>
      <c r="K17" s="36">
        <v>3</v>
      </c>
      <c r="N17" s="21">
        <f t="shared" si="0"/>
        <v>-397509.77999999974</v>
      </c>
    </row>
    <row r="18" spans="1:14">
      <c r="A18" s="12" t="s">
        <v>576</v>
      </c>
      <c r="B18" s="19">
        <v>42167</v>
      </c>
      <c r="C18" s="12" t="s">
        <v>577</v>
      </c>
      <c r="D18" s="12">
        <v>1</v>
      </c>
      <c r="E18" s="12" t="s">
        <v>25</v>
      </c>
      <c r="F18" s="27">
        <v>16158</v>
      </c>
      <c r="G18" s="12" t="s">
        <v>26</v>
      </c>
      <c r="H18" s="12" t="s">
        <v>27</v>
      </c>
      <c r="I18" s="12" t="s">
        <v>38</v>
      </c>
      <c r="J18" s="21">
        <v>5564.28</v>
      </c>
      <c r="K18" s="36">
        <v>4</v>
      </c>
      <c r="N18" s="21">
        <f t="shared" si="0"/>
        <v>-391945.49999999971</v>
      </c>
    </row>
    <row r="19" spans="1:14">
      <c r="A19" s="12" t="s">
        <v>597</v>
      </c>
      <c r="B19" s="19">
        <v>42178</v>
      </c>
      <c r="C19" s="12" t="s">
        <v>6</v>
      </c>
      <c r="D19" s="12">
        <v>1</v>
      </c>
      <c r="E19" s="12" t="s">
        <v>7</v>
      </c>
      <c r="F19" s="27">
        <v>27647</v>
      </c>
      <c r="G19" s="12" t="s">
        <v>8</v>
      </c>
      <c r="H19" s="12" t="s">
        <v>496</v>
      </c>
      <c r="I19" s="12" t="s">
        <v>603</v>
      </c>
      <c r="J19" s="21">
        <v>2598</v>
      </c>
      <c r="N19" s="21">
        <f t="shared" si="0"/>
        <v>-389347.49999999971</v>
      </c>
    </row>
    <row r="20" spans="1:14">
      <c r="A20" s="12" t="s">
        <v>382</v>
      </c>
      <c r="B20" s="19">
        <v>42157</v>
      </c>
      <c r="C20" s="12" t="s">
        <v>297</v>
      </c>
      <c r="D20" s="12">
        <v>1</v>
      </c>
      <c r="E20" s="12" t="s">
        <v>25</v>
      </c>
      <c r="F20" s="27">
        <v>15795</v>
      </c>
      <c r="G20" s="12" t="s">
        <v>26</v>
      </c>
      <c r="H20" s="12" t="s">
        <v>4</v>
      </c>
      <c r="I20" s="12" t="s">
        <v>540</v>
      </c>
      <c r="L20" s="21">
        <v>7429.63</v>
      </c>
      <c r="N20" s="21">
        <f t="shared" si="0"/>
        <v>-396777.12999999971</v>
      </c>
    </row>
    <row r="21" spans="1:14">
      <c r="A21" s="12" t="s">
        <v>600</v>
      </c>
      <c r="B21" s="19">
        <v>42182</v>
      </c>
      <c r="C21" s="12" t="s">
        <v>601</v>
      </c>
      <c r="D21" s="12">
        <v>1</v>
      </c>
      <c r="E21" s="12" t="s">
        <v>7</v>
      </c>
      <c r="F21" s="27">
        <v>27721</v>
      </c>
      <c r="G21" s="12" t="s">
        <v>8</v>
      </c>
      <c r="H21" s="12" t="s">
        <v>598</v>
      </c>
      <c r="I21" s="12" t="s">
        <v>602</v>
      </c>
      <c r="L21" s="21">
        <v>14301.6</v>
      </c>
      <c r="N21" s="21">
        <f t="shared" si="0"/>
        <v>-411078.72999999969</v>
      </c>
    </row>
    <row r="22" spans="1:14">
      <c r="A22" s="12" t="s">
        <v>542</v>
      </c>
      <c r="B22" s="19">
        <v>42157</v>
      </c>
      <c r="C22" s="12" t="s">
        <v>6</v>
      </c>
      <c r="D22" s="12">
        <v>1</v>
      </c>
      <c r="E22" s="12" t="s">
        <v>7</v>
      </c>
      <c r="F22" s="27">
        <v>27438</v>
      </c>
      <c r="G22" s="12" t="s">
        <v>8</v>
      </c>
      <c r="H22" s="12" t="s">
        <v>496</v>
      </c>
      <c r="I22" s="12" t="s">
        <v>543</v>
      </c>
      <c r="L22" s="21">
        <v>13683</v>
      </c>
      <c r="M22" s="36">
        <v>6</v>
      </c>
      <c r="N22" s="21">
        <f t="shared" si="0"/>
        <v>-424761.72999999969</v>
      </c>
    </row>
    <row r="23" spans="1:14">
      <c r="A23" s="12" t="s">
        <v>566</v>
      </c>
      <c r="B23" s="19">
        <v>42161</v>
      </c>
      <c r="C23" s="12" t="s">
        <v>6</v>
      </c>
      <c r="D23" s="12">
        <v>1</v>
      </c>
      <c r="E23" s="12" t="s">
        <v>7</v>
      </c>
      <c r="F23" s="27">
        <v>27476</v>
      </c>
      <c r="G23" s="12" t="s">
        <v>8</v>
      </c>
      <c r="H23" s="12" t="s">
        <v>9</v>
      </c>
      <c r="I23" s="12" t="s">
        <v>567</v>
      </c>
      <c r="L23" s="21">
        <v>10756.4</v>
      </c>
      <c r="M23" s="36">
        <v>3</v>
      </c>
      <c r="N23" s="21">
        <f t="shared" si="0"/>
        <v>-435518.12999999971</v>
      </c>
    </row>
    <row r="24" spans="1:14">
      <c r="A24" s="12" t="s">
        <v>584</v>
      </c>
      <c r="B24" s="19">
        <v>42171</v>
      </c>
      <c r="C24" s="12" t="s">
        <v>6</v>
      </c>
      <c r="D24" s="12">
        <v>1</v>
      </c>
      <c r="E24" s="12" t="s">
        <v>7</v>
      </c>
      <c r="F24" s="27">
        <v>27591</v>
      </c>
      <c r="G24" s="12" t="s">
        <v>8</v>
      </c>
      <c r="H24" s="12" t="s">
        <v>9</v>
      </c>
      <c r="I24" s="12" t="s">
        <v>585</v>
      </c>
      <c r="L24" s="21">
        <v>9365.9</v>
      </c>
      <c r="N24" s="21">
        <f t="shared" si="0"/>
        <v>-444884.02999999974</v>
      </c>
    </row>
    <row r="25" spans="1:14">
      <c r="A25" s="12" t="s">
        <v>582</v>
      </c>
      <c r="B25" s="19">
        <v>42171</v>
      </c>
      <c r="C25" s="12" t="s">
        <v>6</v>
      </c>
      <c r="D25" s="12">
        <v>1</v>
      </c>
      <c r="E25" s="12" t="s">
        <v>7</v>
      </c>
      <c r="F25" s="27">
        <v>27586</v>
      </c>
      <c r="G25" s="12" t="s">
        <v>8</v>
      </c>
      <c r="H25" s="12" t="s">
        <v>496</v>
      </c>
      <c r="I25" s="12" t="s">
        <v>583</v>
      </c>
      <c r="L25" s="21">
        <v>8965.73</v>
      </c>
      <c r="N25" s="21">
        <f t="shared" si="0"/>
        <v>-453849.75999999972</v>
      </c>
    </row>
    <row r="26" spans="1:14">
      <c r="A26" s="12" t="s">
        <v>564</v>
      </c>
      <c r="B26" s="19">
        <v>42160</v>
      </c>
      <c r="C26" s="12" t="s">
        <v>565</v>
      </c>
      <c r="D26" s="12">
        <v>1</v>
      </c>
      <c r="E26" s="12" t="s">
        <v>25</v>
      </c>
      <c r="F26" s="27">
        <v>16137</v>
      </c>
      <c r="G26" s="12" t="s">
        <v>26</v>
      </c>
      <c r="H26" s="12" t="s">
        <v>27</v>
      </c>
      <c r="I26" s="12" t="s">
        <v>22</v>
      </c>
      <c r="J26" s="21">
        <v>4150</v>
      </c>
      <c r="K26" s="36" t="s">
        <v>245</v>
      </c>
      <c r="N26" s="21">
        <f t="shared" si="0"/>
        <v>-449699.75999999972</v>
      </c>
    </row>
    <row r="27" spans="1:14">
      <c r="A27" s="12" t="s">
        <v>581</v>
      </c>
      <c r="B27" s="19">
        <v>42170</v>
      </c>
      <c r="C27" s="12" t="s">
        <v>6</v>
      </c>
      <c r="D27" s="12">
        <v>1</v>
      </c>
      <c r="E27" s="12" t="s">
        <v>7</v>
      </c>
      <c r="F27" s="27">
        <v>27570</v>
      </c>
      <c r="G27" s="12" t="s">
        <v>8</v>
      </c>
      <c r="H27" s="12" t="s">
        <v>9</v>
      </c>
      <c r="I27" s="12" t="s">
        <v>22</v>
      </c>
      <c r="L27" s="21">
        <v>3963</v>
      </c>
      <c r="M27" s="36">
        <v>5</v>
      </c>
      <c r="N27" s="21">
        <f t="shared" si="0"/>
        <v>-453662.75999999972</v>
      </c>
    </row>
    <row r="28" spans="1:14">
      <c r="A28" s="12" t="s">
        <v>593</v>
      </c>
      <c r="B28" s="19">
        <v>42177</v>
      </c>
      <c r="C28" s="12" t="s">
        <v>594</v>
      </c>
      <c r="D28" s="12">
        <v>1</v>
      </c>
      <c r="E28" s="12" t="s">
        <v>25</v>
      </c>
      <c r="F28" s="27">
        <v>16189</v>
      </c>
      <c r="G28" s="12" t="s">
        <v>26</v>
      </c>
      <c r="H28" s="12" t="s">
        <v>27</v>
      </c>
      <c r="I28" s="12" t="s">
        <v>22</v>
      </c>
      <c r="J28" s="21">
        <v>3963</v>
      </c>
      <c r="K28" s="36">
        <v>5</v>
      </c>
      <c r="N28" s="21">
        <f t="shared" si="0"/>
        <v>-449699.75999999972</v>
      </c>
    </row>
    <row r="29" spans="1:14">
      <c r="A29" s="12" t="s">
        <v>58</v>
      </c>
      <c r="B29" s="19">
        <v>42160</v>
      </c>
      <c r="C29" s="12" t="s">
        <v>555</v>
      </c>
      <c r="D29" s="12">
        <v>1</v>
      </c>
      <c r="E29" s="12" t="s">
        <v>25</v>
      </c>
      <c r="F29" s="27">
        <v>16132</v>
      </c>
      <c r="G29" s="12" t="s">
        <v>26</v>
      </c>
      <c r="H29" s="12" t="s">
        <v>27</v>
      </c>
      <c r="I29" s="12" t="s">
        <v>556</v>
      </c>
      <c r="J29" s="21">
        <v>2405.81</v>
      </c>
      <c r="N29" s="21">
        <f t="shared" si="0"/>
        <v>-447293.94999999972</v>
      </c>
    </row>
    <row r="30" spans="1:14">
      <c r="A30" s="12" t="s">
        <v>553</v>
      </c>
      <c r="B30" s="19">
        <v>42159</v>
      </c>
      <c r="C30" s="12" t="s">
        <v>6</v>
      </c>
      <c r="D30" s="12">
        <v>1</v>
      </c>
      <c r="E30" s="12" t="s">
        <v>7</v>
      </c>
      <c r="F30" s="27">
        <v>27453</v>
      </c>
      <c r="G30" s="12" t="s">
        <v>8</v>
      </c>
      <c r="H30" s="12" t="s">
        <v>9</v>
      </c>
      <c r="I30" s="12" t="s">
        <v>554</v>
      </c>
      <c r="L30" s="21">
        <v>15171</v>
      </c>
      <c r="N30" s="21">
        <f t="shared" si="0"/>
        <v>-462464.94999999972</v>
      </c>
    </row>
    <row r="31" spans="1:14">
      <c r="A31" s="12" t="s">
        <v>578</v>
      </c>
      <c r="B31" s="19">
        <v>42167</v>
      </c>
      <c r="C31" s="12" t="s">
        <v>579</v>
      </c>
      <c r="D31" s="12">
        <v>1</v>
      </c>
      <c r="E31" s="12" t="s">
        <v>25</v>
      </c>
      <c r="F31" s="27">
        <v>16159</v>
      </c>
      <c r="G31" s="12" t="s">
        <v>26</v>
      </c>
      <c r="H31" s="12" t="s">
        <v>27</v>
      </c>
      <c r="I31" s="12" t="s">
        <v>580</v>
      </c>
      <c r="J31" s="21">
        <v>5892</v>
      </c>
      <c r="K31" s="36" t="s">
        <v>246</v>
      </c>
      <c r="N31" s="21">
        <f t="shared" si="0"/>
        <v>-456572.94999999972</v>
      </c>
    </row>
    <row r="32" spans="1:14">
      <c r="A32" s="12" t="s">
        <v>272</v>
      </c>
      <c r="B32" s="19">
        <v>42157</v>
      </c>
      <c r="C32" s="12" t="s">
        <v>6</v>
      </c>
      <c r="D32" s="12">
        <v>1</v>
      </c>
      <c r="E32" s="12" t="s">
        <v>7</v>
      </c>
      <c r="F32" s="27">
        <v>27436</v>
      </c>
      <c r="G32" s="12" t="s">
        <v>8</v>
      </c>
      <c r="H32" s="12" t="s">
        <v>496</v>
      </c>
      <c r="I32" s="12" t="s">
        <v>541</v>
      </c>
      <c r="L32" s="21">
        <v>8443.56</v>
      </c>
      <c r="M32" s="36">
        <v>7</v>
      </c>
      <c r="N32" s="21">
        <f t="shared" si="0"/>
        <v>-465016.50999999972</v>
      </c>
    </row>
    <row r="33" spans="1:14">
      <c r="A33" s="12" t="s">
        <v>551</v>
      </c>
      <c r="B33" s="19">
        <v>42159</v>
      </c>
      <c r="C33" s="12" t="s">
        <v>6</v>
      </c>
      <c r="D33" s="12">
        <v>1</v>
      </c>
      <c r="E33" s="12" t="s">
        <v>7</v>
      </c>
      <c r="F33" s="27">
        <v>27451</v>
      </c>
      <c r="G33" s="12" t="s">
        <v>8</v>
      </c>
      <c r="H33" s="12" t="s">
        <v>9</v>
      </c>
      <c r="I33" s="12" t="s">
        <v>552</v>
      </c>
      <c r="L33" s="21">
        <v>5564.28</v>
      </c>
      <c r="M33" s="36">
        <v>4</v>
      </c>
      <c r="N33" s="21">
        <f t="shared" si="0"/>
        <v>-470580.78999999975</v>
      </c>
    </row>
    <row r="34" spans="1:14">
      <c r="A34" s="12" t="s">
        <v>591</v>
      </c>
      <c r="B34" s="19">
        <v>42174</v>
      </c>
      <c r="C34" s="12" t="s">
        <v>6</v>
      </c>
      <c r="D34" s="12">
        <v>1</v>
      </c>
      <c r="E34" s="12" t="s">
        <v>7</v>
      </c>
      <c r="F34" s="27">
        <v>27628</v>
      </c>
      <c r="G34" s="12" t="s">
        <v>8</v>
      </c>
      <c r="H34" s="12" t="s">
        <v>9</v>
      </c>
      <c r="I34" s="12" t="s">
        <v>592</v>
      </c>
      <c r="L34" s="21">
        <v>6252.22</v>
      </c>
      <c r="N34" s="21">
        <f t="shared" si="0"/>
        <v>-476833.00999999972</v>
      </c>
    </row>
    <row r="35" spans="1:14">
      <c r="A35" s="12" t="s">
        <v>586</v>
      </c>
      <c r="B35" s="19">
        <v>42173</v>
      </c>
      <c r="C35" s="12" t="s">
        <v>587</v>
      </c>
      <c r="D35" s="12">
        <v>1</v>
      </c>
      <c r="E35" s="12" t="s">
        <v>7</v>
      </c>
      <c r="F35" s="27">
        <v>27608</v>
      </c>
      <c r="G35" s="12" t="s">
        <v>8</v>
      </c>
      <c r="H35" s="12" t="s">
        <v>496</v>
      </c>
      <c r="I35" s="12" t="s">
        <v>588</v>
      </c>
      <c r="L35" s="21">
        <v>6327.63</v>
      </c>
      <c r="N35" s="21">
        <f t="shared" si="0"/>
        <v>-483160.63999999972</v>
      </c>
    </row>
    <row r="36" spans="1:14">
      <c r="A36" s="12" t="s">
        <v>533</v>
      </c>
      <c r="B36" s="19">
        <v>42156</v>
      </c>
      <c r="C36" s="12" t="s">
        <v>6</v>
      </c>
      <c r="D36" s="12">
        <v>1</v>
      </c>
      <c r="E36" s="12" t="s">
        <v>7</v>
      </c>
      <c r="F36" s="27">
        <v>27422</v>
      </c>
      <c r="G36" s="12" t="s">
        <v>8</v>
      </c>
      <c r="H36" s="12" t="s">
        <v>9</v>
      </c>
      <c r="I36" s="12" t="s">
        <v>534</v>
      </c>
      <c r="L36" s="21">
        <v>19165.2</v>
      </c>
      <c r="M36" s="36">
        <v>8</v>
      </c>
      <c r="N36" s="21">
        <f t="shared" si="0"/>
        <v>-502325.83999999973</v>
      </c>
    </row>
    <row r="37" spans="1:14">
      <c r="A37" s="12" t="s">
        <v>342</v>
      </c>
      <c r="B37" s="19">
        <v>42182</v>
      </c>
      <c r="C37" s="12" t="s">
        <v>6</v>
      </c>
      <c r="D37" s="12">
        <v>1</v>
      </c>
      <c r="E37" s="12" t="s">
        <v>7</v>
      </c>
      <c r="F37" s="27">
        <v>27715</v>
      </c>
      <c r="G37" s="12" t="s">
        <v>8</v>
      </c>
      <c r="H37" s="12" t="s">
        <v>598</v>
      </c>
      <c r="I37" s="12" t="s">
        <v>599</v>
      </c>
      <c r="L37" s="21">
        <v>7482.19</v>
      </c>
      <c r="N37" s="21">
        <f t="shared" si="0"/>
        <v>-509808.02999999974</v>
      </c>
    </row>
    <row r="38" spans="1:14">
      <c r="A38" s="12" t="s">
        <v>368</v>
      </c>
      <c r="B38" s="19">
        <v>42157</v>
      </c>
      <c r="C38" s="12" t="s">
        <v>535</v>
      </c>
      <c r="D38" s="12">
        <v>1</v>
      </c>
      <c r="E38" s="12" t="s">
        <v>25</v>
      </c>
      <c r="F38" s="27">
        <v>16107</v>
      </c>
      <c r="G38" s="12" t="s">
        <v>26</v>
      </c>
      <c r="H38" s="12" t="s">
        <v>27</v>
      </c>
      <c r="I38" s="12" t="s">
        <v>28</v>
      </c>
      <c r="J38" s="21">
        <v>12977.14</v>
      </c>
      <c r="K38" s="36" t="s">
        <v>247</v>
      </c>
      <c r="N38" s="21">
        <f t="shared" si="0"/>
        <v>-496830.88999999972</v>
      </c>
    </row>
    <row r="39" spans="1:14">
      <c r="A39" s="12" t="s">
        <v>370</v>
      </c>
      <c r="B39" s="19">
        <v>42157</v>
      </c>
      <c r="C39" s="12" t="s">
        <v>536</v>
      </c>
      <c r="D39" s="12">
        <v>1</v>
      </c>
      <c r="E39" s="12" t="s">
        <v>25</v>
      </c>
      <c r="F39" s="27">
        <v>16108</v>
      </c>
      <c r="G39" s="12" t="s">
        <v>26</v>
      </c>
      <c r="H39" s="12" t="s">
        <v>27</v>
      </c>
      <c r="I39" s="12" t="s">
        <v>28</v>
      </c>
      <c r="J39" s="21">
        <v>11417.78</v>
      </c>
      <c r="K39" s="36" t="s">
        <v>248</v>
      </c>
      <c r="N39" s="21">
        <f t="shared" si="0"/>
        <v>-485413.10999999969</v>
      </c>
    </row>
    <row r="40" spans="1:14">
      <c r="A40" s="12" t="s">
        <v>374</v>
      </c>
      <c r="B40" s="19">
        <v>42157</v>
      </c>
      <c r="C40" s="12" t="s">
        <v>538</v>
      </c>
      <c r="D40" s="12">
        <v>1</v>
      </c>
      <c r="E40" s="12" t="s">
        <v>25</v>
      </c>
      <c r="F40" s="27">
        <v>16110</v>
      </c>
      <c r="G40" s="12" t="s">
        <v>26</v>
      </c>
      <c r="H40" s="12" t="s">
        <v>27</v>
      </c>
      <c r="I40" s="12" t="s">
        <v>28</v>
      </c>
      <c r="J40" s="21">
        <v>6460.74</v>
      </c>
      <c r="K40" s="36" t="s">
        <v>249</v>
      </c>
      <c r="N40" s="21">
        <f t="shared" si="0"/>
        <v>-478952.3699999997</v>
      </c>
    </row>
    <row r="41" spans="1:14">
      <c r="A41" s="12" t="s">
        <v>376</v>
      </c>
      <c r="B41" s="19">
        <v>42157</v>
      </c>
      <c r="C41" s="12" t="s">
        <v>539</v>
      </c>
      <c r="D41" s="12">
        <v>1</v>
      </c>
      <c r="E41" s="12" t="s">
        <v>25</v>
      </c>
      <c r="F41" s="27">
        <v>16111</v>
      </c>
      <c r="G41" s="12" t="s">
        <v>26</v>
      </c>
      <c r="H41" s="12" t="s">
        <v>27</v>
      </c>
      <c r="I41" s="12" t="s">
        <v>28</v>
      </c>
      <c r="J41" s="21">
        <v>11152.68</v>
      </c>
      <c r="K41" s="36" t="s">
        <v>149</v>
      </c>
      <c r="N41" s="21">
        <f t="shared" si="0"/>
        <v>-467799.68999999971</v>
      </c>
    </row>
    <row r="42" spans="1:14">
      <c r="A42" s="12" t="s">
        <v>36</v>
      </c>
      <c r="B42" s="19">
        <v>42158</v>
      </c>
      <c r="C42" s="12" t="s">
        <v>547</v>
      </c>
      <c r="D42" s="12">
        <v>1</v>
      </c>
      <c r="E42" s="12" t="s">
        <v>25</v>
      </c>
      <c r="F42" s="27">
        <v>16120</v>
      </c>
      <c r="G42" s="12" t="s">
        <v>26</v>
      </c>
      <c r="H42" s="12" t="s">
        <v>27</v>
      </c>
      <c r="I42" s="12" t="s">
        <v>28</v>
      </c>
      <c r="J42" s="21">
        <v>13683</v>
      </c>
      <c r="K42" s="36">
        <v>6</v>
      </c>
      <c r="N42" s="21">
        <f t="shared" si="0"/>
        <v>-454116.68999999971</v>
      </c>
    </row>
    <row r="43" spans="1:14">
      <c r="A43" s="12" t="s">
        <v>39</v>
      </c>
      <c r="B43" s="19">
        <v>42158</v>
      </c>
      <c r="C43" s="12" t="s">
        <v>548</v>
      </c>
      <c r="D43" s="12">
        <v>1</v>
      </c>
      <c r="E43" s="12" t="s">
        <v>25</v>
      </c>
      <c r="F43" s="27">
        <v>16121</v>
      </c>
      <c r="G43" s="12" t="s">
        <v>26</v>
      </c>
      <c r="H43" s="12" t="s">
        <v>27</v>
      </c>
      <c r="I43" s="12" t="s">
        <v>28</v>
      </c>
      <c r="J43" s="21">
        <v>8443.56</v>
      </c>
      <c r="K43" s="36">
        <v>7</v>
      </c>
      <c r="N43" s="21">
        <f t="shared" si="0"/>
        <v>-445673.12999999971</v>
      </c>
    </row>
    <row r="44" spans="1:14">
      <c r="A44" s="12" t="s">
        <v>41</v>
      </c>
      <c r="B44" s="19">
        <v>42158</v>
      </c>
      <c r="C44" s="12" t="s">
        <v>549</v>
      </c>
      <c r="D44" s="12">
        <v>1</v>
      </c>
      <c r="E44" s="12" t="s">
        <v>25</v>
      </c>
      <c r="F44" s="27">
        <v>16122</v>
      </c>
      <c r="G44" s="12" t="s">
        <v>26</v>
      </c>
      <c r="H44" s="12" t="s">
        <v>27</v>
      </c>
      <c r="I44" s="12" t="s">
        <v>28</v>
      </c>
      <c r="J44" s="21">
        <v>19165.2</v>
      </c>
      <c r="K44" s="36">
        <v>8</v>
      </c>
      <c r="N44" s="21">
        <f t="shared" si="0"/>
        <v>-426507.9299999997</v>
      </c>
    </row>
    <row r="45" spans="1:14">
      <c r="A45" s="12" t="s">
        <v>572</v>
      </c>
      <c r="B45" s="19">
        <v>42167</v>
      </c>
      <c r="C45" s="12" t="s">
        <v>573</v>
      </c>
      <c r="D45" s="12">
        <v>1</v>
      </c>
      <c r="E45" s="12" t="s">
        <v>25</v>
      </c>
      <c r="F45" s="27">
        <v>16156</v>
      </c>
      <c r="G45" s="12" t="s">
        <v>26</v>
      </c>
      <c r="H45" s="12" t="s">
        <v>27</v>
      </c>
      <c r="I45" s="12" t="s">
        <v>28</v>
      </c>
      <c r="J45" s="21">
        <v>8665.99</v>
      </c>
      <c r="K45" s="36">
        <v>9</v>
      </c>
      <c r="N45" s="21">
        <f t="shared" si="0"/>
        <v>-417841.93999999971</v>
      </c>
    </row>
    <row r="46" spans="1:14">
      <c r="A46" s="12" t="s">
        <v>60</v>
      </c>
      <c r="B46" s="19">
        <v>42160</v>
      </c>
      <c r="C46" s="12" t="s">
        <v>557</v>
      </c>
      <c r="D46" s="12">
        <v>1</v>
      </c>
      <c r="E46" s="12" t="s">
        <v>25</v>
      </c>
      <c r="F46" s="27">
        <v>16133</v>
      </c>
      <c r="G46" s="12" t="s">
        <v>26</v>
      </c>
      <c r="H46" s="12" t="s">
        <v>27</v>
      </c>
      <c r="I46" s="12" t="s">
        <v>558</v>
      </c>
      <c r="J46" s="21">
        <v>2363</v>
      </c>
      <c r="N46" s="21">
        <f t="shared" si="0"/>
        <v>-415478.93999999971</v>
      </c>
    </row>
    <row r="47" spans="1:14">
      <c r="A47" s="12" t="s">
        <v>61</v>
      </c>
      <c r="B47" s="19">
        <v>42160</v>
      </c>
      <c r="C47" s="12" t="s">
        <v>559</v>
      </c>
      <c r="D47" s="12">
        <v>1</v>
      </c>
      <c r="E47" s="12" t="s">
        <v>25</v>
      </c>
      <c r="F47" s="27">
        <v>16134</v>
      </c>
      <c r="G47" s="12" t="s">
        <v>26</v>
      </c>
      <c r="H47" s="12" t="s">
        <v>27</v>
      </c>
      <c r="I47" s="12" t="s">
        <v>558</v>
      </c>
      <c r="J47" s="21">
        <v>2454</v>
      </c>
      <c r="N47" s="21">
        <f t="shared" si="0"/>
        <v>-413024.93999999971</v>
      </c>
    </row>
    <row r="48" spans="1:14">
      <c r="A48" s="12" t="s">
        <v>560</v>
      </c>
      <c r="B48" s="19">
        <v>42160</v>
      </c>
      <c r="C48" s="12" t="s">
        <v>561</v>
      </c>
      <c r="D48" s="12">
        <v>1</v>
      </c>
      <c r="E48" s="12" t="s">
        <v>25</v>
      </c>
      <c r="F48" s="27">
        <v>16135</v>
      </c>
      <c r="G48" s="12" t="s">
        <v>26</v>
      </c>
      <c r="H48" s="12" t="s">
        <v>27</v>
      </c>
      <c r="I48" s="12" t="s">
        <v>558</v>
      </c>
      <c r="J48" s="21">
        <v>3028.78</v>
      </c>
      <c r="N48" s="21">
        <f t="shared" si="0"/>
        <v>-409996.15999999968</v>
      </c>
    </row>
    <row r="49" spans="1:14">
      <c r="A49" s="12" t="s">
        <v>562</v>
      </c>
      <c r="B49" s="19">
        <v>42160</v>
      </c>
      <c r="C49" s="12" t="s">
        <v>563</v>
      </c>
      <c r="D49" s="12">
        <v>1</v>
      </c>
      <c r="E49" s="12" t="s">
        <v>25</v>
      </c>
      <c r="F49" s="27">
        <v>16136</v>
      </c>
      <c r="G49" s="12" t="s">
        <v>26</v>
      </c>
      <c r="H49" s="12" t="s">
        <v>27</v>
      </c>
      <c r="I49" s="12" t="s">
        <v>558</v>
      </c>
      <c r="J49" s="21">
        <v>1571.56</v>
      </c>
      <c r="N49" s="21">
        <f t="shared" si="0"/>
        <v>-408424.59999999969</v>
      </c>
    </row>
  </sheetData>
  <autoFilter ref="A9:O49"/>
  <sortState ref="A10:N49">
    <sortCondition ref="I10:I49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1"/>
  <sheetViews>
    <sheetView topLeftCell="A10" workbookViewId="0">
      <selection activeCell="O41" sqref="O41"/>
    </sheetView>
  </sheetViews>
  <sheetFormatPr baseColWidth="10" defaultRowHeight="11.25"/>
  <cols>
    <col min="1" max="3" width="11.42578125" style="31"/>
    <col min="4" max="4" width="2" style="31" bestFit="1" customWidth="1"/>
    <col min="5" max="5" width="11.42578125" style="31"/>
    <col min="6" max="6" width="8.28515625" style="31" bestFit="1" customWidth="1"/>
    <col min="7" max="7" width="17.42578125" style="31" bestFit="1" customWidth="1"/>
    <col min="8" max="8" width="11.5703125" style="31" bestFit="1" customWidth="1"/>
    <col min="9" max="9" width="29.28515625" style="31" bestFit="1" customWidth="1"/>
    <col min="10" max="10" width="8.7109375" style="31" bestFit="1" customWidth="1"/>
    <col min="11" max="11" width="1.85546875" style="37" bestFit="1" customWidth="1"/>
    <col min="12" max="12" width="9.140625" style="31" bestFit="1" customWidth="1"/>
    <col min="13" max="13" width="1.85546875" style="37" bestFit="1" customWidth="1"/>
    <col min="14" max="16384" width="11.42578125" style="31"/>
  </cols>
  <sheetData>
    <row r="1" spans="1:15" s="12" customFormat="1">
      <c r="A1" s="7"/>
      <c r="B1" s="8"/>
      <c r="C1" s="7"/>
      <c r="D1" s="7"/>
      <c r="E1" s="9"/>
      <c r="F1" s="10"/>
      <c r="G1" s="11"/>
      <c r="H1" s="7"/>
      <c r="K1" s="25"/>
      <c r="M1" s="25"/>
    </row>
    <row r="2" spans="1:15" s="12" customFormat="1">
      <c r="A2" s="45" t="s">
        <v>148</v>
      </c>
      <c r="B2" s="45"/>
      <c r="C2" s="45"/>
      <c r="D2" s="45"/>
      <c r="E2" s="45"/>
      <c r="F2" s="45"/>
      <c r="G2" s="45"/>
      <c r="H2" s="45"/>
      <c r="K2" s="25"/>
      <c r="M2" s="25"/>
    </row>
    <row r="3" spans="1:15" s="12" customFormat="1">
      <c r="A3" s="45" t="s">
        <v>155</v>
      </c>
      <c r="B3" s="45"/>
      <c r="C3" s="45"/>
      <c r="D3" s="45"/>
      <c r="E3" s="45"/>
      <c r="F3" s="45"/>
      <c r="G3" s="45"/>
      <c r="H3" s="45"/>
      <c r="K3" s="25"/>
      <c r="M3" s="25"/>
    </row>
    <row r="4" spans="1:15" s="12" customFormat="1">
      <c r="A4" s="46">
        <v>42186</v>
      </c>
      <c r="B4" s="46"/>
      <c r="C4" s="46"/>
      <c r="D4" s="46"/>
      <c r="E4" s="46"/>
      <c r="F4" s="46"/>
      <c r="G4" s="46"/>
      <c r="H4" s="46"/>
      <c r="K4" s="25"/>
      <c r="M4" s="25"/>
    </row>
    <row r="5" spans="1:15" s="12" customFormat="1">
      <c r="A5" s="7"/>
      <c r="B5" s="8"/>
      <c r="C5" s="7"/>
      <c r="D5" s="7"/>
      <c r="E5" s="9"/>
      <c r="F5" s="10"/>
      <c r="G5" s="11"/>
      <c r="H5" s="7"/>
      <c r="K5" s="25"/>
      <c r="M5" s="25"/>
    </row>
    <row r="6" spans="1:15" s="12" customFormat="1">
      <c r="A6" s="7"/>
      <c r="B6" s="8"/>
      <c r="C6" s="7"/>
      <c r="D6" s="7"/>
      <c r="E6" s="9"/>
      <c r="F6" s="10"/>
      <c r="G6" s="11"/>
      <c r="H6" s="7"/>
      <c r="K6" s="25"/>
      <c r="M6" s="25"/>
    </row>
    <row r="7" spans="1:15" s="12" customFormat="1">
      <c r="A7" s="13"/>
      <c r="B7" s="14"/>
      <c r="C7" s="15"/>
      <c r="D7" s="1"/>
      <c r="E7" s="16"/>
      <c r="F7" s="17"/>
      <c r="G7" s="15"/>
      <c r="H7" s="15"/>
      <c r="K7" s="25"/>
      <c r="M7" s="25"/>
      <c r="N7" s="23">
        <v>-408424.59999999969</v>
      </c>
    </row>
    <row r="8" spans="1:15" s="12" customFormat="1" ht="12" thickBot="1">
      <c r="A8" s="2" t="s">
        <v>150</v>
      </c>
      <c r="B8" s="3" t="s">
        <v>151</v>
      </c>
      <c r="C8" s="2" t="s">
        <v>152</v>
      </c>
      <c r="D8" s="4"/>
      <c r="E8" s="18"/>
      <c r="F8" s="5" t="s">
        <v>154</v>
      </c>
      <c r="G8" s="2" t="s">
        <v>156</v>
      </c>
      <c r="H8" s="2" t="s">
        <v>157</v>
      </c>
      <c r="I8" s="2" t="s">
        <v>158</v>
      </c>
      <c r="J8" s="2" t="s">
        <v>159</v>
      </c>
      <c r="K8" s="26"/>
      <c r="L8" s="2" t="s">
        <v>153</v>
      </c>
      <c r="M8" s="26"/>
      <c r="N8" s="22" t="s">
        <v>160</v>
      </c>
      <c r="O8" s="2"/>
    </row>
    <row r="9" spans="1:15" ht="12" thickTop="1">
      <c r="A9" s="31" t="s">
        <v>191</v>
      </c>
      <c r="B9" s="32">
        <v>42193</v>
      </c>
      <c r="C9" s="31" t="s">
        <v>6</v>
      </c>
      <c r="D9" s="31">
        <v>1</v>
      </c>
      <c r="E9" s="31" t="s">
        <v>7</v>
      </c>
      <c r="F9" s="35">
        <v>27975</v>
      </c>
      <c r="G9" s="31" t="s">
        <v>8</v>
      </c>
      <c r="H9" s="31" t="s">
        <v>496</v>
      </c>
      <c r="I9" s="31" t="s">
        <v>18</v>
      </c>
      <c r="J9" s="33"/>
      <c r="L9" s="33">
        <v>6117.39</v>
      </c>
      <c r="N9" s="33">
        <f>+N7+J9-L9</f>
        <v>-414541.9899999997</v>
      </c>
    </row>
    <row r="10" spans="1:15">
      <c r="A10" s="31" t="s">
        <v>127</v>
      </c>
      <c r="B10" s="32">
        <v>42208</v>
      </c>
      <c r="C10" s="31" t="s">
        <v>6</v>
      </c>
      <c r="D10" s="31">
        <v>1</v>
      </c>
      <c r="E10" s="31" t="s">
        <v>7</v>
      </c>
      <c r="F10" s="35">
        <v>28123</v>
      </c>
      <c r="G10" s="31" t="s">
        <v>8</v>
      </c>
      <c r="H10" s="31" t="s">
        <v>9</v>
      </c>
      <c r="I10" s="31" t="s">
        <v>18</v>
      </c>
      <c r="J10" s="33"/>
      <c r="L10" s="33">
        <v>3237.6</v>
      </c>
      <c r="N10" s="33">
        <f>+N9+J10-L10</f>
        <v>-417779.58999999968</v>
      </c>
    </row>
    <row r="11" spans="1:15">
      <c r="A11" s="31" t="s">
        <v>652</v>
      </c>
      <c r="B11" s="32">
        <v>42216</v>
      </c>
      <c r="C11" s="31" t="s">
        <v>653</v>
      </c>
      <c r="D11" s="31">
        <v>2</v>
      </c>
      <c r="E11" s="31" t="s">
        <v>362</v>
      </c>
      <c r="F11" s="35" t="s">
        <v>654</v>
      </c>
      <c r="G11" s="31" t="s">
        <v>364</v>
      </c>
      <c r="H11" s="31" t="s">
        <v>365</v>
      </c>
      <c r="I11" s="31" t="s">
        <v>18</v>
      </c>
      <c r="J11" s="33">
        <v>11450</v>
      </c>
      <c r="K11" s="37">
        <v>1</v>
      </c>
      <c r="L11" s="33"/>
      <c r="N11" s="33">
        <f t="shared" ref="N11:N41" si="0">+N10+J11-L11</f>
        <v>-406329.58999999968</v>
      </c>
    </row>
    <row r="12" spans="1:15">
      <c r="A12" s="31" t="s">
        <v>655</v>
      </c>
      <c r="B12" s="32">
        <v>42216</v>
      </c>
      <c r="C12" s="31" t="s">
        <v>6</v>
      </c>
      <c r="D12" s="31">
        <v>1</v>
      </c>
      <c r="E12" s="31" t="s">
        <v>7</v>
      </c>
      <c r="F12" s="35">
        <v>28261</v>
      </c>
      <c r="G12" s="31" t="s">
        <v>8</v>
      </c>
      <c r="H12" s="31" t="s">
        <v>9</v>
      </c>
      <c r="I12" s="31" t="s">
        <v>18</v>
      </c>
      <c r="J12" s="33"/>
      <c r="L12" s="33">
        <v>11450</v>
      </c>
      <c r="M12" s="37">
        <v>1</v>
      </c>
      <c r="N12" s="33">
        <f t="shared" si="0"/>
        <v>-417779.58999999968</v>
      </c>
    </row>
    <row r="13" spans="1:15">
      <c r="A13" s="31" t="s">
        <v>612</v>
      </c>
      <c r="B13" s="32">
        <v>42194</v>
      </c>
      <c r="C13" s="31" t="s">
        <v>613</v>
      </c>
      <c r="D13" s="31">
        <v>1</v>
      </c>
      <c r="E13" s="31" t="s">
        <v>25</v>
      </c>
      <c r="F13" s="35">
        <v>16245</v>
      </c>
      <c r="G13" s="31" t="s">
        <v>26</v>
      </c>
      <c r="H13" s="31" t="s">
        <v>27</v>
      </c>
      <c r="I13" s="31" t="s">
        <v>38</v>
      </c>
      <c r="J13" s="33">
        <v>6252.22</v>
      </c>
      <c r="K13" s="37" t="s">
        <v>244</v>
      </c>
      <c r="L13" s="33"/>
      <c r="N13" s="33">
        <f t="shared" si="0"/>
        <v>-411527.3699999997</v>
      </c>
    </row>
    <row r="14" spans="1:15">
      <c r="A14" s="31" t="s">
        <v>615</v>
      </c>
      <c r="B14" s="32">
        <v>42194</v>
      </c>
      <c r="C14" s="31" t="s">
        <v>616</v>
      </c>
      <c r="D14" s="31">
        <v>1</v>
      </c>
      <c r="E14" s="31" t="s">
        <v>25</v>
      </c>
      <c r="F14" s="35">
        <v>16247</v>
      </c>
      <c r="G14" s="31" t="s">
        <v>26</v>
      </c>
      <c r="H14" s="31" t="s">
        <v>27</v>
      </c>
      <c r="I14" s="31" t="s">
        <v>38</v>
      </c>
      <c r="J14" s="33">
        <v>6327.63</v>
      </c>
      <c r="K14" s="37" t="s">
        <v>245</v>
      </c>
      <c r="L14" s="33"/>
      <c r="N14" s="33">
        <f t="shared" si="0"/>
        <v>-405199.7399999997</v>
      </c>
    </row>
    <row r="15" spans="1:15">
      <c r="A15" s="31" t="s">
        <v>623</v>
      </c>
      <c r="B15" s="32">
        <v>42198</v>
      </c>
      <c r="C15" s="31" t="s">
        <v>624</v>
      </c>
      <c r="D15" s="31">
        <v>1</v>
      </c>
      <c r="E15" s="31" t="s">
        <v>25</v>
      </c>
      <c r="F15" s="35">
        <v>16252</v>
      </c>
      <c r="G15" s="31" t="s">
        <v>26</v>
      </c>
      <c r="H15" s="31" t="s">
        <v>27</v>
      </c>
      <c r="I15" s="31" t="s">
        <v>38</v>
      </c>
      <c r="J15" s="33">
        <v>10261.76</v>
      </c>
      <c r="K15" s="37">
        <v>2</v>
      </c>
      <c r="L15" s="33"/>
      <c r="N15" s="33">
        <f t="shared" si="0"/>
        <v>-394937.97999999969</v>
      </c>
    </row>
    <row r="16" spans="1:15">
      <c r="A16" s="31" t="s">
        <v>625</v>
      </c>
      <c r="B16" s="32">
        <v>42198</v>
      </c>
      <c r="C16" s="31" t="s">
        <v>626</v>
      </c>
      <c r="D16" s="31">
        <v>1</v>
      </c>
      <c r="E16" s="31" t="s">
        <v>25</v>
      </c>
      <c r="F16" s="35">
        <v>16253</v>
      </c>
      <c r="G16" s="31" t="s">
        <v>26</v>
      </c>
      <c r="H16" s="31" t="s">
        <v>27</v>
      </c>
      <c r="I16" s="31" t="s">
        <v>38</v>
      </c>
      <c r="J16" s="33">
        <v>15170.99</v>
      </c>
      <c r="K16" s="37" t="s">
        <v>246</v>
      </c>
      <c r="L16" s="33"/>
      <c r="N16" s="33">
        <f t="shared" si="0"/>
        <v>-379766.9899999997</v>
      </c>
    </row>
    <row r="17" spans="1:14">
      <c r="A17" s="31" t="s">
        <v>201</v>
      </c>
      <c r="B17" s="32">
        <v>42198</v>
      </c>
      <c r="C17" s="31" t="s">
        <v>627</v>
      </c>
      <c r="D17" s="31">
        <v>1</v>
      </c>
      <c r="E17" s="31" t="s">
        <v>25</v>
      </c>
      <c r="F17" s="35">
        <v>16254</v>
      </c>
      <c r="G17" s="31" t="s">
        <v>26</v>
      </c>
      <c r="H17" s="31" t="s">
        <v>27</v>
      </c>
      <c r="I17" s="31" t="s">
        <v>38</v>
      </c>
      <c r="J17" s="33">
        <v>8805.89</v>
      </c>
      <c r="K17" s="37">
        <v>3</v>
      </c>
      <c r="L17" s="33"/>
      <c r="N17" s="33">
        <f t="shared" si="0"/>
        <v>-370961.09999999969</v>
      </c>
    </row>
    <row r="18" spans="1:14">
      <c r="A18" s="31" t="s">
        <v>640</v>
      </c>
      <c r="B18" s="32">
        <v>42212</v>
      </c>
      <c r="C18" s="31" t="s">
        <v>641</v>
      </c>
      <c r="D18" s="31">
        <v>1</v>
      </c>
      <c r="E18" s="31" t="s">
        <v>25</v>
      </c>
      <c r="F18" s="35">
        <v>16301</v>
      </c>
      <c r="G18" s="31" t="s">
        <v>26</v>
      </c>
      <c r="H18" s="31" t="s">
        <v>27</v>
      </c>
      <c r="I18" s="31" t="s">
        <v>38</v>
      </c>
      <c r="J18" s="33">
        <v>9475.84</v>
      </c>
      <c r="K18" s="37">
        <v>4</v>
      </c>
      <c r="L18" s="33"/>
      <c r="N18" s="33">
        <f t="shared" si="0"/>
        <v>-361485.25999999966</v>
      </c>
    </row>
    <row r="19" spans="1:14">
      <c r="A19" s="31" t="s">
        <v>608</v>
      </c>
      <c r="B19" s="32">
        <v>42193</v>
      </c>
      <c r="C19" s="31" t="s">
        <v>6</v>
      </c>
      <c r="D19" s="31">
        <v>1</v>
      </c>
      <c r="E19" s="31" t="s">
        <v>7</v>
      </c>
      <c r="F19" s="35">
        <v>27975</v>
      </c>
      <c r="G19" s="31" t="s">
        <v>8</v>
      </c>
      <c r="H19" s="31" t="s">
        <v>496</v>
      </c>
      <c r="I19" s="31" t="s">
        <v>18</v>
      </c>
      <c r="J19" s="33">
        <v>6117.39</v>
      </c>
      <c r="K19" s="37">
        <v>5</v>
      </c>
      <c r="L19" s="33"/>
      <c r="N19" s="33">
        <f t="shared" si="0"/>
        <v>-355367.86999999965</v>
      </c>
    </row>
    <row r="20" spans="1:14">
      <c r="A20" s="31" t="s">
        <v>639</v>
      </c>
      <c r="B20" s="32">
        <v>42210</v>
      </c>
      <c r="C20" s="31" t="s">
        <v>6</v>
      </c>
      <c r="D20" s="31">
        <v>1</v>
      </c>
      <c r="E20" s="31" t="s">
        <v>7</v>
      </c>
      <c r="F20" s="35">
        <v>28146</v>
      </c>
      <c r="G20" s="31" t="s">
        <v>8</v>
      </c>
      <c r="H20" s="31" t="s">
        <v>9</v>
      </c>
      <c r="I20" s="31" t="s">
        <v>656</v>
      </c>
      <c r="J20" s="33">
        <v>957.86</v>
      </c>
      <c r="K20" s="37">
        <v>6</v>
      </c>
      <c r="L20" s="33"/>
      <c r="N20" s="33">
        <f t="shared" si="0"/>
        <v>-354410.00999999966</v>
      </c>
    </row>
    <row r="21" spans="1:14">
      <c r="A21" s="31" t="s">
        <v>633</v>
      </c>
      <c r="B21" s="32">
        <v>42210</v>
      </c>
      <c r="C21" s="31" t="s">
        <v>6</v>
      </c>
      <c r="D21" s="31">
        <v>1</v>
      </c>
      <c r="E21" s="31" t="s">
        <v>7</v>
      </c>
      <c r="F21" s="35">
        <v>28140</v>
      </c>
      <c r="G21" s="31" t="s">
        <v>8</v>
      </c>
      <c r="H21" s="31" t="s">
        <v>9</v>
      </c>
      <c r="I21" s="31" t="s">
        <v>634</v>
      </c>
      <c r="J21" s="33"/>
      <c r="L21" s="33">
        <v>6602.92</v>
      </c>
      <c r="M21" s="37">
        <v>8</v>
      </c>
      <c r="N21" s="33">
        <f t="shared" si="0"/>
        <v>-361012.92999999964</v>
      </c>
    </row>
    <row r="22" spans="1:14">
      <c r="A22" s="31" t="s">
        <v>646</v>
      </c>
      <c r="B22" s="32">
        <v>42214</v>
      </c>
      <c r="C22" s="31" t="s">
        <v>6</v>
      </c>
      <c r="D22" s="31">
        <v>1</v>
      </c>
      <c r="E22" s="31" t="s">
        <v>7</v>
      </c>
      <c r="F22" s="35">
        <v>28231</v>
      </c>
      <c r="G22" s="31" t="s">
        <v>8</v>
      </c>
      <c r="H22" s="31" t="s">
        <v>9</v>
      </c>
      <c r="I22" s="31" t="s">
        <v>647</v>
      </c>
      <c r="J22" s="33"/>
      <c r="L22" s="33">
        <v>6181.32</v>
      </c>
      <c r="N22" s="33">
        <f t="shared" si="0"/>
        <v>-367194.24999999965</v>
      </c>
    </row>
    <row r="23" spans="1:14">
      <c r="A23" s="31" t="s">
        <v>644</v>
      </c>
      <c r="B23" s="32">
        <v>42213</v>
      </c>
      <c r="C23" s="31" t="s">
        <v>6</v>
      </c>
      <c r="D23" s="31">
        <v>1</v>
      </c>
      <c r="E23" s="31" t="s">
        <v>7</v>
      </c>
      <c r="F23" s="35">
        <v>28223</v>
      </c>
      <c r="G23" s="31" t="s">
        <v>8</v>
      </c>
      <c r="H23" s="31" t="s">
        <v>496</v>
      </c>
      <c r="I23" s="31" t="s">
        <v>645</v>
      </c>
      <c r="J23" s="33"/>
      <c r="L23" s="33">
        <v>7686.08</v>
      </c>
      <c r="N23" s="33">
        <f t="shared" si="0"/>
        <v>-374880.32999999967</v>
      </c>
    </row>
    <row r="24" spans="1:14">
      <c r="A24" s="31" t="s">
        <v>621</v>
      </c>
      <c r="B24" s="32">
        <v>42195</v>
      </c>
      <c r="C24" s="31" t="s">
        <v>6</v>
      </c>
      <c r="D24" s="31">
        <v>1</v>
      </c>
      <c r="E24" s="31" t="s">
        <v>7</v>
      </c>
      <c r="F24" s="35">
        <v>27991</v>
      </c>
      <c r="G24" s="31" t="s">
        <v>8</v>
      </c>
      <c r="H24" s="31" t="s">
        <v>9</v>
      </c>
      <c r="I24" s="31" t="s">
        <v>622</v>
      </c>
      <c r="J24" s="33"/>
      <c r="L24" s="33">
        <v>10261.76</v>
      </c>
      <c r="M24" s="37">
        <v>2</v>
      </c>
      <c r="N24" s="33">
        <f t="shared" si="0"/>
        <v>-385142.08999999968</v>
      </c>
    </row>
    <row r="25" spans="1:14">
      <c r="A25" s="31" t="s">
        <v>605</v>
      </c>
      <c r="B25" s="32">
        <v>42189</v>
      </c>
      <c r="C25" s="31" t="s">
        <v>6</v>
      </c>
      <c r="D25" s="31">
        <v>1</v>
      </c>
      <c r="E25" s="31" t="s">
        <v>7</v>
      </c>
      <c r="F25" s="35">
        <v>27946</v>
      </c>
      <c r="G25" s="31" t="s">
        <v>8</v>
      </c>
      <c r="H25" s="31" t="s">
        <v>9</v>
      </c>
      <c r="I25" s="31" t="s">
        <v>22</v>
      </c>
      <c r="J25" s="33"/>
      <c r="L25" s="33">
        <v>4686</v>
      </c>
      <c r="N25" s="33">
        <f t="shared" si="0"/>
        <v>-389828.08999999968</v>
      </c>
    </row>
    <row r="26" spans="1:14">
      <c r="A26" s="31" t="s">
        <v>635</v>
      </c>
      <c r="B26" s="32">
        <v>42210</v>
      </c>
      <c r="C26" s="31" t="s">
        <v>6</v>
      </c>
      <c r="D26" s="31">
        <v>1</v>
      </c>
      <c r="E26" s="31" t="s">
        <v>7</v>
      </c>
      <c r="F26" s="35">
        <v>28142</v>
      </c>
      <c r="G26" s="31" t="s">
        <v>8</v>
      </c>
      <c r="H26" s="31" t="s">
        <v>9</v>
      </c>
      <c r="I26" s="31" t="s">
        <v>22</v>
      </c>
      <c r="J26" s="33"/>
      <c r="L26" s="33">
        <v>8135</v>
      </c>
      <c r="N26" s="33">
        <f t="shared" si="0"/>
        <v>-397963.08999999968</v>
      </c>
    </row>
    <row r="27" spans="1:14">
      <c r="A27" s="31" t="s">
        <v>631</v>
      </c>
      <c r="B27" s="32">
        <v>42207</v>
      </c>
      <c r="C27" s="31" t="s">
        <v>6</v>
      </c>
      <c r="D27" s="31">
        <v>1</v>
      </c>
      <c r="E27" s="31" t="s">
        <v>7</v>
      </c>
      <c r="F27" s="35">
        <v>28115</v>
      </c>
      <c r="G27" s="31" t="s">
        <v>8</v>
      </c>
      <c r="H27" s="31" t="s">
        <v>9</v>
      </c>
      <c r="I27" s="31" t="s">
        <v>632</v>
      </c>
      <c r="J27" s="33"/>
      <c r="L27" s="33">
        <v>9476</v>
      </c>
      <c r="M27" s="37">
        <v>4</v>
      </c>
      <c r="N27" s="33">
        <f t="shared" si="0"/>
        <v>-407439.08999999968</v>
      </c>
    </row>
    <row r="28" spans="1:14">
      <c r="A28" s="31" t="s">
        <v>650</v>
      </c>
      <c r="B28" s="32">
        <v>42215</v>
      </c>
      <c r="C28" s="31" t="s">
        <v>6</v>
      </c>
      <c r="D28" s="31">
        <v>1</v>
      </c>
      <c r="E28" s="31" t="s">
        <v>7</v>
      </c>
      <c r="F28" s="35">
        <v>28254</v>
      </c>
      <c r="G28" s="31" t="s">
        <v>8</v>
      </c>
      <c r="H28" s="31" t="s">
        <v>496</v>
      </c>
      <c r="I28" s="31" t="s">
        <v>651</v>
      </c>
      <c r="J28" s="33"/>
      <c r="L28" s="33">
        <v>6327.77</v>
      </c>
      <c r="N28" s="33">
        <f t="shared" si="0"/>
        <v>-413766.85999999969</v>
      </c>
    </row>
    <row r="29" spans="1:14">
      <c r="A29" s="31" t="s">
        <v>629</v>
      </c>
      <c r="B29" s="32">
        <v>42205</v>
      </c>
      <c r="C29" s="31" t="s">
        <v>6</v>
      </c>
      <c r="D29" s="31">
        <v>1</v>
      </c>
      <c r="E29" s="31" t="s">
        <v>7</v>
      </c>
      <c r="F29" s="35">
        <v>28082</v>
      </c>
      <c r="G29" s="31" t="s">
        <v>8</v>
      </c>
      <c r="H29" s="31" t="s">
        <v>496</v>
      </c>
      <c r="I29" s="31" t="s">
        <v>630</v>
      </c>
      <c r="J29" s="33"/>
      <c r="L29" s="33">
        <v>5492.35</v>
      </c>
      <c r="N29" s="33">
        <f t="shared" si="0"/>
        <v>-419259.20999999967</v>
      </c>
    </row>
    <row r="30" spans="1:14">
      <c r="A30" s="31" t="s">
        <v>609</v>
      </c>
      <c r="B30" s="32">
        <v>42193</v>
      </c>
      <c r="C30" s="31" t="s">
        <v>6</v>
      </c>
      <c r="D30" s="31">
        <v>1</v>
      </c>
      <c r="E30" s="31" t="s">
        <v>7</v>
      </c>
      <c r="F30" s="35">
        <v>27976</v>
      </c>
      <c r="G30" s="31" t="s">
        <v>8</v>
      </c>
      <c r="H30" s="31" t="s">
        <v>365</v>
      </c>
      <c r="I30" s="31" t="s">
        <v>610</v>
      </c>
      <c r="J30" s="33"/>
      <c r="L30" s="33">
        <v>6117.39</v>
      </c>
      <c r="M30" s="37">
        <v>5</v>
      </c>
      <c r="N30" s="33">
        <f t="shared" si="0"/>
        <v>-425376.59999999969</v>
      </c>
    </row>
    <row r="31" spans="1:14">
      <c r="A31" s="31" t="s">
        <v>604</v>
      </c>
      <c r="B31" s="32">
        <v>42186</v>
      </c>
      <c r="C31" s="31" t="s">
        <v>6</v>
      </c>
      <c r="D31" s="31">
        <v>1</v>
      </c>
      <c r="E31" s="31" t="s">
        <v>7</v>
      </c>
      <c r="F31" s="35">
        <v>27862</v>
      </c>
      <c r="G31" s="31" t="s">
        <v>8</v>
      </c>
      <c r="H31" s="31" t="s">
        <v>496</v>
      </c>
      <c r="I31" s="31" t="s">
        <v>28</v>
      </c>
      <c r="J31" s="33"/>
      <c r="L31" s="33">
        <v>7864.07</v>
      </c>
      <c r="M31" s="37">
        <v>7</v>
      </c>
      <c r="N31" s="33">
        <f t="shared" si="0"/>
        <v>-433240.66999999969</v>
      </c>
    </row>
    <row r="32" spans="1:14">
      <c r="A32" s="31" t="s">
        <v>88</v>
      </c>
      <c r="B32" s="32">
        <v>42194</v>
      </c>
      <c r="C32" s="31" t="s">
        <v>611</v>
      </c>
      <c r="D32" s="31">
        <v>1</v>
      </c>
      <c r="E32" s="31" t="s">
        <v>25</v>
      </c>
      <c r="F32" s="35">
        <v>16244</v>
      </c>
      <c r="G32" s="31" t="s">
        <v>26</v>
      </c>
      <c r="H32" s="31" t="s">
        <v>27</v>
      </c>
      <c r="I32" s="31" t="s">
        <v>28</v>
      </c>
      <c r="J32" s="33">
        <v>7482.19</v>
      </c>
      <c r="K32" s="37" t="s">
        <v>247</v>
      </c>
      <c r="L32" s="33"/>
      <c r="N32" s="33">
        <f t="shared" si="0"/>
        <v>-425758.47999999969</v>
      </c>
    </row>
    <row r="33" spans="1:14">
      <c r="A33" s="31" t="s">
        <v>570</v>
      </c>
      <c r="B33" s="32">
        <v>42194</v>
      </c>
      <c r="C33" s="31" t="s">
        <v>614</v>
      </c>
      <c r="D33" s="31">
        <v>1</v>
      </c>
      <c r="E33" s="31" t="s">
        <v>25</v>
      </c>
      <c r="F33" s="35">
        <v>16246</v>
      </c>
      <c r="G33" s="31" t="s">
        <v>26</v>
      </c>
      <c r="H33" s="31" t="s">
        <v>27</v>
      </c>
      <c r="I33" s="31" t="s">
        <v>28</v>
      </c>
      <c r="J33" s="33">
        <v>14301.49</v>
      </c>
      <c r="K33" s="37" t="s">
        <v>248</v>
      </c>
      <c r="L33" s="33"/>
      <c r="N33" s="33">
        <f t="shared" si="0"/>
        <v>-411456.9899999997</v>
      </c>
    </row>
    <row r="34" spans="1:14">
      <c r="A34" s="31" t="s">
        <v>617</v>
      </c>
      <c r="B34" s="32">
        <v>42194</v>
      </c>
      <c r="C34" s="31" t="s">
        <v>618</v>
      </c>
      <c r="D34" s="31">
        <v>1</v>
      </c>
      <c r="E34" s="31" t="s">
        <v>25</v>
      </c>
      <c r="F34" s="35">
        <v>16248</v>
      </c>
      <c r="G34" s="31" t="s">
        <v>26</v>
      </c>
      <c r="H34" s="31" t="s">
        <v>27</v>
      </c>
      <c r="I34" s="31" t="s">
        <v>28</v>
      </c>
      <c r="J34" s="33">
        <v>9365.9</v>
      </c>
      <c r="K34" s="37" t="s">
        <v>249</v>
      </c>
      <c r="L34" s="33"/>
      <c r="N34" s="33">
        <f t="shared" si="0"/>
        <v>-402091.08999999968</v>
      </c>
    </row>
    <row r="35" spans="1:14">
      <c r="A35" s="31" t="s">
        <v>619</v>
      </c>
      <c r="B35" s="32">
        <v>42194</v>
      </c>
      <c r="C35" s="31" t="s">
        <v>620</v>
      </c>
      <c r="D35" s="31">
        <v>1</v>
      </c>
      <c r="E35" s="31" t="s">
        <v>25</v>
      </c>
      <c r="F35" s="35">
        <v>16249</v>
      </c>
      <c r="G35" s="31" t="s">
        <v>26</v>
      </c>
      <c r="H35" s="31" t="s">
        <v>27</v>
      </c>
      <c r="I35" s="31" t="s">
        <v>28</v>
      </c>
      <c r="J35" s="33">
        <v>8965.73</v>
      </c>
      <c r="K35" s="37" t="s">
        <v>149</v>
      </c>
      <c r="L35" s="33"/>
      <c r="N35" s="33">
        <f t="shared" si="0"/>
        <v>-393125.35999999969</v>
      </c>
    </row>
    <row r="36" spans="1:14">
      <c r="A36" s="31" t="s">
        <v>203</v>
      </c>
      <c r="B36" s="32">
        <v>42198</v>
      </c>
      <c r="C36" s="31" t="s">
        <v>628</v>
      </c>
      <c r="D36" s="31">
        <v>1</v>
      </c>
      <c r="E36" s="31" t="s">
        <v>25</v>
      </c>
      <c r="F36" s="35">
        <v>16255</v>
      </c>
      <c r="G36" s="31" t="s">
        <v>26</v>
      </c>
      <c r="H36" s="31" t="s">
        <v>27</v>
      </c>
      <c r="I36" s="31" t="s">
        <v>28</v>
      </c>
      <c r="J36" s="33">
        <v>7864.07</v>
      </c>
      <c r="K36" s="37">
        <v>7</v>
      </c>
      <c r="L36" s="33"/>
      <c r="N36" s="33">
        <f t="shared" si="0"/>
        <v>-385261.28999999969</v>
      </c>
    </row>
    <row r="37" spans="1:14">
      <c r="A37" s="31" t="s">
        <v>642</v>
      </c>
      <c r="B37" s="32">
        <v>42212</v>
      </c>
      <c r="C37" s="31" t="s">
        <v>643</v>
      </c>
      <c r="D37" s="31">
        <v>1</v>
      </c>
      <c r="E37" s="31" t="s">
        <v>25</v>
      </c>
      <c r="F37" s="35">
        <v>16302</v>
      </c>
      <c r="G37" s="31" t="s">
        <v>26</v>
      </c>
      <c r="H37" s="31" t="s">
        <v>27</v>
      </c>
      <c r="I37" s="31" t="s">
        <v>28</v>
      </c>
      <c r="J37" s="33">
        <v>6602.92</v>
      </c>
      <c r="K37" s="37">
        <v>8</v>
      </c>
      <c r="L37" s="33"/>
      <c r="N37" s="33">
        <f t="shared" si="0"/>
        <v>-378658.3699999997</v>
      </c>
    </row>
    <row r="38" spans="1:14">
      <c r="A38" s="31" t="s">
        <v>636</v>
      </c>
      <c r="B38" s="32">
        <v>42210</v>
      </c>
      <c r="C38" s="31" t="s">
        <v>6</v>
      </c>
      <c r="D38" s="31">
        <v>1</v>
      </c>
      <c r="E38" s="31" t="s">
        <v>7</v>
      </c>
      <c r="F38" s="35">
        <v>28146</v>
      </c>
      <c r="G38" s="31" t="s">
        <v>8</v>
      </c>
      <c r="H38" s="31" t="s">
        <v>9</v>
      </c>
      <c r="I38" s="31" t="s">
        <v>637</v>
      </c>
      <c r="J38" s="33"/>
      <c r="L38" s="33">
        <v>957.86</v>
      </c>
      <c r="M38" s="37">
        <v>6</v>
      </c>
      <c r="N38" s="33">
        <f t="shared" si="0"/>
        <v>-379616.22999999969</v>
      </c>
    </row>
    <row r="39" spans="1:14">
      <c r="A39" s="31" t="s">
        <v>638</v>
      </c>
      <c r="B39" s="32">
        <v>42210</v>
      </c>
      <c r="C39" s="31" t="s">
        <v>6</v>
      </c>
      <c r="D39" s="31">
        <v>1</v>
      </c>
      <c r="E39" s="31" t="s">
        <v>7</v>
      </c>
      <c r="F39" s="35">
        <v>28147</v>
      </c>
      <c r="G39" s="31" t="s">
        <v>8</v>
      </c>
      <c r="H39" s="31" t="s">
        <v>9</v>
      </c>
      <c r="I39" s="31" t="s">
        <v>637</v>
      </c>
      <c r="J39" s="33"/>
      <c r="L39" s="33">
        <v>9857.86</v>
      </c>
      <c r="N39" s="33">
        <f t="shared" si="0"/>
        <v>-389474.08999999968</v>
      </c>
    </row>
    <row r="40" spans="1:14">
      <c r="A40" s="31" t="s">
        <v>606</v>
      </c>
      <c r="B40" s="32">
        <v>42193</v>
      </c>
      <c r="C40" s="31" t="s">
        <v>6</v>
      </c>
      <c r="D40" s="31">
        <v>1</v>
      </c>
      <c r="E40" s="31" t="s">
        <v>7</v>
      </c>
      <c r="F40" s="35">
        <v>27971</v>
      </c>
      <c r="G40" s="31" t="s">
        <v>8</v>
      </c>
      <c r="H40" s="31" t="s">
        <v>9</v>
      </c>
      <c r="I40" s="31" t="s">
        <v>607</v>
      </c>
      <c r="J40" s="33"/>
      <c r="L40" s="33">
        <v>8805.89</v>
      </c>
      <c r="M40" s="37">
        <v>3</v>
      </c>
      <c r="N40" s="33">
        <f t="shared" si="0"/>
        <v>-398279.97999999969</v>
      </c>
    </row>
    <row r="41" spans="1:14">
      <c r="A41" s="31" t="s">
        <v>648</v>
      </c>
      <c r="B41" s="32">
        <v>42215</v>
      </c>
      <c r="C41" s="31" t="s">
        <v>6</v>
      </c>
      <c r="D41" s="31">
        <v>1</v>
      </c>
      <c r="E41" s="31" t="s">
        <v>7</v>
      </c>
      <c r="F41" s="35">
        <v>28253</v>
      </c>
      <c r="G41" s="31" t="s">
        <v>8</v>
      </c>
      <c r="H41" s="31" t="s">
        <v>496</v>
      </c>
      <c r="I41" s="31" t="s">
        <v>649</v>
      </c>
      <c r="J41" s="33"/>
      <c r="L41" s="33">
        <v>9262.06</v>
      </c>
      <c r="N41" s="33">
        <f t="shared" si="0"/>
        <v>-407542.03999999969</v>
      </c>
    </row>
  </sheetData>
  <autoFilter ref="A8:O41"/>
  <sortState ref="A10:N43">
    <sortCondition ref="I10:I43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7"/>
  <sheetViews>
    <sheetView topLeftCell="A24" workbookViewId="0">
      <selection activeCell="N56" sqref="N56"/>
    </sheetView>
  </sheetViews>
  <sheetFormatPr baseColWidth="10" defaultRowHeight="11.25"/>
  <cols>
    <col min="1" max="1" width="6.7109375" style="12" bestFit="1" customWidth="1"/>
    <col min="2" max="2" width="11.42578125" style="12"/>
    <col min="3" max="3" width="9.5703125" style="12" bestFit="1" customWidth="1"/>
    <col min="4" max="4" width="2" style="12" bestFit="1" customWidth="1"/>
    <col min="5" max="5" width="7.85546875" style="12" bestFit="1" customWidth="1"/>
    <col min="6" max="6" width="7.140625" style="12" bestFit="1" customWidth="1"/>
    <col min="7" max="7" width="20.28515625" style="12" bestFit="1" customWidth="1"/>
    <col min="8" max="8" width="9.85546875" style="12" bestFit="1" customWidth="1"/>
    <col min="9" max="9" width="33.85546875" style="12" bestFit="1" customWidth="1"/>
    <col min="10" max="10" width="9" style="12" bestFit="1" customWidth="1"/>
    <col min="11" max="11" width="2.7109375" style="25" bestFit="1" customWidth="1"/>
    <col min="12" max="12" width="9" style="12" bestFit="1" customWidth="1"/>
    <col min="13" max="13" width="2.7109375" style="25" bestFit="1" customWidth="1"/>
    <col min="14" max="14" width="9.85546875" style="12" bestFit="1" customWidth="1"/>
    <col min="15" max="16384" width="11.42578125" style="12"/>
  </cols>
  <sheetData>
    <row r="1" spans="1:15">
      <c r="A1" s="7"/>
      <c r="B1" s="8"/>
      <c r="C1" s="7"/>
      <c r="D1" s="7"/>
      <c r="E1" s="9"/>
      <c r="F1" s="10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42217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10"/>
      <c r="G5" s="11"/>
      <c r="H5" s="7"/>
    </row>
    <row r="6" spans="1:15">
      <c r="A6" s="7"/>
      <c r="B6" s="8"/>
      <c r="C6" s="7"/>
      <c r="D6" s="7"/>
      <c r="E6" s="9"/>
      <c r="F6" s="10"/>
      <c r="G6" s="11"/>
      <c r="H6" s="7"/>
    </row>
    <row r="7" spans="1:15">
      <c r="A7" s="13"/>
      <c r="B7" s="14"/>
      <c r="C7" s="15"/>
      <c r="D7" s="1"/>
      <c r="E7" s="16"/>
      <c r="F7" s="17"/>
      <c r="G7" s="15"/>
      <c r="H7" s="15"/>
      <c r="N7" s="23">
        <v>-407542.03999999969</v>
      </c>
    </row>
    <row r="8" spans="1:15" ht="12" thickBot="1">
      <c r="A8" s="2" t="s">
        <v>150</v>
      </c>
      <c r="B8" s="3" t="s">
        <v>151</v>
      </c>
      <c r="C8" s="2" t="s">
        <v>152</v>
      </c>
      <c r="D8" s="4"/>
      <c r="E8" s="18"/>
      <c r="F8" s="5" t="s">
        <v>154</v>
      </c>
      <c r="G8" s="2" t="s">
        <v>156</v>
      </c>
      <c r="H8" s="2" t="s">
        <v>157</v>
      </c>
      <c r="I8" s="2" t="s">
        <v>158</v>
      </c>
      <c r="J8" s="2" t="s">
        <v>159</v>
      </c>
      <c r="K8" s="26"/>
      <c r="L8" s="2" t="s">
        <v>153</v>
      </c>
      <c r="M8" s="26"/>
      <c r="N8" s="22" t="s">
        <v>160</v>
      </c>
      <c r="O8" s="2"/>
    </row>
    <row r="9" spans="1:15" ht="12" thickTop="1">
      <c r="A9" s="12" t="s">
        <v>708</v>
      </c>
      <c r="B9" s="19">
        <v>42237</v>
      </c>
      <c r="C9" s="12" t="s">
        <v>6</v>
      </c>
      <c r="D9" s="12">
        <v>1</v>
      </c>
      <c r="E9" s="12" t="s">
        <v>7</v>
      </c>
      <c r="F9" s="12">
        <v>28554</v>
      </c>
      <c r="G9" s="12" t="s">
        <v>8</v>
      </c>
      <c r="H9" s="12" t="s">
        <v>496</v>
      </c>
      <c r="I9" s="12" t="s">
        <v>709</v>
      </c>
      <c r="J9" s="23"/>
      <c r="L9" s="23">
        <v>10418.19</v>
      </c>
      <c r="M9" s="25">
        <v>3</v>
      </c>
      <c r="N9" s="23">
        <f>+N7+J9-L9</f>
        <v>-417960.22999999969</v>
      </c>
    </row>
    <row r="10" spans="1:15">
      <c r="A10" s="12" t="s">
        <v>318</v>
      </c>
      <c r="B10" s="19">
        <v>42230</v>
      </c>
      <c r="C10" s="12" t="s">
        <v>683</v>
      </c>
      <c r="D10" s="12">
        <v>1</v>
      </c>
      <c r="E10" s="12" t="s">
        <v>7</v>
      </c>
      <c r="F10" s="12">
        <v>28469</v>
      </c>
      <c r="G10" s="12" t="s">
        <v>8</v>
      </c>
      <c r="H10" s="12" t="s">
        <v>496</v>
      </c>
      <c r="I10" s="12" t="s">
        <v>684</v>
      </c>
      <c r="J10" s="23"/>
      <c r="L10" s="23">
        <v>19219.88</v>
      </c>
      <c r="M10" s="25">
        <v>4</v>
      </c>
      <c r="N10" s="23">
        <f>+N9+J10-L10</f>
        <v>-437180.10999999969</v>
      </c>
    </row>
    <row r="11" spans="1:15">
      <c r="A11" s="12" t="s">
        <v>93</v>
      </c>
      <c r="B11" s="19">
        <v>42226</v>
      </c>
      <c r="C11" s="12" t="s">
        <v>6</v>
      </c>
      <c r="D11" s="12">
        <v>1</v>
      </c>
      <c r="E11" s="12" t="s">
        <v>7</v>
      </c>
      <c r="F11" s="12">
        <v>28396</v>
      </c>
      <c r="G11" s="12" t="s">
        <v>8</v>
      </c>
      <c r="H11" s="12" t="s">
        <v>9</v>
      </c>
      <c r="I11" s="12" t="s">
        <v>675</v>
      </c>
      <c r="J11" s="23"/>
      <c r="L11" s="23">
        <v>8307.24</v>
      </c>
      <c r="M11" s="25">
        <v>10</v>
      </c>
      <c r="N11" s="23">
        <f t="shared" ref="N11:N56" si="0">+N10+J11-L11</f>
        <v>-445487.34999999969</v>
      </c>
    </row>
    <row r="12" spans="1:15">
      <c r="A12" s="12" t="s">
        <v>738</v>
      </c>
      <c r="B12" s="19">
        <v>42247</v>
      </c>
      <c r="C12" s="12" t="s">
        <v>739</v>
      </c>
      <c r="D12" s="12">
        <v>1</v>
      </c>
      <c r="E12" s="12" t="s">
        <v>7</v>
      </c>
      <c r="F12" s="27">
        <v>28685</v>
      </c>
      <c r="G12" s="12" t="s">
        <v>8</v>
      </c>
      <c r="H12" s="12" t="s">
        <v>9</v>
      </c>
      <c r="I12" s="12" t="s">
        <v>740</v>
      </c>
      <c r="J12" s="23"/>
      <c r="L12" s="23">
        <v>13286.63</v>
      </c>
      <c r="N12" s="23">
        <f t="shared" si="0"/>
        <v>-458773.97999999969</v>
      </c>
    </row>
    <row r="13" spans="1:15">
      <c r="A13" s="12" t="s">
        <v>682</v>
      </c>
      <c r="B13" s="19">
        <v>42229</v>
      </c>
      <c r="C13" s="12" t="s">
        <v>6</v>
      </c>
      <c r="D13" s="12">
        <v>1</v>
      </c>
      <c r="E13" s="12" t="s">
        <v>7</v>
      </c>
      <c r="F13" s="12">
        <v>28454</v>
      </c>
      <c r="G13" s="12" t="s">
        <v>8</v>
      </c>
      <c r="H13" s="12" t="s">
        <v>9</v>
      </c>
      <c r="I13" s="12" t="s">
        <v>18</v>
      </c>
      <c r="J13" s="23"/>
      <c r="L13" s="23">
        <v>791.8</v>
      </c>
      <c r="M13" s="25">
        <v>1</v>
      </c>
      <c r="N13" s="23">
        <f t="shared" si="0"/>
        <v>-459565.77999999968</v>
      </c>
    </row>
    <row r="14" spans="1:15">
      <c r="A14" s="12" t="s">
        <v>688</v>
      </c>
      <c r="B14" s="19">
        <v>42233</v>
      </c>
      <c r="C14" s="12" t="s">
        <v>689</v>
      </c>
      <c r="D14" s="12">
        <v>2</v>
      </c>
      <c r="E14" s="12" t="s">
        <v>362</v>
      </c>
      <c r="F14" s="12" t="s">
        <v>690</v>
      </c>
      <c r="G14" s="12" t="s">
        <v>364</v>
      </c>
      <c r="H14" s="12" t="s">
        <v>365</v>
      </c>
      <c r="I14" s="12" t="s">
        <v>18</v>
      </c>
      <c r="J14" s="23">
        <v>791.8</v>
      </c>
      <c r="K14" s="25">
        <v>1</v>
      </c>
      <c r="L14" s="23"/>
      <c r="N14" s="23">
        <f t="shared" si="0"/>
        <v>-458773.97999999969</v>
      </c>
    </row>
    <row r="15" spans="1:15">
      <c r="A15" s="12" t="s">
        <v>693</v>
      </c>
      <c r="B15" s="19">
        <v>42234</v>
      </c>
      <c r="C15" s="12" t="s">
        <v>6</v>
      </c>
      <c r="D15" s="12">
        <v>1</v>
      </c>
      <c r="E15" s="12" t="s">
        <v>7</v>
      </c>
      <c r="F15" s="12">
        <v>28522</v>
      </c>
      <c r="G15" s="12" t="s">
        <v>8</v>
      </c>
      <c r="H15" s="12" t="s">
        <v>496</v>
      </c>
      <c r="I15" s="12" t="s">
        <v>18</v>
      </c>
      <c r="J15" s="23"/>
      <c r="L15" s="23">
        <v>8096.7</v>
      </c>
      <c r="M15" s="25">
        <v>2</v>
      </c>
      <c r="N15" s="23">
        <f t="shared" si="0"/>
        <v>-466870.6799999997</v>
      </c>
    </row>
    <row r="16" spans="1:15">
      <c r="A16" s="12" t="s">
        <v>697</v>
      </c>
      <c r="B16" s="19">
        <v>42235</v>
      </c>
      <c r="C16" s="12" t="s">
        <v>698</v>
      </c>
      <c r="D16" s="12">
        <v>2</v>
      </c>
      <c r="E16" s="12" t="s">
        <v>362</v>
      </c>
      <c r="F16" s="12" t="s">
        <v>699</v>
      </c>
      <c r="G16" s="12" t="s">
        <v>364</v>
      </c>
      <c r="H16" s="12" t="s">
        <v>365</v>
      </c>
      <c r="I16" s="12" t="s">
        <v>18</v>
      </c>
      <c r="J16" s="23">
        <v>8096.7</v>
      </c>
      <c r="K16" s="25">
        <v>2</v>
      </c>
      <c r="L16" s="23"/>
      <c r="N16" s="23">
        <f t="shared" si="0"/>
        <v>-458773.97999999969</v>
      </c>
    </row>
    <row r="17" spans="1:14">
      <c r="A17" s="12" t="s">
        <v>717</v>
      </c>
      <c r="B17" s="19">
        <v>42238</v>
      </c>
      <c r="C17" s="12" t="s">
        <v>718</v>
      </c>
      <c r="D17" s="12">
        <v>1</v>
      </c>
      <c r="E17" s="12" t="s">
        <v>25</v>
      </c>
      <c r="F17" s="12">
        <v>16395</v>
      </c>
      <c r="G17" s="12" t="s">
        <v>26</v>
      </c>
      <c r="H17" s="12" t="s">
        <v>27</v>
      </c>
      <c r="I17" s="12" t="s">
        <v>38</v>
      </c>
      <c r="J17" s="23">
        <v>10418.19</v>
      </c>
      <c r="K17" s="25">
        <v>3</v>
      </c>
      <c r="L17" s="23"/>
      <c r="N17" s="23">
        <f t="shared" si="0"/>
        <v>-448355.78999999969</v>
      </c>
    </row>
    <row r="18" spans="1:14">
      <c r="A18" s="12" t="s">
        <v>719</v>
      </c>
      <c r="B18" s="19">
        <v>42238</v>
      </c>
      <c r="C18" s="12" t="s">
        <v>720</v>
      </c>
      <c r="D18" s="12">
        <v>1</v>
      </c>
      <c r="E18" s="12" t="s">
        <v>25</v>
      </c>
      <c r="F18" s="12">
        <v>16396</v>
      </c>
      <c r="G18" s="12" t="s">
        <v>26</v>
      </c>
      <c r="H18" s="12" t="s">
        <v>27</v>
      </c>
      <c r="I18" s="12" t="s">
        <v>38</v>
      </c>
      <c r="J18" s="23">
        <v>19219.900000000001</v>
      </c>
      <c r="K18" s="25">
        <v>4</v>
      </c>
      <c r="L18" s="23"/>
      <c r="N18" s="23">
        <f t="shared" si="0"/>
        <v>-429135.88999999966</v>
      </c>
    </row>
    <row r="19" spans="1:14">
      <c r="A19" s="12" t="s">
        <v>721</v>
      </c>
      <c r="B19" s="19">
        <v>42238</v>
      </c>
      <c r="C19" s="12" t="s">
        <v>722</v>
      </c>
      <c r="D19" s="12">
        <v>1</v>
      </c>
      <c r="E19" s="12" t="s">
        <v>25</v>
      </c>
      <c r="F19" s="12">
        <v>16397</v>
      </c>
      <c r="G19" s="12" t="s">
        <v>26</v>
      </c>
      <c r="H19" s="12" t="s">
        <v>27</v>
      </c>
      <c r="I19" s="12" t="s">
        <v>38</v>
      </c>
      <c r="J19" s="23">
        <v>24067.34</v>
      </c>
      <c r="K19" s="25">
        <v>5</v>
      </c>
      <c r="L19" s="23"/>
      <c r="N19" s="23">
        <f t="shared" si="0"/>
        <v>-405068.54999999964</v>
      </c>
    </row>
    <row r="20" spans="1:14">
      <c r="A20" s="12" t="s">
        <v>168</v>
      </c>
      <c r="B20" s="19">
        <v>42220</v>
      </c>
      <c r="C20" s="12" t="s">
        <v>6</v>
      </c>
      <c r="D20" s="12">
        <v>1</v>
      </c>
      <c r="E20" s="12" t="s">
        <v>7</v>
      </c>
      <c r="F20" s="12">
        <v>28343</v>
      </c>
      <c r="G20" s="12" t="s">
        <v>8</v>
      </c>
      <c r="H20" s="12" t="s">
        <v>496</v>
      </c>
      <c r="I20" s="12" t="s">
        <v>667</v>
      </c>
      <c r="J20" s="23">
        <v>337.84</v>
      </c>
      <c r="K20" s="25">
        <v>6</v>
      </c>
      <c r="L20" s="23"/>
      <c r="N20" s="23">
        <f t="shared" si="0"/>
        <v>-404730.70999999961</v>
      </c>
    </row>
    <row r="21" spans="1:14">
      <c r="A21" s="12" t="s">
        <v>657</v>
      </c>
      <c r="B21" s="19">
        <v>42219</v>
      </c>
      <c r="C21" s="12" t="s">
        <v>658</v>
      </c>
      <c r="D21" s="12">
        <v>1</v>
      </c>
      <c r="E21" s="12" t="s">
        <v>7</v>
      </c>
      <c r="F21" s="27">
        <v>28320</v>
      </c>
      <c r="G21" s="12" t="s">
        <v>8</v>
      </c>
      <c r="H21" s="12" t="s">
        <v>496</v>
      </c>
      <c r="I21" s="12" t="s">
        <v>659</v>
      </c>
      <c r="J21" s="23"/>
      <c r="L21" s="23">
        <v>6380.3</v>
      </c>
      <c r="N21" s="23">
        <f t="shared" si="0"/>
        <v>-411111.0099999996</v>
      </c>
    </row>
    <row r="22" spans="1:14">
      <c r="A22" s="12" t="s">
        <v>734</v>
      </c>
      <c r="B22" s="19">
        <v>42244</v>
      </c>
      <c r="C22" s="12" t="s">
        <v>6</v>
      </c>
      <c r="D22" s="12">
        <v>1</v>
      </c>
      <c r="E22" s="12" t="s">
        <v>7</v>
      </c>
      <c r="F22" s="27">
        <v>28653</v>
      </c>
      <c r="G22" s="12" t="s">
        <v>8</v>
      </c>
      <c r="H22" s="12" t="s">
        <v>496</v>
      </c>
      <c r="I22" s="12" t="s">
        <v>735</v>
      </c>
      <c r="J22" s="23"/>
      <c r="L22" s="23">
        <v>2920</v>
      </c>
      <c r="N22" s="23">
        <f t="shared" si="0"/>
        <v>-414031.0099999996</v>
      </c>
    </row>
    <row r="23" spans="1:14">
      <c r="A23" s="12" t="s">
        <v>731</v>
      </c>
      <c r="B23" s="19">
        <v>42243</v>
      </c>
      <c r="C23" s="12" t="s">
        <v>732</v>
      </c>
      <c r="D23" s="12">
        <v>1</v>
      </c>
      <c r="E23" s="12" t="s">
        <v>7</v>
      </c>
      <c r="F23" s="27">
        <v>28629</v>
      </c>
      <c r="G23" s="12" t="s">
        <v>8</v>
      </c>
      <c r="H23" s="12" t="s">
        <v>496</v>
      </c>
      <c r="I23" s="12" t="s">
        <v>744</v>
      </c>
      <c r="J23" s="23"/>
      <c r="L23" s="23">
        <v>2200</v>
      </c>
      <c r="N23" s="23">
        <f t="shared" si="0"/>
        <v>-416231.0099999996</v>
      </c>
    </row>
    <row r="24" spans="1:14">
      <c r="A24" s="12" t="s">
        <v>724</v>
      </c>
      <c r="B24" s="19">
        <v>42240</v>
      </c>
      <c r="C24" s="12" t="s">
        <v>725</v>
      </c>
      <c r="D24" s="12">
        <v>1</v>
      </c>
      <c r="E24" s="12" t="s">
        <v>123</v>
      </c>
      <c r="F24" s="27">
        <v>28582</v>
      </c>
      <c r="G24" s="12" t="s">
        <v>124</v>
      </c>
      <c r="H24" s="12" t="s">
        <v>496</v>
      </c>
      <c r="I24" s="12" t="s">
        <v>743</v>
      </c>
      <c r="J24" s="23"/>
      <c r="L24" s="23">
        <v>6477.47</v>
      </c>
      <c r="N24" s="23">
        <f t="shared" si="0"/>
        <v>-422708.47999999957</v>
      </c>
    </row>
    <row r="25" spans="1:14">
      <c r="A25" s="12" t="s">
        <v>660</v>
      </c>
      <c r="B25" s="19">
        <v>42220</v>
      </c>
      <c r="C25" s="12" t="s">
        <v>6</v>
      </c>
      <c r="D25" s="12">
        <v>1</v>
      </c>
      <c r="E25" s="12" t="s">
        <v>7</v>
      </c>
      <c r="F25" s="12">
        <v>28330</v>
      </c>
      <c r="G25" s="12" t="s">
        <v>8</v>
      </c>
      <c r="H25" s="12" t="s">
        <v>9</v>
      </c>
      <c r="I25" s="12" t="s">
        <v>661</v>
      </c>
      <c r="J25" s="23"/>
      <c r="L25" s="23">
        <v>9617.09</v>
      </c>
      <c r="M25" s="25">
        <v>11</v>
      </c>
      <c r="N25" s="23">
        <f t="shared" si="0"/>
        <v>-432325.5699999996</v>
      </c>
    </row>
    <row r="26" spans="1:14">
      <c r="A26" s="12" t="s">
        <v>736</v>
      </c>
      <c r="B26" s="19">
        <v>42244</v>
      </c>
      <c r="C26" s="12" t="s">
        <v>6</v>
      </c>
      <c r="D26" s="12">
        <v>1</v>
      </c>
      <c r="E26" s="12" t="s">
        <v>7</v>
      </c>
      <c r="F26" s="27">
        <v>28675</v>
      </c>
      <c r="G26" s="12" t="s">
        <v>8</v>
      </c>
      <c r="H26" s="12" t="s">
        <v>496</v>
      </c>
      <c r="I26" s="12" t="s">
        <v>737</v>
      </c>
      <c r="J26" s="23"/>
      <c r="L26" s="23">
        <v>5344.87</v>
      </c>
      <c r="N26" s="23">
        <f t="shared" si="0"/>
        <v>-437670.43999999959</v>
      </c>
    </row>
    <row r="27" spans="1:14">
      <c r="A27" s="12" t="s">
        <v>702</v>
      </c>
      <c r="B27" s="19">
        <v>42236</v>
      </c>
      <c r="C27" s="12" t="s">
        <v>703</v>
      </c>
      <c r="D27" s="12">
        <v>1</v>
      </c>
      <c r="E27" s="12" t="s">
        <v>7</v>
      </c>
      <c r="F27" s="27">
        <v>28543</v>
      </c>
      <c r="G27" s="12" t="s">
        <v>8</v>
      </c>
      <c r="H27" s="12" t="s">
        <v>496</v>
      </c>
      <c r="I27" s="12" t="s">
        <v>704</v>
      </c>
      <c r="J27" s="23"/>
      <c r="L27" s="23">
        <v>10881.57</v>
      </c>
      <c r="N27" s="23">
        <f t="shared" si="0"/>
        <v>-448552.0099999996</v>
      </c>
    </row>
    <row r="28" spans="1:14">
      <c r="A28" s="12" t="s">
        <v>668</v>
      </c>
      <c r="B28" s="19">
        <v>42221</v>
      </c>
      <c r="C28" s="12" t="s">
        <v>6</v>
      </c>
      <c r="D28" s="12">
        <v>1</v>
      </c>
      <c r="E28" s="12" t="s">
        <v>7</v>
      </c>
      <c r="F28" s="27">
        <v>28348</v>
      </c>
      <c r="G28" s="12" t="s">
        <v>8</v>
      </c>
      <c r="H28" s="12" t="s">
        <v>9</v>
      </c>
      <c r="I28" s="12" t="s">
        <v>669</v>
      </c>
      <c r="J28" s="23"/>
      <c r="L28" s="23">
        <v>5026.16</v>
      </c>
      <c r="N28" s="23">
        <f t="shared" si="0"/>
        <v>-453578.16999999958</v>
      </c>
    </row>
    <row r="29" spans="1:14">
      <c r="A29" s="12" t="s">
        <v>700</v>
      </c>
      <c r="B29" s="19">
        <v>42235</v>
      </c>
      <c r="C29" s="12" t="s">
        <v>6</v>
      </c>
      <c r="D29" s="12">
        <v>1</v>
      </c>
      <c r="E29" s="12" t="s">
        <v>7</v>
      </c>
      <c r="F29" s="27">
        <v>28530</v>
      </c>
      <c r="G29" s="12" t="s">
        <v>8</v>
      </c>
      <c r="H29" s="12" t="s">
        <v>9</v>
      </c>
      <c r="I29" s="12" t="s">
        <v>701</v>
      </c>
      <c r="J29" s="23"/>
      <c r="L29" s="23">
        <v>8112.67</v>
      </c>
      <c r="N29" s="23">
        <f t="shared" si="0"/>
        <v>-461690.83999999956</v>
      </c>
    </row>
    <row r="30" spans="1:14">
      <c r="A30" s="12" t="s">
        <v>681</v>
      </c>
      <c r="B30" s="19">
        <v>42229</v>
      </c>
      <c r="C30" s="12" t="s">
        <v>6</v>
      </c>
      <c r="D30" s="12">
        <v>1</v>
      </c>
      <c r="E30" s="12" t="s">
        <v>7</v>
      </c>
      <c r="F30" s="27">
        <v>28451</v>
      </c>
      <c r="G30" s="12" t="s">
        <v>8</v>
      </c>
      <c r="H30" s="12" t="s">
        <v>9</v>
      </c>
      <c r="I30" s="12" t="s">
        <v>22</v>
      </c>
      <c r="J30" s="23"/>
      <c r="L30" s="23">
        <v>6891</v>
      </c>
      <c r="N30" s="23">
        <f t="shared" si="0"/>
        <v>-468581.83999999956</v>
      </c>
    </row>
    <row r="31" spans="1:14">
      <c r="A31" s="12" t="s">
        <v>685</v>
      </c>
      <c r="B31" s="19">
        <v>42230</v>
      </c>
      <c r="C31" s="12" t="s">
        <v>6</v>
      </c>
      <c r="D31" s="12">
        <v>1</v>
      </c>
      <c r="E31" s="12" t="s">
        <v>7</v>
      </c>
      <c r="F31" s="12">
        <v>28471</v>
      </c>
      <c r="G31" s="12" t="s">
        <v>8</v>
      </c>
      <c r="H31" s="12" t="s">
        <v>9</v>
      </c>
      <c r="I31" s="12" t="s">
        <v>22</v>
      </c>
      <c r="J31" s="23"/>
      <c r="L31" s="23">
        <v>6685</v>
      </c>
      <c r="M31" s="25">
        <v>7</v>
      </c>
      <c r="N31" s="23">
        <f t="shared" si="0"/>
        <v>-475266.83999999956</v>
      </c>
    </row>
    <row r="32" spans="1:14">
      <c r="A32" s="12" t="s">
        <v>687</v>
      </c>
      <c r="B32" s="19">
        <v>42231</v>
      </c>
      <c r="C32" s="12" t="s">
        <v>6</v>
      </c>
      <c r="D32" s="12">
        <v>1</v>
      </c>
      <c r="E32" s="12" t="s">
        <v>7</v>
      </c>
      <c r="F32" s="27">
        <v>28485</v>
      </c>
      <c r="G32" s="12" t="s">
        <v>8</v>
      </c>
      <c r="H32" s="12" t="s">
        <v>9</v>
      </c>
      <c r="I32" s="12" t="s">
        <v>22</v>
      </c>
      <c r="J32" s="23"/>
      <c r="L32" s="23">
        <v>8305</v>
      </c>
      <c r="N32" s="23">
        <f t="shared" si="0"/>
        <v>-483571.83999999956</v>
      </c>
    </row>
    <row r="33" spans="1:14">
      <c r="A33" s="12" t="s">
        <v>114</v>
      </c>
      <c r="B33" s="19">
        <v>42237</v>
      </c>
      <c r="C33" s="12" t="s">
        <v>707</v>
      </c>
      <c r="D33" s="12">
        <v>1</v>
      </c>
      <c r="E33" s="12" t="s">
        <v>25</v>
      </c>
      <c r="F33" s="12">
        <v>16386</v>
      </c>
      <c r="G33" s="12" t="s">
        <v>26</v>
      </c>
      <c r="H33" s="12" t="s">
        <v>27</v>
      </c>
      <c r="I33" s="12" t="s">
        <v>22</v>
      </c>
      <c r="J33" s="23">
        <v>6685</v>
      </c>
      <c r="K33" s="25">
        <v>7</v>
      </c>
      <c r="L33" s="23"/>
      <c r="N33" s="23">
        <f t="shared" si="0"/>
        <v>-476886.83999999956</v>
      </c>
    </row>
    <row r="34" spans="1:14">
      <c r="A34" s="12" t="s">
        <v>733</v>
      </c>
      <c r="B34" s="19">
        <v>42243</v>
      </c>
      <c r="C34" s="12" t="s">
        <v>6</v>
      </c>
      <c r="D34" s="12">
        <v>1</v>
      </c>
      <c r="E34" s="12" t="s">
        <v>7</v>
      </c>
      <c r="F34" s="27">
        <v>28630</v>
      </c>
      <c r="G34" s="12" t="s">
        <v>8</v>
      </c>
      <c r="H34" s="12" t="s">
        <v>496</v>
      </c>
      <c r="I34" s="12" t="s">
        <v>22</v>
      </c>
      <c r="J34" s="23"/>
      <c r="L34" s="23">
        <v>4320</v>
      </c>
      <c r="N34" s="23">
        <f t="shared" si="0"/>
        <v>-481206.83999999956</v>
      </c>
    </row>
    <row r="35" spans="1:14">
      <c r="A35" s="12" t="s">
        <v>31</v>
      </c>
      <c r="B35" s="19">
        <v>42226</v>
      </c>
      <c r="C35" s="12" t="s">
        <v>673</v>
      </c>
      <c r="D35" s="12">
        <v>1</v>
      </c>
      <c r="E35" s="12" t="s">
        <v>25</v>
      </c>
      <c r="F35" s="12">
        <v>16348</v>
      </c>
      <c r="G35" s="12" t="s">
        <v>26</v>
      </c>
      <c r="H35" s="12" t="s">
        <v>27</v>
      </c>
      <c r="I35" s="12" t="s">
        <v>109</v>
      </c>
      <c r="J35" s="23">
        <v>4686</v>
      </c>
      <c r="K35" s="25" t="s">
        <v>244</v>
      </c>
      <c r="L35" s="23"/>
      <c r="N35" s="23">
        <f t="shared" si="0"/>
        <v>-476520.83999999956</v>
      </c>
    </row>
    <row r="36" spans="1:14">
      <c r="A36" s="12" t="s">
        <v>33</v>
      </c>
      <c r="B36" s="19">
        <v>42226</v>
      </c>
      <c r="C36" s="12" t="s">
        <v>674</v>
      </c>
      <c r="D36" s="12">
        <v>1</v>
      </c>
      <c r="E36" s="12" t="s">
        <v>25</v>
      </c>
      <c r="F36" s="12">
        <v>16349</v>
      </c>
      <c r="G36" s="12" t="s">
        <v>26</v>
      </c>
      <c r="H36" s="12" t="s">
        <v>27</v>
      </c>
      <c r="I36" s="12" t="s">
        <v>109</v>
      </c>
      <c r="J36" s="23">
        <v>8135</v>
      </c>
      <c r="K36" s="25" t="s">
        <v>245</v>
      </c>
      <c r="L36" s="23"/>
      <c r="N36" s="23">
        <f t="shared" si="0"/>
        <v>-468385.83999999956</v>
      </c>
    </row>
    <row r="37" spans="1:14">
      <c r="A37" s="12" t="s">
        <v>741</v>
      </c>
      <c r="B37" s="19">
        <v>42247</v>
      </c>
      <c r="C37" s="12" t="s">
        <v>6</v>
      </c>
      <c r="D37" s="12">
        <v>1</v>
      </c>
      <c r="E37" s="12" t="s">
        <v>7</v>
      </c>
      <c r="F37" s="27">
        <v>28695</v>
      </c>
      <c r="G37" s="12" t="s">
        <v>8</v>
      </c>
      <c r="H37" s="12" t="s">
        <v>496</v>
      </c>
      <c r="I37" s="12" t="s">
        <v>742</v>
      </c>
      <c r="J37" s="23"/>
      <c r="L37" s="23">
        <v>9239.81</v>
      </c>
      <c r="N37" s="23">
        <f t="shared" si="0"/>
        <v>-477625.64999999956</v>
      </c>
    </row>
    <row r="38" spans="1:14">
      <c r="A38" s="12" t="s">
        <v>691</v>
      </c>
      <c r="B38" s="19">
        <v>42233</v>
      </c>
      <c r="C38" s="12" t="s">
        <v>6</v>
      </c>
      <c r="D38" s="12">
        <v>1</v>
      </c>
      <c r="E38" s="12" t="s">
        <v>7</v>
      </c>
      <c r="F38" s="27">
        <v>28498</v>
      </c>
      <c r="G38" s="12" t="s">
        <v>8</v>
      </c>
      <c r="H38" s="12" t="s">
        <v>9</v>
      </c>
      <c r="I38" s="12" t="s">
        <v>692</v>
      </c>
      <c r="J38" s="23"/>
      <c r="L38" s="23">
        <v>6627.1</v>
      </c>
      <c r="N38" s="23">
        <f t="shared" si="0"/>
        <v>-484252.74999999953</v>
      </c>
    </row>
    <row r="39" spans="1:14">
      <c r="A39" s="12" t="s">
        <v>679</v>
      </c>
      <c r="B39" s="19">
        <v>42227</v>
      </c>
      <c r="C39" s="12" t="s">
        <v>6</v>
      </c>
      <c r="D39" s="12">
        <v>1</v>
      </c>
      <c r="E39" s="12" t="s">
        <v>7</v>
      </c>
      <c r="F39" s="12">
        <v>28410</v>
      </c>
      <c r="G39" s="12" t="s">
        <v>8</v>
      </c>
      <c r="H39" s="12" t="s">
        <v>496</v>
      </c>
      <c r="I39" s="12" t="s">
        <v>680</v>
      </c>
      <c r="J39" s="23"/>
      <c r="L39" s="23">
        <v>8548.1200000000008</v>
      </c>
      <c r="M39" s="25">
        <v>9</v>
      </c>
      <c r="N39" s="23">
        <f t="shared" si="0"/>
        <v>-492800.86999999953</v>
      </c>
    </row>
    <row r="40" spans="1:14">
      <c r="A40" s="12" t="s">
        <v>664</v>
      </c>
      <c r="B40" s="19">
        <v>42220</v>
      </c>
      <c r="C40" s="12" t="s">
        <v>6</v>
      </c>
      <c r="D40" s="12">
        <v>1</v>
      </c>
      <c r="E40" s="12" t="s">
        <v>7</v>
      </c>
      <c r="F40" s="12">
        <v>28341</v>
      </c>
      <c r="G40" s="12" t="s">
        <v>8</v>
      </c>
      <c r="H40" s="12" t="s">
        <v>496</v>
      </c>
      <c r="I40" s="12" t="s">
        <v>665</v>
      </c>
      <c r="J40" s="23"/>
      <c r="L40" s="23">
        <v>7472.14</v>
      </c>
      <c r="M40" s="25">
        <v>8</v>
      </c>
      <c r="N40" s="23">
        <f t="shared" si="0"/>
        <v>-500273.00999999954</v>
      </c>
    </row>
    <row r="41" spans="1:14">
      <c r="A41" s="12" t="s">
        <v>705</v>
      </c>
      <c r="B41" s="19">
        <v>42236</v>
      </c>
      <c r="C41" s="12" t="s">
        <v>703</v>
      </c>
      <c r="D41" s="12">
        <v>1</v>
      </c>
      <c r="E41" s="12" t="s">
        <v>123</v>
      </c>
      <c r="F41" s="27">
        <v>28545</v>
      </c>
      <c r="G41" s="12" t="s">
        <v>124</v>
      </c>
      <c r="H41" s="12" t="s">
        <v>496</v>
      </c>
      <c r="I41" s="12" t="s">
        <v>706</v>
      </c>
      <c r="J41" s="23"/>
      <c r="L41" s="23">
        <v>8537</v>
      </c>
      <c r="N41" s="23">
        <f t="shared" si="0"/>
        <v>-508810.00999999954</v>
      </c>
    </row>
    <row r="42" spans="1:14">
      <c r="A42" s="12" t="s">
        <v>710</v>
      </c>
      <c r="B42" s="19">
        <v>42237</v>
      </c>
      <c r="C42" s="12" t="s">
        <v>703</v>
      </c>
      <c r="D42" s="12">
        <v>1</v>
      </c>
      <c r="E42" s="12" t="s">
        <v>123</v>
      </c>
      <c r="F42" s="27">
        <v>28557</v>
      </c>
      <c r="G42" s="12" t="s">
        <v>124</v>
      </c>
      <c r="H42" s="12" t="s">
        <v>496</v>
      </c>
      <c r="I42" s="12" t="s">
        <v>706</v>
      </c>
      <c r="J42" s="23"/>
      <c r="L42" s="23">
        <v>2424</v>
      </c>
      <c r="N42" s="23">
        <f t="shared" si="0"/>
        <v>-511234.00999999954</v>
      </c>
    </row>
    <row r="43" spans="1:14">
      <c r="A43" s="12" t="s">
        <v>666</v>
      </c>
      <c r="B43" s="19">
        <v>42220</v>
      </c>
      <c r="C43" s="12" t="s">
        <v>6</v>
      </c>
      <c r="D43" s="12">
        <v>1</v>
      </c>
      <c r="E43" s="12" t="s">
        <v>7</v>
      </c>
      <c r="F43" s="12">
        <v>28343</v>
      </c>
      <c r="G43" s="12" t="s">
        <v>8</v>
      </c>
      <c r="H43" s="12" t="s">
        <v>496</v>
      </c>
      <c r="I43" s="12" t="s">
        <v>667</v>
      </c>
      <c r="J43" s="23"/>
      <c r="L43" s="23">
        <v>337.84</v>
      </c>
      <c r="M43" s="25">
        <v>6</v>
      </c>
      <c r="N43" s="23">
        <f t="shared" si="0"/>
        <v>-511571.84999999957</v>
      </c>
    </row>
    <row r="44" spans="1:14">
      <c r="A44" s="12" t="s">
        <v>694</v>
      </c>
      <c r="B44" s="19">
        <v>42234</v>
      </c>
      <c r="C44" s="12" t="s">
        <v>695</v>
      </c>
      <c r="D44" s="12">
        <v>1</v>
      </c>
      <c r="E44" s="12" t="s">
        <v>7</v>
      </c>
      <c r="F44" s="27">
        <v>28524</v>
      </c>
      <c r="G44" s="12" t="s">
        <v>8</v>
      </c>
      <c r="H44" s="12" t="s">
        <v>496</v>
      </c>
      <c r="I44" s="12" t="s">
        <v>696</v>
      </c>
      <c r="J44" s="23"/>
      <c r="L44" s="23">
        <v>6477.47</v>
      </c>
      <c r="N44" s="23">
        <f t="shared" si="0"/>
        <v>-518049.31999999954</v>
      </c>
    </row>
    <row r="45" spans="1:14">
      <c r="A45" s="12" t="s">
        <v>405</v>
      </c>
      <c r="B45" s="19">
        <v>42230</v>
      </c>
      <c r="C45" s="12" t="s">
        <v>6</v>
      </c>
      <c r="D45" s="12">
        <v>1</v>
      </c>
      <c r="E45" s="12" t="s">
        <v>7</v>
      </c>
      <c r="F45" s="27">
        <v>28474</v>
      </c>
      <c r="G45" s="12" t="s">
        <v>8</v>
      </c>
      <c r="H45" s="12" t="s">
        <v>9</v>
      </c>
      <c r="I45" s="12" t="s">
        <v>686</v>
      </c>
      <c r="J45" s="23"/>
      <c r="L45" s="23">
        <v>7070.28</v>
      </c>
      <c r="N45" s="23">
        <f t="shared" si="0"/>
        <v>-525119.59999999951</v>
      </c>
    </row>
    <row r="46" spans="1:14">
      <c r="A46" s="12" t="s">
        <v>51</v>
      </c>
      <c r="B46" s="19">
        <v>42227</v>
      </c>
      <c r="C46" s="12" t="s">
        <v>676</v>
      </c>
      <c r="D46" s="12">
        <v>1</v>
      </c>
      <c r="E46" s="12" t="s">
        <v>25</v>
      </c>
      <c r="F46" s="12">
        <v>16353</v>
      </c>
      <c r="G46" s="12" t="s">
        <v>26</v>
      </c>
      <c r="H46" s="12" t="s">
        <v>4</v>
      </c>
      <c r="I46" s="12" t="s">
        <v>28</v>
      </c>
      <c r="J46" s="23">
        <v>7472.14</v>
      </c>
      <c r="K46" s="25">
        <v>8</v>
      </c>
      <c r="L46" s="23"/>
      <c r="N46" s="23">
        <f t="shared" si="0"/>
        <v>-517647.4599999995</v>
      </c>
    </row>
    <row r="47" spans="1:14">
      <c r="A47" s="12" t="s">
        <v>52</v>
      </c>
      <c r="B47" s="19">
        <v>42227</v>
      </c>
      <c r="C47" s="12" t="s">
        <v>677</v>
      </c>
      <c r="D47" s="12">
        <v>1</v>
      </c>
      <c r="E47" s="12" t="s">
        <v>25</v>
      </c>
      <c r="F47" s="12">
        <v>16354</v>
      </c>
      <c r="G47" s="12" t="s">
        <v>26</v>
      </c>
      <c r="H47" s="12" t="s">
        <v>4</v>
      </c>
      <c r="I47" s="12" t="s">
        <v>28</v>
      </c>
      <c r="J47" s="23">
        <v>7686.08</v>
      </c>
      <c r="K47" s="25" t="s">
        <v>246</v>
      </c>
      <c r="L47" s="23"/>
      <c r="N47" s="23">
        <f t="shared" si="0"/>
        <v>-509961.37999999948</v>
      </c>
    </row>
    <row r="48" spans="1:14">
      <c r="A48" s="12" t="s">
        <v>54</v>
      </c>
      <c r="B48" s="19">
        <v>42227</v>
      </c>
      <c r="C48" s="12" t="s">
        <v>678</v>
      </c>
      <c r="D48" s="12">
        <v>1</v>
      </c>
      <c r="E48" s="12" t="s">
        <v>25</v>
      </c>
      <c r="F48" s="12">
        <v>16355</v>
      </c>
      <c r="G48" s="12" t="s">
        <v>26</v>
      </c>
      <c r="H48" s="12" t="s">
        <v>4</v>
      </c>
      <c r="I48" s="12" t="s">
        <v>28</v>
      </c>
      <c r="J48" s="23">
        <v>9262.06</v>
      </c>
      <c r="K48" s="25" t="s">
        <v>247</v>
      </c>
      <c r="L48" s="23"/>
      <c r="N48" s="23">
        <f t="shared" si="0"/>
        <v>-500699.31999999948</v>
      </c>
    </row>
    <row r="49" spans="1:14">
      <c r="A49" s="12" t="s">
        <v>711</v>
      </c>
      <c r="B49" s="19">
        <v>42238</v>
      </c>
      <c r="C49" s="12" t="s">
        <v>712</v>
      </c>
      <c r="D49" s="12">
        <v>1</v>
      </c>
      <c r="E49" s="12" t="s">
        <v>25</v>
      </c>
      <c r="F49" s="12">
        <v>16392</v>
      </c>
      <c r="G49" s="12" t="s">
        <v>26</v>
      </c>
      <c r="H49" s="12" t="s">
        <v>27</v>
      </c>
      <c r="I49" s="12" t="s">
        <v>28</v>
      </c>
      <c r="J49" s="23">
        <v>9857.86</v>
      </c>
      <c r="K49" s="25" t="s">
        <v>248</v>
      </c>
      <c r="L49" s="23"/>
      <c r="N49" s="23">
        <f t="shared" si="0"/>
        <v>-490841.4599999995</v>
      </c>
    </row>
    <row r="50" spans="1:14">
      <c r="A50" s="12" t="s">
        <v>713</v>
      </c>
      <c r="B50" s="19">
        <v>42238</v>
      </c>
      <c r="C50" s="12" t="s">
        <v>714</v>
      </c>
      <c r="D50" s="12">
        <v>1</v>
      </c>
      <c r="E50" s="12" t="s">
        <v>25</v>
      </c>
      <c r="F50" s="12">
        <v>16393</v>
      </c>
      <c r="G50" s="12" t="s">
        <v>26</v>
      </c>
      <c r="H50" s="12" t="s">
        <v>27</v>
      </c>
      <c r="I50" s="12" t="s">
        <v>28</v>
      </c>
      <c r="J50" s="23">
        <v>8548.1200000000008</v>
      </c>
      <c r="K50" s="25">
        <v>9</v>
      </c>
      <c r="L50" s="23"/>
      <c r="N50" s="23">
        <f t="shared" si="0"/>
        <v>-482293.3399999995</v>
      </c>
    </row>
    <row r="51" spans="1:14">
      <c r="A51" s="12" t="s">
        <v>715</v>
      </c>
      <c r="B51" s="19">
        <v>42238</v>
      </c>
      <c r="C51" s="12" t="s">
        <v>716</v>
      </c>
      <c r="D51" s="12">
        <v>1</v>
      </c>
      <c r="E51" s="12" t="s">
        <v>25</v>
      </c>
      <c r="F51" s="12">
        <v>16394</v>
      </c>
      <c r="G51" s="12" t="s">
        <v>26</v>
      </c>
      <c r="H51" s="12" t="s">
        <v>27</v>
      </c>
      <c r="I51" s="12" t="s">
        <v>28</v>
      </c>
      <c r="J51" s="23">
        <v>8307.24</v>
      </c>
      <c r="K51" s="25">
        <v>10</v>
      </c>
      <c r="L51" s="23"/>
      <c r="N51" s="23">
        <f t="shared" si="0"/>
        <v>-473986.09999999951</v>
      </c>
    </row>
    <row r="52" spans="1:14">
      <c r="A52" s="12" t="s">
        <v>467</v>
      </c>
      <c r="B52" s="19">
        <v>42238</v>
      </c>
      <c r="C52" s="12" t="s">
        <v>723</v>
      </c>
      <c r="D52" s="12">
        <v>1</v>
      </c>
      <c r="E52" s="12" t="s">
        <v>25</v>
      </c>
      <c r="F52" s="12">
        <v>16398</v>
      </c>
      <c r="G52" s="12" t="s">
        <v>26</v>
      </c>
      <c r="H52" s="12" t="s">
        <v>27</v>
      </c>
      <c r="I52" s="12" t="s">
        <v>28</v>
      </c>
      <c r="J52" s="23">
        <v>9617.09</v>
      </c>
      <c r="K52" s="25">
        <v>11</v>
      </c>
      <c r="L52" s="23"/>
      <c r="N52" s="23">
        <f t="shared" si="0"/>
        <v>-464369.00999999949</v>
      </c>
    </row>
    <row r="53" spans="1:14">
      <c r="A53" s="12" t="s">
        <v>238</v>
      </c>
      <c r="B53" s="19">
        <v>42241</v>
      </c>
      <c r="C53" s="12" t="s">
        <v>726</v>
      </c>
      <c r="D53" s="12">
        <v>1</v>
      </c>
      <c r="E53" s="12" t="s">
        <v>7</v>
      </c>
      <c r="F53" s="27">
        <v>28593</v>
      </c>
      <c r="G53" s="12" t="s">
        <v>8</v>
      </c>
      <c r="H53" s="12" t="s">
        <v>496</v>
      </c>
      <c r="I53" s="12" t="s">
        <v>727</v>
      </c>
      <c r="J53" s="23"/>
      <c r="L53" s="23">
        <v>19124.87</v>
      </c>
      <c r="N53" s="23">
        <f t="shared" si="0"/>
        <v>-483493.87999999948</v>
      </c>
    </row>
    <row r="54" spans="1:14">
      <c r="A54" s="12" t="s">
        <v>662</v>
      </c>
      <c r="B54" s="19">
        <v>42220</v>
      </c>
      <c r="C54" s="12" t="s">
        <v>6</v>
      </c>
      <c r="D54" s="12">
        <v>1</v>
      </c>
      <c r="E54" s="12" t="s">
        <v>7</v>
      </c>
      <c r="F54" s="27">
        <v>28332</v>
      </c>
      <c r="G54" s="12" t="s">
        <v>8</v>
      </c>
      <c r="H54" s="12" t="s">
        <v>9</v>
      </c>
      <c r="I54" s="12" t="s">
        <v>663</v>
      </c>
      <c r="J54" s="23"/>
      <c r="L54" s="23">
        <v>2145</v>
      </c>
      <c r="N54" s="23">
        <f t="shared" si="0"/>
        <v>-485638.87999999948</v>
      </c>
    </row>
    <row r="55" spans="1:14">
      <c r="A55" s="12" t="s">
        <v>670</v>
      </c>
      <c r="B55" s="19">
        <v>42224</v>
      </c>
      <c r="C55" s="12" t="s">
        <v>671</v>
      </c>
      <c r="D55" s="12">
        <v>1</v>
      </c>
      <c r="E55" s="12" t="s">
        <v>7</v>
      </c>
      <c r="F55" s="12">
        <v>28388</v>
      </c>
      <c r="G55" s="12" t="s">
        <v>8</v>
      </c>
      <c r="H55" s="12" t="s">
        <v>496</v>
      </c>
      <c r="I55" s="12" t="s">
        <v>672</v>
      </c>
      <c r="J55" s="23"/>
      <c r="L55" s="23">
        <v>24067.09</v>
      </c>
      <c r="M55" s="25">
        <v>5</v>
      </c>
      <c r="N55" s="23">
        <f t="shared" si="0"/>
        <v>-509705.96999999951</v>
      </c>
    </row>
    <row r="56" spans="1:14">
      <c r="A56" s="12" t="s">
        <v>728</v>
      </c>
      <c r="B56" s="19">
        <v>42241</v>
      </c>
      <c r="C56" s="12" t="s">
        <v>729</v>
      </c>
      <c r="D56" s="12">
        <v>1</v>
      </c>
      <c r="E56" s="12" t="s">
        <v>7</v>
      </c>
      <c r="F56" s="27">
        <v>28607</v>
      </c>
      <c r="G56" s="12" t="s">
        <v>8</v>
      </c>
      <c r="H56" s="12" t="s">
        <v>496</v>
      </c>
      <c r="I56" s="12" t="s">
        <v>730</v>
      </c>
      <c r="J56" s="23"/>
      <c r="L56" s="23">
        <v>9104.3700000000008</v>
      </c>
      <c r="N56" s="23">
        <f t="shared" si="0"/>
        <v>-518810.3399999995</v>
      </c>
    </row>
    <row r="57" spans="1:14">
      <c r="L57" s="23"/>
    </row>
  </sheetData>
  <autoFilter ref="A8:O56"/>
  <sortState ref="A9:N56">
    <sortCondition ref="I9:I56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88"/>
  <sheetViews>
    <sheetView topLeftCell="A56" workbookViewId="0">
      <selection activeCell="N88" sqref="N88"/>
    </sheetView>
  </sheetViews>
  <sheetFormatPr baseColWidth="10" defaultRowHeight="11.25"/>
  <cols>
    <col min="1" max="3" width="11.42578125" style="12"/>
    <col min="4" max="4" width="1.85546875" style="12" bestFit="1" customWidth="1"/>
    <col min="5" max="5" width="7.85546875" style="12" bestFit="1" customWidth="1"/>
    <col min="6" max="6" width="7.140625" style="27" bestFit="1" customWidth="1"/>
    <col min="7" max="7" width="20.28515625" style="12" bestFit="1" customWidth="1"/>
    <col min="8" max="8" width="8.7109375" style="12" bestFit="1" customWidth="1"/>
    <col min="9" max="9" width="33.140625" style="12" bestFit="1" customWidth="1"/>
    <col min="10" max="10" width="11.42578125" style="12"/>
    <col min="11" max="11" width="2.7109375" style="25" bestFit="1" customWidth="1"/>
    <col min="12" max="12" width="11.42578125" style="12"/>
    <col min="13" max="13" width="2.7109375" style="25" bestFit="1" customWidth="1"/>
    <col min="14" max="16384" width="11.42578125" style="12"/>
  </cols>
  <sheetData>
    <row r="1" spans="1:15">
      <c r="A1" s="7"/>
      <c r="B1" s="8"/>
      <c r="C1" s="7"/>
      <c r="D1" s="7"/>
      <c r="E1" s="9"/>
      <c r="F1" s="41"/>
      <c r="G1" s="11"/>
      <c r="H1" s="7"/>
    </row>
    <row r="2" spans="1:15">
      <c r="A2" s="45" t="s">
        <v>148</v>
      </c>
      <c r="B2" s="45"/>
      <c r="C2" s="45"/>
      <c r="D2" s="45"/>
      <c r="E2" s="45"/>
      <c r="F2" s="45"/>
      <c r="G2" s="45"/>
      <c r="H2" s="45"/>
    </row>
    <row r="3" spans="1:15">
      <c r="A3" s="45" t="s">
        <v>155</v>
      </c>
      <c r="B3" s="45"/>
      <c r="C3" s="45"/>
      <c r="D3" s="45"/>
      <c r="E3" s="45"/>
      <c r="F3" s="45"/>
      <c r="G3" s="45"/>
      <c r="H3" s="45"/>
    </row>
    <row r="4" spans="1:15">
      <c r="A4" s="46">
        <v>42248</v>
      </c>
      <c r="B4" s="46"/>
      <c r="C4" s="46"/>
      <c r="D4" s="46"/>
      <c r="E4" s="46"/>
      <c r="F4" s="46"/>
      <c r="G4" s="46"/>
      <c r="H4" s="46"/>
    </row>
    <row r="5" spans="1:15">
      <c r="A5" s="7"/>
      <c r="B5" s="8"/>
      <c r="C5" s="7"/>
      <c r="D5" s="7"/>
      <c r="E5" s="9"/>
      <c r="F5" s="41"/>
      <c r="G5" s="11"/>
      <c r="H5" s="7"/>
    </row>
    <row r="6" spans="1:15">
      <c r="A6" s="7"/>
      <c r="B6" s="8"/>
      <c r="C6" s="7"/>
      <c r="D6" s="7"/>
      <c r="E6" s="9"/>
      <c r="F6" s="41"/>
      <c r="G6" s="11"/>
      <c r="H6" s="7"/>
    </row>
    <row r="7" spans="1:15">
      <c r="A7" s="13"/>
      <c r="B7" s="14"/>
      <c r="C7" s="15"/>
      <c r="D7" s="1"/>
      <c r="E7" s="16"/>
      <c r="F7" s="42"/>
      <c r="G7" s="15"/>
      <c r="H7" s="15"/>
      <c r="N7" s="23">
        <v>-518810.3399999995</v>
      </c>
    </row>
    <row r="8" spans="1:15" ht="12" thickBot="1">
      <c r="A8" s="2" t="s">
        <v>150</v>
      </c>
      <c r="B8" s="3" t="s">
        <v>151</v>
      </c>
      <c r="C8" s="2" t="s">
        <v>152</v>
      </c>
      <c r="D8" s="4"/>
      <c r="E8" s="18"/>
      <c r="F8" s="40" t="s">
        <v>154</v>
      </c>
      <c r="G8" s="2" t="s">
        <v>156</v>
      </c>
      <c r="H8" s="2" t="s">
        <v>157</v>
      </c>
      <c r="I8" s="2" t="s">
        <v>158</v>
      </c>
      <c r="J8" s="2" t="s">
        <v>159</v>
      </c>
      <c r="K8" s="26"/>
      <c r="L8" s="2" t="s">
        <v>153</v>
      </c>
      <c r="M8" s="26"/>
      <c r="N8" s="22" t="s">
        <v>160</v>
      </c>
      <c r="O8" s="2"/>
    </row>
    <row r="9" spans="1:15" ht="12" thickTop="1">
      <c r="A9" s="12" t="s">
        <v>809</v>
      </c>
      <c r="B9" s="19">
        <v>42264</v>
      </c>
      <c r="C9" s="12" t="s">
        <v>810</v>
      </c>
      <c r="D9" s="12">
        <v>2</v>
      </c>
      <c r="E9" s="12" t="s">
        <v>362</v>
      </c>
      <c r="F9" s="27" t="s">
        <v>811</v>
      </c>
      <c r="G9" s="12" t="s">
        <v>364</v>
      </c>
      <c r="H9" s="12" t="s">
        <v>483</v>
      </c>
      <c r="I9" s="12" t="s">
        <v>812</v>
      </c>
      <c r="J9" s="23">
        <v>3062.6</v>
      </c>
      <c r="K9" s="25">
        <v>1</v>
      </c>
      <c r="L9" s="23"/>
      <c r="N9" s="23">
        <f>+N7+J9-L9</f>
        <v>-515747.73999999953</v>
      </c>
    </row>
    <row r="10" spans="1:15">
      <c r="A10" s="12" t="s">
        <v>813</v>
      </c>
      <c r="B10" s="19">
        <v>42264</v>
      </c>
      <c r="C10" s="12" t="s">
        <v>814</v>
      </c>
      <c r="D10" s="12">
        <v>2</v>
      </c>
      <c r="E10" s="12" t="s">
        <v>362</v>
      </c>
      <c r="F10" s="27" t="s">
        <v>815</v>
      </c>
      <c r="G10" s="12" t="s">
        <v>364</v>
      </c>
      <c r="H10" s="12" t="s">
        <v>483</v>
      </c>
      <c r="I10" s="12" t="s">
        <v>812</v>
      </c>
      <c r="J10" s="23">
        <v>9280</v>
      </c>
      <c r="K10" s="25">
        <v>2</v>
      </c>
      <c r="L10" s="23"/>
      <c r="N10" s="23">
        <f>+N9+J10-L10</f>
        <v>-506467.73999999953</v>
      </c>
    </row>
    <row r="11" spans="1:15">
      <c r="A11" s="12" t="s">
        <v>832</v>
      </c>
      <c r="B11" s="19">
        <v>42271</v>
      </c>
      <c r="C11" s="12" t="s">
        <v>833</v>
      </c>
      <c r="D11" s="12">
        <v>2</v>
      </c>
      <c r="E11" s="12" t="s">
        <v>362</v>
      </c>
      <c r="F11" s="27" t="s">
        <v>834</v>
      </c>
      <c r="G11" s="12" t="s">
        <v>364</v>
      </c>
      <c r="H11" s="12" t="s">
        <v>483</v>
      </c>
      <c r="I11" s="12" t="s">
        <v>812</v>
      </c>
      <c r="J11" s="23">
        <v>13314</v>
      </c>
      <c r="K11" s="25">
        <v>3</v>
      </c>
      <c r="L11" s="23"/>
      <c r="N11" s="23">
        <f t="shared" ref="N11:N74" si="0">+N10+J11-L11</f>
        <v>-493153.73999999953</v>
      </c>
    </row>
    <row r="12" spans="1:15">
      <c r="A12" s="12" t="s">
        <v>858</v>
      </c>
      <c r="B12" s="19">
        <v>42276</v>
      </c>
      <c r="C12" s="12" t="s">
        <v>859</v>
      </c>
      <c r="D12" s="12">
        <v>2</v>
      </c>
      <c r="E12" s="12" t="s">
        <v>362</v>
      </c>
      <c r="F12" s="27" t="s">
        <v>860</v>
      </c>
      <c r="G12" s="12" t="s">
        <v>364</v>
      </c>
      <c r="H12" s="12" t="s">
        <v>483</v>
      </c>
      <c r="I12" s="12" t="s">
        <v>812</v>
      </c>
      <c r="J12" s="23">
        <v>20620</v>
      </c>
      <c r="K12" s="25">
        <v>4</v>
      </c>
      <c r="L12" s="23"/>
      <c r="N12" s="23">
        <f t="shared" si="0"/>
        <v>-472533.73999999953</v>
      </c>
    </row>
    <row r="13" spans="1:15">
      <c r="A13" s="12" t="s">
        <v>779</v>
      </c>
      <c r="B13" s="19">
        <v>42254</v>
      </c>
      <c r="C13" s="12" t="s">
        <v>780</v>
      </c>
      <c r="D13" s="12">
        <v>1</v>
      </c>
      <c r="E13" s="12" t="s">
        <v>7</v>
      </c>
      <c r="F13" s="27">
        <v>28831</v>
      </c>
      <c r="G13" s="12" t="s">
        <v>8</v>
      </c>
      <c r="H13" s="12" t="s">
        <v>9</v>
      </c>
      <c r="I13" s="12" t="s">
        <v>781</v>
      </c>
      <c r="J13" s="23"/>
      <c r="L13" s="23">
        <v>6272.22</v>
      </c>
      <c r="M13" s="25">
        <v>15</v>
      </c>
      <c r="N13" s="23">
        <f t="shared" si="0"/>
        <v>-478805.9599999995</v>
      </c>
    </row>
    <row r="14" spans="1:15">
      <c r="A14" s="12" t="s">
        <v>835</v>
      </c>
      <c r="B14" s="19">
        <v>42271</v>
      </c>
      <c r="C14" s="12" t="s">
        <v>836</v>
      </c>
      <c r="D14" s="12">
        <v>1</v>
      </c>
      <c r="E14" s="12" t="s">
        <v>7</v>
      </c>
      <c r="F14" s="27">
        <v>29071</v>
      </c>
      <c r="G14" s="12" t="s">
        <v>8</v>
      </c>
      <c r="H14" s="12" t="s">
        <v>496</v>
      </c>
      <c r="I14" s="12" t="s">
        <v>837</v>
      </c>
      <c r="J14" s="23"/>
      <c r="L14" s="23">
        <v>10202.17</v>
      </c>
      <c r="M14" s="25">
        <v>23</v>
      </c>
      <c r="N14" s="23">
        <f t="shared" si="0"/>
        <v>-489008.12999999948</v>
      </c>
    </row>
    <row r="15" spans="1:15">
      <c r="A15" s="12" t="s">
        <v>776</v>
      </c>
      <c r="B15" s="19">
        <v>42254</v>
      </c>
      <c r="C15" s="12" t="s">
        <v>777</v>
      </c>
      <c r="D15" s="12">
        <v>1</v>
      </c>
      <c r="E15" s="12" t="s">
        <v>7</v>
      </c>
      <c r="F15" s="27">
        <v>28825</v>
      </c>
      <c r="G15" s="12" t="s">
        <v>8</v>
      </c>
      <c r="H15" s="12" t="s">
        <v>496</v>
      </c>
      <c r="I15" s="12" t="s">
        <v>778</v>
      </c>
      <c r="J15" s="23"/>
      <c r="L15" s="23">
        <v>12191.53</v>
      </c>
      <c r="N15" s="23">
        <f t="shared" si="0"/>
        <v>-501199.65999999951</v>
      </c>
    </row>
    <row r="16" spans="1:15">
      <c r="A16" s="12" t="s">
        <v>775</v>
      </c>
      <c r="B16" s="19">
        <v>42254</v>
      </c>
      <c r="C16" s="12" t="s">
        <v>6</v>
      </c>
      <c r="D16" s="12">
        <v>1</v>
      </c>
      <c r="E16" s="12" t="s">
        <v>7</v>
      </c>
      <c r="F16" s="27">
        <v>28822</v>
      </c>
      <c r="G16" s="12" t="s">
        <v>8</v>
      </c>
      <c r="H16" s="12" t="s">
        <v>496</v>
      </c>
      <c r="I16" s="12" t="s">
        <v>18</v>
      </c>
      <c r="J16" s="23"/>
      <c r="L16" s="23">
        <v>3062.6</v>
      </c>
      <c r="M16" s="25">
        <v>1</v>
      </c>
      <c r="N16" s="23">
        <f t="shared" si="0"/>
        <v>-504262.25999999949</v>
      </c>
    </row>
    <row r="17" spans="1:14">
      <c r="A17" s="12" t="s">
        <v>787</v>
      </c>
      <c r="B17" s="19">
        <v>42255</v>
      </c>
      <c r="C17" s="12" t="s">
        <v>6</v>
      </c>
      <c r="D17" s="12">
        <v>1</v>
      </c>
      <c r="E17" s="12" t="s">
        <v>7</v>
      </c>
      <c r="F17" s="27">
        <v>28848</v>
      </c>
      <c r="G17" s="12" t="s">
        <v>8</v>
      </c>
      <c r="H17" s="12" t="s">
        <v>9</v>
      </c>
      <c r="I17" s="12" t="s">
        <v>18</v>
      </c>
      <c r="J17" s="23"/>
      <c r="L17" s="23">
        <v>10795</v>
      </c>
      <c r="N17" s="23">
        <f t="shared" si="0"/>
        <v>-515057.25999999949</v>
      </c>
    </row>
    <row r="18" spans="1:14">
      <c r="A18" s="12" t="s">
        <v>796</v>
      </c>
      <c r="B18" s="19">
        <v>42259</v>
      </c>
      <c r="C18" s="12" t="s">
        <v>6</v>
      </c>
      <c r="D18" s="12">
        <v>1</v>
      </c>
      <c r="E18" s="12" t="s">
        <v>7</v>
      </c>
      <c r="F18" s="27">
        <v>28896</v>
      </c>
      <c r="G18" s="12" t="s">
        <v>8</v>
      </c>
      <c r="H18" s="12" t="s">
        <v>496</v>
      </c>
      <c r="I18" s="12" t="s">
        <v>18</v>
      </c>
      <c r="J18" s="23"/>
      <c r="L18" s="23">
        <v>9280</v>
      </c>
      <c r="M18" s="25">
        <v>2</v>
      </c>
      <c r="N18" s="23">
        <f t="shared" si="0"/>
        <v>-524337.25999999954</v>
      </c>
    </row>
    <row r="19" spans="1:14">
      <c r="A19" s="12" t="s">
        <v>805</v>
      </c>
      <c r="B19" s="19">
        <v>42262</v>
      </c>
      <c r="C19" s="12" t="s">
        <v>6</v>
      </c>
      <c r="D19" s="12">
        <v>1</v>
      </c>
      <c r="E19" s="12" t="s">
        <v>7</v>
      </c>
      <c r="F19" s="27">
        <v>28942</v>
      </c>
      <c r="G19" s="12" t="s">
        <v>8</v>
      </c>
      <c r="H19" s="12" t="s">
        <v>9</v>
      </c>
      <c r="I19" s="12" t="s">
        <v>18</v>
      </c>
      <c r="J19" s="23"/>
      <c r="L19" s="23">
        <v>20620</v>
      </c>
      <c r="M19" s="25">
        <v>4</v>
      </c>
      <c r="N19" s="23">
        <f t="shared" si="0"/>
        <v>-544957.25999999954</v>
      </c>
    </row>
    <row r="20" spans="1:14">
      <c r="A20" s="12" t="s">
        <v>821</v>
      </c>
      <c r="B20" s="19">
        <v>42266</v>
      </c>
      <c r="C20" s="12" t="s">
        <v>6</v>
      </c>
      <c r="D20" s="12">
        <v>1</v>
      </c>
      <c r="E20" s="12" t="s">
        <v>7</v>
      </c>
      <c r="F20" s="27">
        <v>28993</v>
      </c>
      <c r="G20" s="12" t="s">
        <v>8</v>
      </c>
      <c r="H20" s="12" t="s">
        <v>9</v>
      </c>
      <c r="I20" s="12" t="s">
        <v>18</v>
      </c>
      <c r="J20" s="23"/>
      <c r="L20" s="23">
        <v>13314</v>
      </c>
      <c r="M20" s="25">
        <v>3</v>
      </c>
      <c r="N20" s="23">
        <f t="shared" si="0"/>
        <v>-558271.25999999954</v>
      </c>
    </row>
    <row r="21" spans="1:14">
      <c r="A21" s="12" t="s">
        <v>864</v>
      </c>
      <c r="B21" s="19">
        <v>42276</v>
      </c>
      <c r="C21" s="12" t="s">
        <v>6</v>
      </c>
      <c r="D21" s="12">
        <v>1</v>
      </c>
      <c r="E21" s="12" t="s">
        <v>7</v>
      </c>
      <c r="F21" s="27">
        <v>29138</v>
      </c>
      <c r="G21" s="12" t="s">
        <v>8</v>
      </c>
      <c r="H21" s="12" t="s">
        <v>496</v>
      </c>
      <c r="I21" s="12" t="s">
        <v>18</v>
      </c>
      <c r="J21" s="23"/>
      <c r="L21" s="23">
        <v>8696.7000000000007</v>
      </c>
      <c r="N21" s="23">
        <f t="shared" si="0"/>
        <v>-566967.9599999995</v>
      </c>
    </row>
    <row r="22" spans="1:14">
      <c r="A22" s="12" t="s">
        <v>747</v>
      </c>
      <c r="B22" s="19">
        <v>42249</v>
      </c>
      <c r="C22" s="12" t="s">
        <v>748</v>
      </c>
      <c r="D22" s="12">
        <v>1</v>
      </c>
      <c r="E22" s="12" t="s">
        <v>25</v>
      </c>
      <c r="F22" s="27">
        <v>16437</v>
      </c>
      <c r="G22" s="12" t="s">
        <v>26</v>
      </c>
      <c r="H22" s="12" t="s">
        <v>27</v>
      </c>
      <c r="I22" s="12" t="s">
        <v>38</v>
      </c>
      <c r="J22" s="23">
        <v>6380.3</v>
      </c>
      <c r="K22" s="25" t="s">
        <v>244</v>
      </c>
      <c r="L22" s="23"/>
      <c r="N22" s="23">
        <f t="shared" si="0"/>
        <v>-560587.65999999945</v>
      </c>
    </row>
    <row r="23" spans="1:14">
      <c r="A23" s="12" t="s">
        <v>749</v>
      </c>
      <c r="B23" s="19">
        <v>42249</v>
      </c>
      <c r="C23" s="12" t="s">
        <v>750</v>
      </c>
      <c r="D23" s="12">
        <v>1</v>
      </c>
      <c r="E23" s="12" t="s">
        <v>25</v>
      </c>
      <c r="F23" s="27">
        <v>16438</v>
      </c>
      <c r="G23" s="12" t="s">
        <v>26</v>
      </c>
      <c r="H23" s="12" t="s">
        <v>27</v>
      </c>
      <c r="I23" s="12" t="s">
        <v>38</v>
      </c>
      <c r="J23" s="23">
        <v>6477.28</v>
      </c>
      <c r="K23" s="25" t="s">
        <v>245</v>
      </c>
      <c r="L23" s="23"/>
      <c r="N23" s="23">
        <f t="shared" si="0"/>
        <v>-554110.37999999942</v>
      </c>
    </row>
    <row r="24" spans="1:14">
      <c r="A24" s="12" t="s">
        <v>372</v>
      </c>
      <c r="B24" s="19">
        <v>42249</v>
      </c>
      <c r="C24" s="12" t="s">
        <v>753</v>
      </c>
      <c r="D24" s="12">
        <v>1</v>
      </c>
      <c r="E24" s="12" t="s">
        <v>25</v>
      </c>
      <c r="F24" s="27">
        <v>16441</v>
      </c>
      <c r="G24" s="12" t="s">
        <v>26</v>
      </c>
      <c r="H24" s="12" t="s">
        <v>27</v>
      </c>
      <c r="I24" s="12" t="s">
        <v>38</v>
      </c>
      <c r="J24" s="23">
        <v>5344.87</v>
      </c>
      <c r="K24" s="25" t="s">
        <v>246</v>
      </c>
      <c r="L24" s="23"/>
      <c r="N24" s="23">
        <f t="shared" si="0"/>
        <v>-548765.50999999943</v>
      </c>
    </row>
    <row r="25" spans="1:14">
      <c r="A25" s="12" t="s">
        <v>61</v>
      </c>
      <c r="B25" s="19">
        <v>42254</v>
      </c>
      <c r="C25" s="12" t="s">
        <v>763</v>
      </c>
      <c r="D25" s="12">
        <v>1</v>
      </c>
      <c r="E25" s="12" t="s">
        <v>25</v>
      </c>
      <c r="F25" s="27">
        <v>16468</v>
      </c>
      <c r="G25" s="12" t="s">
        <v>26</v>
      </c>
      <c r="H25" s="12" t="s">
        <v>27</v>
      </c>
      <c r="I25" s="12" t="s">
        <v>38</v>
      </c>
      <c r="J25" s="23">
        <v>9239.73</v>
      </c>
      <c r="K25" s="25" t="s">
        <v>247</v>
      </c>
      <c r="L25" s="23"/>
      <c r="N25" s="23">
        <f t="shared" si="0"/>
        <v>-539525.77999999945</v>
      </c>
    </row>
    <row r="26" spans="1:14">
      <c r="A26" s="12" t="s">
        <v>560</v>
      </c>
      <c r="B26" s="19">
        <v>42254</v>
      </c>
      <c r="C26" s="12" t="s">
        <v>764</v>
      </c>
      <c r="D26" s="12">
        <v>1</v>
      </c>
      <c r="E26" s="12" t="s">
        <v>25</v>
      </c>
      <c r="F26" s="27">
        <v>16469</v>
      </c>
      <c r="G26" s="12" t="s">
        <v>26</v>
      </c>
      <c r="H26" s="12" t="s">
        <v>27</v>
      </c>
      <c r="I26" s="12" t="s">
        <v>38</v>
      </c>
      <c r="J26" s="23">
        <v>8930.67</v>
      </c>
      <c r="K26" s="25">
        <v>5</v>
      </c>
      <c r="L26" s="23"/>
      <c r="N26" s="23">
        <f t="shared" si="0"/>
        <v>-530595.1099999994</v>
      </c>
    </row>
    <row r="27" spans="1:14">
      <c r="A27" s="12" t="s">
        <v>562</v>
      </c>
      <c r="B27" s="19">
        <v>42254</v>
      </c>
      <c r="C27" s="12" t="s">
        <v>765</v>
      </c>
      <c r="D27" s="12">
        <v>1</v>
      </c>
      <c r="E27" s="12" t="s">
        <v>25</v>
      </c>
      <c r="F27" s="27">
        <v>16470</v>
      </c>
      <c r="G27" s="12" t="s">
        <v>26</v>
      </c>
      <c r="H27" s="12" t="s">
        <v>27</v>
      </c>
      <c r="I27" s="12" t="s">
        <v>38</v>
      </c>
      <c r="J27" s="23">
        <v>6578.2</v>
      </c>
      <c r="K27" s="25">
        <v>6</v>
      </c>
      <c r="L27" s="23"/>
      <c r="N27" s="23">
        <f t="shared" si="0"/>
        <v>-524016.90999999939</v>
      </c>
    </row>
    <row r="28" spans="1:14">
      <c r="A28" s="12" t="s">
        <v>564</v>
      </c>
      <c r="B28" s="19">
        <v>42254</v>
      </c>
      <c r="C28" s="12" t="s">
        <v>766</v>
      </c>
      <c r="D28" s="12">
        <v>1</v>
      </c>
      <c r="E28" s="12" t="s">
        <v>25</v>
      </c>
      <c r="F28" s="27">
        <v>16471</v>
      </c>
      <c r="G28" s="12" t="s">
        <v>26</v>
      </c>
      <c r="H28" s="12" t="s">
        <v>27</v>
      </c>
      <c r="I28" s="12" t="s">
        <v>38</v>
      </c>
      <c r="J28" s="23">
        <v>5492.35</v>
      </c>
      <c r="K28" s="25">
        <v>7</v>
      </c>
      <c r="L28" s="23"/>
      <c r="N28" s="23">
        <f t="shared" si="0"/>
        <v>-518524.55999999942</v>
      </c>
    </row>
    <row r="29" spans="1:14">
      <c r="A29" s="12" t="s">
        <v>70</v>
      </c>
      <c r="B29" s="19">
        <v>42254</v>
      </c>
      <c r="C29" s="12" t="s">
        <v>769</v>
      </c>
      <c r="D29" s="12">
        <v>1</v>
      </c>
      <c r="E29" s="12" t="s">
        <v>25</v>
      </c>
      <c r="F29" s="27">
        <v>16473</v>
      </c>
      <c r="G29" s="12" t="s">
        <v>26</v>
      </c>
      <c r="H29" s="12" t="s">
        <v>27</v>
      </c>
      <c r="I29" s="12" t="s">
        <v>38</v>
      </c>
      <c r="J29" s="23">
        <v>6117.39</v>
      </c>
      <c r="K29" s="25">
        <v>8</v>
      </c>
      <c r="L29" s="23"/>
      <c r="N29" s="23">
        <f t="shared" si="0"/>
        <v>-512407.1699999994</v>
      </c>
    </row>
    <row r="30" spans="1:14">
      <c r="A30" s="12" t="s">
        <v>72</v>
      </c>
      <c r="B30" s="19">
        <v>42254</v>
      </c>
      <c r="C30" s="12" t="s">
        <v>770</v>
      </c>
      <c r="D30" s="12">
        <v>1</v>
      </c>
      <c r="E30" s="12" t="s">
        <v>25</v>
      </c>
      <c r="F30" s="27">
        <v>16474</v>
      </c>
      <c r="G30" s="12" t="s">
        <v>26</v>
      </c>
      <c r="H30" s="12" t="s">
        <v>27</v>
      </c>
      <c r="I30" s="12" t="s">
        <v>38</v>
      </c>
      <c r="J30" s="23">
        <v>6327.63</v>
      </c>
      <c r="K30" s="25">
        <v>9</v>
      </c>
      <c r="L30" s="23"/>
      <c r="N30" s="23">
        <f t="shared" si="0"/>
        <v>-506079.5399999994</v>
      </c>
    </row>
    <row r="31" spans="1:14">
      <c r="A31" s="12" t="s">
        <v>623</v>
      </c>
      <c r="B31" s="19">
        <v>42255</v>
      </c>
      <c r="C31" s="12" t="s">
        <v>784</v>
      </c>
      <c r="D31" s="12">
        <v>1</v>
      </c>
      <c r="E31" s="12" t="s">
        <v>25</v>
      </c>
      <c r="F31" s="27">
        <v>16484</v>
      </c>
      <c r="G31" s="12" t="s">
        <v>26</v>
      </c>
      <c r="H31" s="12" t="s">
        <v>27</v>
      </c>
      <c r="I31" s="12" t="s">
        <v>38</v>
      </c>
      <c r="J31" s="23">
        <v>5492.35</v>
      </c>
      <c r="K31" s="25" t="s">
        <v>261</v>
      </c>
      <c r="L31" s="23"/>
      <c r="N31" s="23">
        <f t="shared" si="0"/>
        <v>-500587.18999999942</v>
      </c>
    </row>
    <row r="32" spans="1:14">
      <c r="A32" s="12" t="s">
        <v>625</v>
      </c>
      <c r="B32" s="19">
        <v>42255</v>
      </c>
      <c r="C32" s="12" t="s">
        <v>785</v>
      </c>
      <c r="D32" s="12">
        <v>1</v>
      </c>
      <c r="E32" s="12" t="s">
        <v>25</v>
      </c>
      <c r="F32" s="27">
        <v>16485</v>
      </c>
      <c r="G32" s="12" t="s">
        <v>26</v>
      </c>
      <c r="H32" s="12" t="s">
        <v>27</v>
      </c>
      <c r="I32" s="12" t="s">
        <v>38</v>
      </c>
      <c r="J32" s="23">
        <v>6117.39</v>
      </c>
      <c r="K32" s="25" t="s">
        <v>248</v>
      </c>
      <c r="L32" s="23"/>
      <c r="N32" s="23">
        <f t="shared" si="0"/>
        <v>-494469.79999999941</v>
      </c>
    </row>
    <row r="33" spans="1:14">
      <c r="A33" s="12" t="s">
        <v>201</v>
      </c>
      <c r="B33" s="19">
        <v>42255</v>
      </c>
      <c r="C33" s="12" t="s">
        <v>786</v>
      </c>
      <c r="D33" s="12">
        <v>1</v>
      </c>
      <c r="E33" s="12" t="s">
        <v>25</v>
      </c>
      <c r="F33" s="27">
        <v>16486</v>
      </c>
      <c r="G33" s="12" t="s">
        <v>26</v>
      </c>
      <c r="H33" s="12" t="s">
        <v>27</v>
      </c>
      <c r="I33" s="12" t="s">
        <v>38</v>
      </c>
      <c r="J33" s="23">
        <v>6477.28</v>
      </c>
      <c r="K33" s="25" t="s">
        <v>249</v>
      </c>
      <c r="L33" s="23"/>
      <c r="N33" s="23">
        <f t="shared" si="0"/>
        <v>-487992.51999999938</v>
      </c>
    </row>
    <row r="34" spans="1:14">
      <c r="A34" s="12" t="s">
        <v>205</v>
      </c>
      <c r="B34" s="19">
        <v>42256</v>
      </c>
      <c r="C34" s="12" t="s">
        <v>789</v>
      </c>
      <c r="D34" s="12">
        <v>1</v>
      </c>
      <c r="E34" s="12" t="s">
        <v>25</v>
      </c>
      <c r="F34" s="27">
        <v>16488</v>
      </c>
      <c r="G34" s="12" t="s">
        <v>26</v>
      </c>
      <c r="H34" s="12" t="s">
        <v>27</v>
      </c>
      <c r="I34" s="12" t="s">
        <v>38</v>
      </c>
      <c r="J34" s="23">
        <v>13944.89</v>
      </c>
      <c r="K34" s="25">
        <v>11</v>
      </c>
      <c r="L34" s="23"/>
      <c r="N34" s="23">
        <f t="shared" si="0"/>
        <v>-474047.62999999936</v>
      </c>
    </row>
    <row r="35" spans="1:14">
      <c r="A35" s="12" t="s">
        <v>844</v>
      </c>
      <c r="B35" s="19">
        <v>42275</v>
      </c>
      <c r="C35" s="12" t="s">
        <v>845</v>
      </c>
      <c r="D35" s="12">
        <v>1</v>
      </c>
      <c r="E35" s="12" t="s">
        <v>25</v>
      </c>
      <c r="F35" s="27">
        <v>16548</v>
      </c>
      <c r="G35" s="12" t="s">
        <v>26</v>
      </c>
      <c r="H35" s="12" t="s">
        <v>27</v>
      </c>
      <c r="I35" s="12" t="s">
        <v>38</v>
      </c>
      <c r="J35" s="23">
        <v>6189.74</v>
      </c>
      <c r="K35" s="25">
        <v>12</v>
      </c>
      <c r="L35" s="23"/>
      <c r="N35" s="23">
        <f t="shared" si="0"/>
        <v>-467857.88999999937</v>
      </c>
    </row>
    <row r="36" spans="1:14">
      <c r="A36" s="12" t="s">
        <v>846</v>
      </c>
      <c r="B36" s="19">
        <v>42275</v>
      </c>
      <c r="C36" s="12" t="s">
        <v>847</v>
      </c>
      <c r="D36" s="12">
        <v>1</v>
      </c>
      <c r="E36" s="12" t="s">
        <v>25</v>
      </c>
      <c r="F36" s="27">
        <v>16549</v>
      </c>
      <c r="G36" s="12" t="s">
        <v>26</v>
      </c>
      <c r="H36" s="12" t="s">
        <v>27</v>
      </c>
      <c r="I36" s="12" t="s">
        <v>38</v>
      </c>
      <c r="J36" s="23">
        <v>6327.63</v>
      </c>
      <c r="K36" s="25" t="s">
        <v>149</v>
      </c>
      <c r="L36" s="23"/>
      <c r="N36" s="23">
        <f t="shared" si="0"/>
        <v>-461530.25999999937</v>
      </c>
    </row>
    <row r="37" spans="1:14">
      <c r="A37" s="12" t="s">
        <v>848</v>
      </c>
      <c r="B37" s="19">
        <v>42275</v>
      </c>
      <c r="C37" s="12" t="s">
        <v>849</v>
      </c>
      <c r="D37" s="12">
        <v>1</v>
      </c>
      <c r="E37" s="12" t="s">
        <v>25</v>
      </c>
      <c r="F37" s="27">
        <v>16550</v>
      </c>
      <c r="G37" s="12" t="s">
        <v>26</v>
      </c>
      <c r="H37" s="12" t="s">
        <v>27</v>
      </c>
      <c r="I37" s="12" t="s">
        <v>38</v>
      </c>
      <c r="J37" s="23">
        <v>6627.1</v>
      </c>
      <c r="K37" s="25" t="s">
        <v>250</v>
      </c>
      <c r="L37" s="23"/>
      <c r="N37" s="23">
        <f t="shared" si="0"/>
        <v>-454903.15999999939</v>
      </c>
    </row>
    <row r="38" spans="1:14">
      <c r="A38" s="12" t="s">
        <v>852</v>
      </c>
      <c r="B38" s="19">
        <v>42275</v>
      </c>
      <c r="C38" s="12" t="s">
        <v>853</v>
      </c>
      <c r="D38" s="12">
        <v>1</v>
      </c>
      <c r="E38" s="12" t="s">
        <v>25</v>
      </c>
      <c r="F38" s="27">
        <v>16552</v>
      </c>
      <c r="G38" s="12" t="s">
        <v>26</v>
      </c>
      <c r="H38" s="12" t="s">
        <v>27</v>
      </c>
      <c r="I38" s="12" t="s">
        <v>38</v>
      </c>
      <c r="J38" s="23">
        <v>6099</v>
      </c>
      <c r="K38" s="25">
        <v>13</v>
      </c>
      <c r="L38" s="23"/>
      <c r="N38" s="23">
        <f t="shared" si="0"/>
        <v>-448804.15999999939</v>
      </c>
    </row>
    <row r="39" spans="1:14">
      <c r="A39" s="12" t="s">
        <v>854</v>
      </c>
      <c r="B39" s="19">
        <v>42275</v>
      </c>
      <c r="C39" s="12" t="s">
        <v>855</v>
      </c>
      <c r="D39" s="12">
        <v>1</v>
      </c>
      <c r="E39" s="12" t="s">
        <v>25</v>
      </c>
      <c r="F39" s="27">
        <v>16553</v>
      </c>
      <c r="G39" s="12" t="s">
        <v>26</v>
      </c>
      <c r="H39" s="12" t="s">
        <v>27</v>
      </c>
      <c r="I39" s="12" t="s">
        <v>38</v>
      </c>
      <c r="J39" s="23">
        <v>4998.92</v>
      </c>
      <c r="K39" s="25">
        <v>14</v>
      </c>
      <c r="L39" s="23"/>
      <c r="N39" s="23">
        <f t="shared" si="0"/>
        <v>-443805.23999999941</v>
      </c>
    </row>
    <row r="40" spans="1:14">
      <c r="A40" s="12" t="s">
        <v>498</v>
      </c>
      <c r="B40" s="19">
        <v>42275</v>
      </c>
      <c r="C40" s="12" t="s">
        <v>856</v>
      </c>
      <c r="D40" s="12">
        <v>1</v>
      </c>
      <c r="E40" s="12" t="s">
        <v>25</v>
      </c>
      <c r="F40" s="27">
        <v>16554</v>
      </c>
      <c r="G40" s="12" t="s">
        <v>26</v>
      </c>
      <c r="H40" s="12" t="s">
        <v>27</v>
      </c>
      <c r="I40" s="12" t="s">
        <v>38</v>
      </c>
      <c r="J40" s="23">
        <v>11823.65</v>
      </c>
      <c r="L40" s="23"/>
      <c r="N40" s="23">
        <f t="shared" si="0"/>
        <v>-431981.58999999939</v>
      </c>
    </row>
    <row r="41" spans="1:14">
      <c r="A41" s="12" t="s">
        <v>500</v>
      </c>
      <c r="B41" s="19">
        <v>42275</v>
      </c>
      <c r="C41" s="12" t="s">
        <v>857</v>
      </c>
      <c r="D41" s="12">
        <v>1</v>
      </c>
      <c r="E41" s="12" t="s">
        <v>25</v>
      </c>
      <c r="F41" s="27">
        <v>16555</v>
      </c>
      <c r="G41" s="12" t="s">
        <v>26</v>
      </c>
      <c r="H41" s="12" t="s">
        <v>27</v>
      </c>
      <c r="I41" s="12" t="s">
        <v>38</v>
      </c>
      <c r="J41" s="23">
        <v>6272.22</v>
      </c>
      <c r="K41" s="25">
        <v>15</v>
      </c>
      <c r="L41" s="23"/>
      <c r="N41" s="23">
        <f t="shared" si="0"/>
        <v>-425709.36999999941</v>
      </c>
    </row>
    <row r="42" spans="1:14">
      <c r="A42" s="12" t="s">
        <v>782</v>
      </c>
      <c r="B42" s="19">
        <v>42255</v>
      </c>
      <c r="C42" s="12" t="s">
        <v>766</v>
      </c>
      <c r="D42" s="12">
        <v>1</v>
      </c>
      <c r="E42" s="12" t="s">
        <v>25</v>
      </c>
      <c r="F42" s="27">
        <v>16471</v>
      </c>
      <c r="G42" s="12" t="s">
        <v>26</v>
      </c>
      <c r="H42" s="12" t="s">
        <v>27</v>
      </c>
      <c r="I42" s="12" t="s">
        <v>540</v>
      </c>
      <c r="J42" s="23"/>
      <c r="L42" s="23">
        <v>5492.35</v>
      </c>
      <c r="M42" s="25">
        <v>7</v>
      </c>
      <c r="N42" s="23">
        <f t="shared" si="0"/>
        <v>-431201.71999999939</v>
      </c>
    </row>
    <row r="43" spans="1:14">
      <c r="A43" s="12" t="s">
        <v>783</v>
      </c>
      <c r="B43" s="19">
        <v>42255</v>
      </c>
      <c r="C43" s="12" t="s">
        <v>769</v>
      </c>
      <c r="D43" s="12">
        <v>1</v>
      </c>
      <c r="E43" s="12" t="s">
        <v>25</v>
      </c>
      <c r="F43" s="27">
        <v>16473</v>
      </c>
      <c r="G43" s="12" t="s">
        <v>26</v>
      </c>
      <c r="H43" s="12" t="s">
        <v>27</v>
      </c>
      <c r="I43" s="12" t="s">
        <v>540</v>
      </c>
      <c r="J43" s="23"/>
      <c r="L43" s="23">
        <v>6117.39</v>
      </c>
      <c r="M43" s="25">
        <v>8</v>
      </c>
      <c r="N43" s="23">
        <f t="shared" si="0"/>
        <v>-437319.1099999994</v>
      </c>
    </row>
    <row r="44" spans="1:14">
      <c r="A44" s="12" t="s">
        <v>320</v>
      </c>
      <c r="B44" s="19">
        <v>42268</v>
      </c>
      <c r="C44" s="12" t="s">
        <v>6</v>
      </c>
      <c r="D44" s="12">
        <v>1</v>
      </c>
      <c r="E44" s="12" t="s">
        <v>7</v>
      </c>
      <c r="F44" s="27">
        <v>29008</v>
      </c>
      <c r="G44" s="12" t="s">
        <v>8</v>
      </c>
      <c r="H44" s="12" t="s">
        <v>496</v>
      </c>
      <c r="I44" s="12" t="s">
        <v>824</v>
      </c>
      <c r="J44" s="23">
        <v>8770.15</v>
      </c>
      <c r="K44" s="25">
        <v>16</v>
      </c>
      <c r="L44" s="23"/>
      <c r="N44" s="23">
        <f t="shared" si="0"/>
        <v>-428548.95999999938</v>
      </c>
    </row>
    <row r="45" spans="1:14">
      <c r="A45" s="12" t="s">
        <v>793</v>
      </c>
      <c r="B45" s="19">
        <v>42257</v>
      </c>
      <c r="C45" s="12" t="s">
        <v>6</v>
      </c>
      <c r="D45" s="12">
        <v>1</v>
      </c>
      <c r="E45" s="12" t="s">
        <v>7</v>
      </c>
      <c r="F45" s="27">
        <v>28867</v>
      </c>
      <c r="G45" s="12" t="s">
        <v>8</v>
      </c>
      <c r="H45" s="12" t="s">
        <v>496</v>
      </c>
      <c r="I45" s="12" t="s">
        <v>794</v>
      </c>
      <c r="J45" s="23">
        <v>4910.4399999999996</v>
      </c>
      <c r="K45" s="25">
        <v>17</v>
      </c>
      <c r="L45" s="23"/>
      <c r="N45" s="23">
        <f t="shared" si="0"/>
        <v>-423638.51999999938</v>
      </c>
    </row>
    <row r="46" spans="1:14">
      <c r="A46" s="12" t="s">
        <v>801</v>
      </c>
      <c r="B46" s="19">
        <v>42261</v>
      </c>
      <c r="C46" s="12" t="s">
        <v>6</v>
      </c>
      <c r="D46" s="12">
        <v>1</v>
      </c>
      <c r="E46" s="12" t="s">
        <v>7</v>
      </c>
      <c r="F46" s="27">
        <v>28911</v>
      </c>
      <c r="G46" s="12" t="s">
        <v>8</v>
      </c>
      <c r="H46" s="12" t="s">
        <v>496</v>
      </c>
      <c r="I46" s="12" t="s">
        <v>802</v>
      </c>
      <c r="J46" s="23"/>
      <c r="L46" s="23">
        <v>10120.74</v>
      </c>
      <c r="M46" s="25">
        <v>22</v>
      </c>
      <c r="N46" s="23">
        <f t="shared" si="0"/>
        <v>-433759.25999999937</v>
      </c>
    </row>
    <row r="47" spans="1:14">
      <c r="A47" s="12" t="s">
        <v>759</v>
      </c>
      <c r="B47" s="19">
        <v>42251</v>
      </c>
      <c r="C47" s="12" t="s">
        <v>760</v>
      </c>
      <c r="D47" s="12">
        <v>1</v>
      </c>
      <c r="E47" s="12" t="s">
        <v>7</v>
      </c>
      <c r="F47" s="27">
        <v>28800</v>
      </c>
      <c r="G47" s="12" t="s">
        <v>8</v>
      </c>
      <c r="H47" s="12" t="s">
        <v>496</v>
      </c>
      <c r="I47" s="12" t="s">
        <v>743</v>
      </c>
      <c r="J47" s="23"/>
      <c r="L47" s="23">
        <v>6578.42</v>
      </c>
      <c r="M47" s="25">
        <v>6</v>
      </c>
      <c r="N47" s="23">
        <f t="shared" si="0"/>
        <v>-440337.67999999935</v>
      </c>
    </row>
    <row r="48" spans="1:14">
      <c r="A48" s="12" t="s">
        <v>830</v>
      </c>
      <c r="B48" s="19">
        <v>42270</v>
      </c>
      <c r="C48" s="12" t="s">
        <v>6</v>
      </c>
      <c r="D48" s="12">
        <v>1</v>
      </c>
      <c r="E48" s="12" t="s">
        <v>7</v>
      </c>
      <c r="F48" s="27">
        <v>29047</v>
      </c>
      <c r="G48" s="12" t="s">
        <v>8</v>
      </c>
      <c r="H48" s="12" t="s">
        <v>496</v>
      </c>
      <c r="I48" s="12" t="s">
        <v>831</v>
      </c>
      <c r="J48" s="23"/>
      <c r="L48" s="23">
        <v>9905.11</v>
      </c>
      <c r="N48" s="23">
        <f t="shared" si="0"/>
        <v>-450242.78999999934</v>
      </c>
    </row>
    <row r="49" spans="1:14">
      <c r="A49" s="12" t="s">
        <v>839</v>
      </c>
      <c r="B49" s="19">
        <v>42272</v>
      </c>
      <c r="C49" s="12" t="s">
        <v>840</v>
      </c>
      <c r="D49" s="12">
        <v>1</v>
      </c>
      <c r="E49" s="12" t="s">
        <v>7</v>
      </c>
      <c r="F49" s="27">
        <v>29093</v>
      </c>
      <c r="G49" s="12" t="s">
        <v>8</v>
      </c>
      <c r="H49" s="12" t="s">
        <v>9</v>
      </c>
      <c r="I49" s="12" t="s">
        <v>841</v>
      </c>
      <c r="J49" s="23"/>
      <c r="L49" s="23">
        <v>10887.74</v>
      </c>
      <c r="M49" s="25">
        <v>25</v>
      </c>
      <c r="N49" s="23">
        <f t="shared" si="0"/>
        <v>-461130.52999999933</v>
      </c>
    </row>
    <row r="50" spans="1:14">
      <c r="A50" s="12" t="s">
        <v>771</v>
      </c>
      <c r="B50" s="19">
        <v>42254</v>
      </c>
      <c r="C50" s="12" t="s">
        <v>6</v>
      </c>
      <c r="D50" s="12">
        <v>1</v>
      </c>
      <c r="E50" s="12" t="s">
        <v>7</v>
      </c>
      <c r="F50" s="27">
        <v>28820</v>
      </c>
      <c r="G50" s="12" t="s">
        <v>8</v>
      </c>
      <c r="H50" s="12" t="s">
        <v>496</v>
      </c>
      <c r="I50" s="12" t="s">
        <v>772</v>
      </c>
      <c r="J50" s="23"/>
      <c r="L50" s="23">
        <v>10870.51</v>
      </c>
      <c r="M50" s="25">
        <v>19</v>
      </c>
      <c r="N50" s="23">
        <f t="shared" si="0"/>
        <v>-472001.03999999934</v>
      </c>
    </row>
    <row r="51" spans="1:14">
      <c r="A51" s="12" t="s">
        <v>822</v>
      </c>
      <c r="B51" s="19">
        <v>42268</v>
      </c>
      <c r="C51" s="12" t="s">
        <v>6</v>
      </c>
      <c r="D51" s="12">
        <v>1</v>
      </c>
      <c r="E51" s="12" t="s">
        <v>7</v>
      </c>
      <c r="F51" s="27">
        <v>29008</v>
      </c>
      <c r="G51" s="12" t="s">
        <v>8</v>
      </c>
      <c r="H51" s="12" t="s">
        <v>496</v>
      </c>
      <c r="I51" s="12" t="s">
        <v>823</v>
      </c>
      <c r="J51" s="23"/>
      <c r="L51" s="23">
        <v>8770.15</v>
      </c>
      <c r="M51" s="25">
        <v>16</v>
      </c>
      <c r="N51" s="23">
        <f t="shared" si="0"/>
        <v>-480771.18999999936</v>
      </c>
    </row>
    <row r="52" spans="1:14">
      <c r="A52" s="12" t="s">
        <v>31</v>
      </c>
      <c r="B52" s="19">
        <v>42251</v>
      </c>
      <c r="C52" s="12" t="s">
        <v>756</v>
      </c>
      <c r="D52" s="12">
        <v>1</v>
      </c>
      <c r="E52" s="12" t="s">
        <v>25</v>
      </c>
      <c r="F52" s="27">
        <v>16452</v>
      </c>
      <c r="G52" s="12" t="s">
        <v>26</v>
      </c>
      <c r="H52" s="12" t="s">
        <v>27</v>
      </c>
      <c r="I52" s="12" t="s">
        <v>22</v>
      </c>
      <c r="J52" s="23">
        <v>6891</v>
      </c>
      <c r="K52" s="25" t="s">
        <v>251</v>
      </c>
      <c r="L52" s="23"/>
      <c r="N52" s="23">
        <f t="shared" si="0"/>
        <v>-473880.18999999936</v>
      </c>
    </row>
    <row r="53" spans="1:14">
      <c r="A53" s="12" t="s">
        <v>33</v>
      </c>
      <c r="B53" s="19">
        <v>42251</v>
      </c>
      <c r="C53" s="12" t="s">
        <v>757</v>
      </c>
      <c r="D53" s="12">
        <v>1</v>
      </c>
      <c r="E53" s="12" t="s">
        <v>25</v>
      </c>
      <c r="F53" s="27">
        <v>16453</v>
      </c>
      <c r="G53" s="12" t="s">
        <v>26</v>
      </c>
      <c r="H53" s="12" t="s">
        <v>27</v>
      </c>
      <c r="I53" s="12" t="s">
        <v>22</v>
      </c>
      <c r="J53" s="23">
        <v>8305</v>
      </c>
      <c r="K53" s="25" t="s">
        <v>252</v>
      </c>
      <c r="L53" s="23"/>
      <c r="N53" s="23">
        <f t="shared" si="0"/>
        <v>-465575.18999999936</v>
      </c>
    </row>
    <row r="54" spans="1:14">
      <c r="A54" s="12" t="s">
        <v>34</v>
      </c>
      <c r="B54" s="19">
        <v>42251</v>
      </c>
      <c r="C54" s="12" t="s">
        <v>758</v>
      </c>
      <c r="D54" s="12">
        <v>1</v>
      </c>
      <c r="E54" s="12" t="s">
        <v>25</v>
      </c>
      <c r="F54" s="27">
        <v>16454</v>
      </c>
      <c r="G54" s="12" t="s">
        <v>26</v>
      </c>
      <c r="H54" s="12" t="s">
        <v>27</v>
      </c>
      <c r="I54" s="12" t="s">
        <v>22</v>
      </c>
      <c r="J54" s="23">
        <v>4320</v>
      </c>
      <c r="K54" s="25" t="s">
        <v>253</v>
      </c>
      <c r="L54" s="23"/>
      <c r="N54" s="23">
        <f t="shared" si="0"/>
        <v>-461255.18999999936</v>
      </c>
    </row>
    <row r="55" spans="1:14">
      <c r="A55" s="12" t="s">
        <v>838</v>
      </c>
      <c r="B55" s="19">
        <v>42272</v>
      </c>
      <c r="C55" s="12" t="s">
        <v>6</v>
      </c>
      <c r="D55" s="12">
        <v>1</v>
      </c>
      <c r="E55" s="12" t="s">
        <v>7</v>
      </c>
      <c r="F55" s="27">
        <v>29089</v>
      </c>
      <c r="G55" s="12" t="s">
        <v>8</v>
      </c>
      <c r="H55" s="12" t="s">
        <v>9</v>
      </c>
      <c r="I55" s="12" t="s">
        <v>22</v>
      </c>
      <c r="J55" s="23"/>
      <c r="L55" s="23">
        <v>606</v>
      </c>
      <c r="M55" s="25">
        <v>18</v>
      </c>
      <c r="N55" s="23">
        <f t="shared" si="0"/>
        <v>-461861.18999999936</v>
      </c>
    </row>
    <row r="56" spans="1:14">
      <c r="A56" s="12" t="s">
        <v>865</v>
      </c>
      <c r="B56" s="19">
        <v>42276</v>
      </c>
      <c r="C56" s="12" t="s">
        <v>6</v>
      </c>
      <c r="D56" s="12">
        <v>1</v>
      </c>
      <c r="E56" s="12" t="s">
        <v>7</v>
      </c>
      <c r="F56" s="27">
        <v>29141</v>
      </c>
      <c r="G56" s="12" t="s">
        <v>8</v>
      </c>
      <c r="H56" s="12" t="s">
        <v>9</v>
      </c>
      <c r="I56" s="12" t="s">
        <v>22</v>
      </c>
      <c r="J56" s="23"/>
      <c r="L56" s="23">
        <v>2577</v>
      </c>
      <c r="N56" s="23">
        <f t="shared" si="0"/>
        <v>-464438.18999999936</v>
      </c>
    </row>
    <row r="57" spans="1:14">
      <c r="A57" s="12" t="s">
        <v>514</v>
      </c>
      <c r="B57" s="19">
        <v>42276</v>
      </c>
      <c r="C57" s="12" t="s">
        <v>861</v>
      </c>
      <c r="D57" s="12">
        <v>1</v>
      </c>
      <c r="E57" s="12" t="s">
        <v>25</v>
      </c>
      <c r="F57" s="27">
        <v>16560</v>
      </c>
      <c r="G57" s="12" t="s">
        <v>26</v>
      </c>
      <c r="H57" s="12" t="s">
        <v>27</v>
      </c>
      <c r="I57" s="12" t="s">
        <v>109</v>
      </c>
      <c r="J57" s="23">
        <v>606</v>
      </c>
      <c r="K57" s="25">
        <v>18</v>
      </c>
      <c r="L57" s="23"/>
      <c r="N57" s="23">
        <f t="shared" si="0"/>
        <v>-463832.18999999936</v>
      </c>
    </row>
    <row r="58" spans="1:14">
      <c r="A58" s="12" t="s">
        <v>798</v>
      </c>
      <c r="B58" s="19">
        <v>42261</v>
      </c>
      <c r="C58" s="12" t="s">
        <v>6</v>
      </c>
      <c r="D58" s="12">
        <v>1</v>
      </c>
      <c r="E58" s="12" t="s">
        <v>7</v>
      </c>
      <c r="F58" s="27">
        <v>28906</v>
      </c>
      <c r="G58" s="12" t="s">
        <v>8</v>
      </c>
      <c r="H58" s="12" t="s">
        <v>496</v>
      </c>
      <c r="I58" s="12" t="s">
        <v>799</v>
      </c>
      <c r="J58" s="23"/>
      <c r="L58" s="23">
        <v>9072.6299999999992</v>
      </c>
      <c r="M58" s="25">
        <v>20</v>
      </c>
      <c r="N58" s="23">
        <f t="shared" si="0"/>
        <v>-472904.81999999937</v>
      </c>
    </row>
    <row r="59" spans="1:14">
      <c r="A59" s="12" t="s">
        <v>800</v>
      </c>
      <c r="B59" s="19">
        <v>42261</v>
      </c>
      <c r="C59" s="12" t="s">
        <v>6</v>
      </c>
      <c r="D59" s="12">
        <v>1</v>
      </c>
      <c r="E59" s="12" t="s">
        <v>7</v>
      </c>
      <c r="F59" s="27">
        <v>28907</v>
      </c>
      <c r="G59" s="12" t="s">
        <v>8</v>
      </c>
      <c r="H59" s="12" t="s">
        <v>496</v>
      </c>
      <c r="I59" s="12" t="s">
        <v>799</v>
      </c>
      <c r="J59" s="23"/>
      <c r="L59" s="23">
        <v>9868.7000000000007</v>
      </c>
      <c r="M59" s="25">
        <v>21</v>
      </c>
      <c r="N59" s="23">
        <f t="shared" si="0"/>
        <v>-482773.51999999938</v>
      </c>
    </row>
    <row r="60" spans="1:14">
      <c r="A60" s="12" t="s">
        <v>105</v>
      </c>
      <c r="B60" s="19">
        <v>42262</v>
      </c>
      <c r="C60" s="12" t="s">
        <v>6</v>
      </c>
      <c r="D60" s="12">
        <v>1</v>
      </c>
      <c r="E60" s="12" t="s">
        <v>7</v>
      </c>
      <c r="F60" s="27">
        <v>28940</v>
      </c>
      <c r="G60" s="12" t="s">
        <v>8</v>
      </c>
      <c r="H60" s="12" t="s">
        <v>9</v>
      </c>
      <c r="I60" s="12" t="s">
        <v>804</v>
      </c>
      <c r="J60" s="23"/>
      <c r="L60" s="23">
        <v>14181.21</v>
      </c>
      <c r="N60" s="23">
        <f t="shared" si="0"/>
        <v>-496954.7299999994</v>
      </c>
    </row>
    <row r="61" spans="1:14">
      <c r="A61" s="12" t="s">
        <v>862</v>
      </c>
      <c r="B61" s="19">
        <v>42276</v>
      </c>
      <c r="C61" s="12" t="s">
        <v>863</v>
      </c>
      <c r="D61" s="12">
        <v>1</v>
      </c>
      <c r="E61" s="12" t="s">
        <v>7</v>
      </c>
      <c r="F61" s="27">
        <v>29134</v>
      </c>
      <c r="G61" s="12" t="s">
        <v>8</v>
      </c>
      <c r="H61" s="12" t="s">
        <v>496</v>
      </c>
      <c r="I61" s="12" t="s">
        <v>804</v>
      </c>
      <c r="J61" s="23"/>
      <c r="L61" s="23">
        <v>699.47</v>
      </c>
      <c r="N61" s="23">
        <f t="shared" si="0"/>
        <v>-497654.19999999937</v>
      </c>
    </row>
    <row r="62" spans="1:14">
      <c r="A62" s="12" t="s">
        <v>754</v>
      </c>
      <c r="B62" s="19">
        <v>42249</v>
      </c>
      <c r="C62" s="12" t="s">
        <v>6</v>
      </c>
      <c r="D62" s="12">
        <v>1</v>
      </c>
      <c r="E62" s="12" t="s">
        <v>7</v>
      </c>
      <c r="F62" s="27">
        <v>28776</v>
      </c>
      <c r="G62" s="12" t="s">
        <v>8</v>
      </c>
      <c r="H62" s="12" t="s">
        <v>9</v>
      </c>
      <c r="I62" s="12" t="s">
        <v>755</v>
      </c>
      <c r="J62" s="23"/>
      <c r="L62" s="23">
        <v>8930.67</v>
      </c>
      <c r="M62" s="25">
        <v>5</v>
      </c>
      <c r="N62" s="23">
        <f t="shared" si="0"/>
        <v>-506584.86999999936</v>
      </c>
    </row>
    <row r="63" spans="1:14">
      <c r="A63" s="12" t="s">
        <v>818</v>
      </c>
      <c r="B63" s="19">
        <v>42265</v>
      </c>
      <c r="C63" s="12" t="s">
        <v>819</v>
      </c>
      <c r="D63" s="12">
        <v>1</v>
      </c>
      <c r="E63" s="12" t="s">
        <v>7</v>
      </c>
      <c r="F63" s="27">
        <v>28977</v>
      </c>
      <c r="G63" s="12" t="s">
        <v>8</v>
      </c>
      <c r="H63" s="12" t="s">
        <v>496</v>
      </c>
      <c r="I63" s="12" t="s">
        <v>820</v>
      </c>
      <c r="J63" s="23"/>
      <c r="L63" s="23">
        <v>12045.45</v>
      </c>
      <c r="N63" s="23">
        <f t="shared" si="0"/>
        <v>-518630.31999999937</v>
      </c>
    </row>
    <row r="64" spans="1:14">
      <c r="A64" s="12" t="s">
        <v>827</v>
      </c>
      <c r="B64" s="19">
        <v>42270</v>
      </c>
      <c r="C64" s="12" t="s">
        <v>828</v>
      </c>
      <c r="D64" s="12">
        <v>1</v>
      </c>
      <c r="E64" s="12" t="s">
        <v>7</v>
      </c>
      <c r="F64" s="27">
        <v>29042</v>
      </c>
      <c r="G64" s="12" t="s">
        <v>8</v>
      </c>
      <c r="H64" s="12" t="s">
        <v>496</v>
      </c>
      <c r="I64" s="12" t="s">
        <v>829</v>
      </c>
      <c r="J64" s="23"/>
      <c r="L64" s="23">
        <v>19491.490000000002</v>
      </c>
      <c r="M64" s="25">
        <v>24</v>
      </c>
      <c r="N64" s="23">
        <f t="shared" si="0"/>
        <v>-538121.80999999936</v>
      </c>
    </row>
    <row r="65" spans="1:14">
      <c r="A65" s="12" t="s">
        <v>745</v>
      </c>
      <c r="B65" s="19">
        <v>42249</v>
      </c>
      <c r="C65" s="12" t="s">
        <v>746</v>
      </c>
      <c r="D65" s="12">
        <v>1</v>
      </c>
      <c r="E65" s="12" t="s">
        <v>25</v>
      </c>
      <c r="F65" s="27">
        <v>16436</v>
      </c>
      <c r="G65" s="12" t="s">
        <v>26</v>
      </c>
      <c r="H65" s="12" t="s">
        <v>27</v>
      </c>
      <c r="I65" s="12" t="s">
        <v>28</v>
      </c>
      <c r="J65" s="23">
        <v>10881.5</v>
      </c>
      <c r="K65" s="25" t="s">
        <v>254</v>
      </c>
      <c r="L65" s="23"/>
      <c r="N65" s="23">
        <f t="shared" si="0"/>
        <v>-527240.30999999936</v>
      </c>
    </row>
    <row r="66" spans="1:14">
      <c r="A66" s="12" t="s">
        <v>368</v>
      </c>
      <c r="B66" s="19">
        <v>42249</v>
      </c>
      <c r="C66" s="12" t="s">
        <v>751</v>
      </c>
      <c r="D66" s="12">
        <v>1</v>
      </c>
      <c r="E66" s="12" t="s">
        <v>25</v>
      </c>
      <c r="F66" s="27">
        <v>16439</v>
      </c>
      <c r="G66" s="12" t="s">
        <v>26</v>
      </c>
      <c r="H66" s="12" t="s">
        <v>27</v>
      </c>
      <c r="I66" s="12" t="s">
        <v>28</v>
      </c>
      <c r="J66" s="23">
        <v>19124.87</v>
      </c>
      <c r="K66" s="25" t="s">
        <v>255</v>
      </c>
      <c r="L66" s="23"/>
      <c r="N66" s="23">
        <f t="shared" si="0"/>
        <v>-508115.43999999936</v>
      </c>
    </row>
    <row r="67" spans="1:14">
      <c r="A67" s="12" t="s">
        <v>370</v>
      </c>
      <c r="B67" s="19">
        <v>42249</v>
      </c>
      <c r="C67" s="12" t="s">
        <v>752</v>
      </c>
      <c r="D67" s="12">
        <v>1</v>
      </c>
      <c r="E67" s="12" t="s">
        <v>25</v>
      </c>
      <c r="F67" s="27">
        <v>16440</v>
      </c>
      <c r="G67" s="12" t="s">
        <v>26</v>
      </c>
      <c r="H67" s="12" t="s">
        <v>27</v>
      </c>
      <c r="I67" s="12" t="s">
        <v>28</v>
      </c>
      <c r="J67" s="23">
        <v>9104.31</v>
      </c>
      <c r="K67" s="25" t="s">
        <v>256</v>
      </c>
      <c r="L67" s="39"/>
      <c r="N67" s="23">
        <f t="shared" si="0"/>
        <v>-499011.12999999936</v>
      </c>
    </row>
    <row r="68" spans="1:14">
      <c r="A68" s="12" t="s">
        <v>58</v>
      </c>
      <c r="B68" s="19">
        <v>42254</v>
      </c>
      <c r="C68" s="12" t="s">
        <v>761</v>
      </c>
      <c r="D68" s="12">
        <v>1</v>
      </c>
      <c r="E68" s="12" t="s">
        <v>25</v>
      </c>
      <c r="F68" s="27">
        <v>16466</v>
      </c>
      <c r="G68" s="12" t="s">
        <v>26</v>
      </c>
      <c r="H68" s="12" t="s">
        <v>27</v>
      </c>
      <c r="I68" s="12" t="s">
        <v>28</v>
      </c>
      <c r="J68" s="23">
        <v>5120.0200000000004</v>
      </c>
      <c r="L68" s="23"/>
      <c r="N68" s="23">
        <f t="shared" si="0"/>
        <v>-493891.10999999935</v>
      </c>
    </row>
    <row r="69" spans="1:14">
      <c r="A69" s="12" t="s">
        <v>60</v>
      </c>
      <c r="B69" s="19">
        <v>42254</v>
      </c>
      <c r="C69" s="12" t="s">
        <v>762</v>
      </c>
      <c r="D69" s="12">
        <v>1</v>
      </c>
      <c r="E69" s="12" t="s">
        <v>25</v>
      </c>
      <c r="F69" s="27">
        <v>16467</v>
      </c>
      <c r="G69" s="12" t="s">
        <v>26</v>
      </c>
      <c r="H69" s="12" t="s">
        <v>27</v>
      </c>
      <c r="I69" s="12" t="s">
        <v>28</v>
      </c>
      <c r="J69" s="23">
        <v>8112.67</v>
      </c>
      <c r="K69" s="25" t="s">
        <v>257</v>
      </c>
      <c r="L69" s="23"/>
      <c r="N69" s="23">
        <f t="shared" si="0"/>
        <v>-485778.43999999936</v>
      </c>
    </row>
    <row r="70" spans="1:14">
      <c r="A70" s="12" t="s">
        <v>767</v>
      </c>
      <c r="B70" s="19">
        <v>42254</v>
      </c>
      <c r="C70" s="12" t="s">
        <v>768</v>
      </c>
      <c r="D70" s="12">
        <v>1</v>
      </c>
      <c r="E70" s="12" t="s">
        <v>25</v>
      </c>
      <c r="F70" s="27">
        <v>16472</v>
      </c>
      <c r="G70" s="12" t="s">
        <v>26</v>
      </c>
      <c r="H70" s="12" t="s">
        <v>27</v>
      </c>
      <c r="I70" s="12" t="s">
        <v>28</v>
      </c>
      <c r="J70" s="23">
        <v>5026.16</v>
      </c>
      <c r="K70" s="25" t="s">
        <v>259</v>
      </c>
      <c r="L70" s="23"/>
      <c r="N70" s="23">
        <f t="shared" si="0"/>
        <v>-480752.27999999939</v>
      </c>
    </row>
    <row r="71" spans="1:14">
      <c r="A71" s="12" t="s">
        <v>203</v>
      </c>
      <c r="B71" s="19">
        <v>42256</v>
      </c>
      <c r="C71" s="12" t="s">
        <v>788</v>
      </c>
      <c r="D71" s="12">
        <v>1</v>
      </c>
      <c r="E71" s="12" t="s">
        <v>25</v>
      </c>
      <c r="F71" s="27">
        <v>16487</v>
      </c>
      <c r="G71" s="12" t="s">
        <v>26</v>
      </c>
      <c r="H71" s="12" t="s">
        <v>27</v>
      </c>
      <c r="I71" s="12" t="s">
        <v>28</v>
      </c>
      <c r="J71" s="23">
        <v>13286.63</v>
      </c>
      <c r="K71" s="25" t="s">
        <v>260</v>
      </c>
      <c r="L71" s="23"/>
      <c r="N71" s="23">
        <f t="shared" si="0"/>
        <v>-467465.64999999938</v>
      </c>
    </row>
    <row r="72" spans="1:14">
      <c r="A72" s="12" t="s">
        <v>207</v>
      </c>
      <c r="B72" s="19">
        <v>42256</v>
      </c>
      <c r="C72" s="12" t="s">
        <v>790</v>
      </c>
      <c r="D72" s="12">
        <v>1</v>
      </c>
      <c r="E72" s="12" t="s">
        <v>25</v>
      </c>
      <c r="F72" s="27">
        <v>16489</v>
      </c>
      <c r="G72" s="12" t="s">
        <v>26</v>
      </c>
      <c r="H72" s="12" t="s">
        <v>27</v>
      </c>
      <c r="I72" s="12" t="s">
        <v>28</v>
      </c>
      <c r="J72" s="23">
        <v>10870.51</v>
      </c>
      <c r="K72" s="25">
        <v>19</v>
      </c>
      <c r="L72" s="23"/>
      <c r="N72" s="23">
        <f t="shared" si="0"/>
        <v>-456595.13999999937</v>
      </c>
    </row>
    <row r="73" spans="1:14">
      <c r="A73" s="12" t="s">
        <v>353</v>
      </c>
      <c r="B73" s="19">
        <v>42275</v>
      </c>
      <c r="C73" s="12" t="s">
        <v>842</v>
      </c>
      <c r="D73" s="12">
        <v>1</v>
      </c>
      <c r="E73" s="12" t="s">
        <v>25</v>
      </c>
      <c r="F73" s="27">
        <v>16546</v>
      </c>
      <c r="G73" s="12" t="s">
        <v>26</v>
      </c>
      <c r="H73" s="12" t="s">
        <v>27</v>
      </c>
      <c r="I73" s="12" t="s">
        <v>28</v>
      </c>
      <c r="J73" s="23">
        <v>9072.6299999999992</v>
      </c>
      <c r="K73" s="25">
        <v>20</v>
      </c>
      <c r="L73" s="23"/>
      <c r="N73" s="23">
        <f t="shared" si="0"/>
        <v>-447522.50999999937</v>
      </c>
    </row>
    <row r="74" spans="1:14">
      <c r="A74" s="12" t="s">
        <v>355</v>
      </c>
      <c r="B74" s="19">
        <v>42275</v>
      </c>
      <c r="C74" s="12" t="s">
        <v>843</v>
      </c>
      <c r="D74" s="12">
        <v>1</v>
      </c>
      <c r="E74" s="12" t="s">
        <v>25</v>
      </c>
      <c r="F74" s="27">
        <v>16547</v>
      </c>
      <c r="G74" s="12" t="s">
        <v>26</v>
      </c>
      <c r="H74" s="12" t="s">
        <v>27</v>
      </c>
      <c r="I74" s="12" t="s">
        <v>28</v>
      </c>
      <c r="J74" s="23">
        <v>9868.7000000000007</v>
      </c>
      <c r="K74" s="25">
        <v>21</v>
      </c>
      <c r="L74" s="23"/>
      <c r="N74" s="23">
        <f t="shared" si="0"/>
        <v>-437653.80999999936</v>
      </c>
    </row>
    <row r="75" spans="1:14">
      <c r="A75" s="12" t="s">
        <v>850</v>
      </c>
      <c r="B75" s="19">
        <v>42275</v>
      </c>
      <c r="C75" s="12" t="s">
        <v>851</v>
      </c>
      <c r="D75" s="12">
        <v>1</v>
      </c>
      <c r="E75" s="12" t="s">
        <v>25</v>
      </c>
      <c r="F75" s="27">
        <v>16551</v>
      </c>
      <c r="G75" s="12" t="s">
        <v>26</v>
      </c>
      <c r="H75" s="12" t="s">
        <v>27</v>
      </c>
      <c r="I75" s="12" t="s">
        <v>28</v>
      </c>
      <c r="J75" s="23">
        <v>10120.74</v>
      </c>
      <c r="K75" s="25">
        <v>22</v>
      </c>
      <c r="L75" s="23"/>
      <c r="N75" s="23">
        <f t="shared" ref="N75:N88" si="1">+N74+J75-L75</f>
        <v>-427533.06999999937</v>
      </c>
    </row>
    <row r="76" spans="1:14">
      <c r="A76" s="12" t="s">
        <v>528</v>
      </c>
      <c r="B76" s="19">
        <v>42277</v>
      </c>
      <c r="C76" s="12" t="s">
        <v>866</v>
      </c>
      <c r="D76" s="12">
        <v>1</v>
      </c>
      <c r="E76" s="12" t="s">
        <v>25</v>
      </c>
      <c r="F76" s="27">
        <v>16569</v>
      </c>
      <c r="G76" s="12" t="s">
        <v>26</v>
      </c>
      <c r="H76" s="12" t="s">
        <v>27</v>
      </c>
      <c r="I76" s="12" t="s">
        <v>28</v>
      </c>
      <c r="J76" s="23">
        <v>10202.09</v>
      </c>
      <c r="K76" s="25">
        <v>23</v>
      </c>
      <c r="L76" s="23"/>
      <c r="N76" s="23">
        <f t="shared" si="1"/>
        <v>-417330.97999999934</v>
      </c>
    </row>
    <row r="77" spans="1:14">
      <c r="A77" s="12" t="s">
        <v>867</v>
      </c>
      <c r="B77" s="19">
        <v>42277</v>
      </c>
      <c r="C77" s="12" t="s">
        <v>868</v>
      </c>
      <c r="D77" s="12">
        <v>1</v>
      </c>
      <c r="E77" s="12" t="s">
        <v>25</v>
      </c>
      <c r="F77" s="27">
        <v>16570</v>
      </c>
      <c r="G77" s="12" t="s">
        <v>26</v>
      </c>
      <c r="H77" s="12" t="s">
        <v>27</v>
      </c>
      <c r="I77" s="12" t="s">
        <v>28</v>
      </c>
      <c r="J77" s="23">
        <v>19491.490000000002</v>
      </c>
      <c r="K77" s="25">
        <v>24</v>
      </c>
      <c r="L77" s="23"/>
      <c r="N77" s="23">
        <f t="shared" si="1"/>
        <v>-397839.48999999935</v>
      </c>
    </row>
    <row r="78" spans="1:14">
      <c r="A78" s="12" t="s">
        <v>869</v>
      </c>
      <c r="B78" s="19">
        <v>42277</v>
      </c>
      <c r="C78" s="12" t="s">
        <v>870</v>
      </c>
      <c r="D78" s="12">
        <v>1</v>
      </c>
      <c r="E78" s="12" t="s">
        <v>25</v>
      </c>
      <c r="F78" s="27">
        <v>16571</v>
      </c>
      <c r="G78" s="12" t="s">
        <v>26</v>
      </c>
      <c r="H78" s="12" t="s">
        <v>27</v>
      </c>
      <c r="I78" s="12" t="s">
        <v>28</v>
      </c>
      <c r="J78" s="23">
        <v>10887.65</v>
      </c>
      <c r="K78" s="25">
        <v>25</v>
      </c>
      <c r="L78" s="23"/>
      <c r="N78" s="23">
        <f t="shared" si="1"/>
        <v>-386951.83999999933</v>
      </c>
    </row>
    <row r="79" spans="1:14">
      <c r="A79" s="12" t="s">
        <v>871</v>
      </c>
      <c r="B79" s="19">
        <v>42277</v>
      </c>
      <c r="C79" s="12" t="s">
        <v>872</v>
      </c>
      <c r="D79" s="12">
        <v>1</v>
      </c>
      <c r="E79" s="12" t="s">
        <v>25</v>
      </c>
      <c r="F79" s="27">
        <v>16572</v>
      </c>
      <c r="G79" s="12" t="s">
        <v>26</v>
      </c>
      <c r="H79" s="12" t="s">
        <v>27</v>
      </c>
      <c r="I79" s="12" t="s">
        <v>28</v>
      </c>
      <c r="J79" s="23">
        <v>8879.61</v>
      </c>
      <c r="K79" s="25">
        <v>26</v>
      </c>
      <c r="L79" s="23"/>
      <c r="N79" s="23">
        <f t="shared" si="1"/>
        <v>-378072.22999999934</v>
      </c>
    </row>
    <row r="80" spans="1:14">
      <c r="A80" s="12" t="s">
        <v>873</v>
      </c>
      <c r="B80" s="19">
        <v>42277</v>
      </c>
      <c r="C80" s="12" t="s">
        <v>874</v>
      </c>
      <c r="D80" s="12">
        <v>1</v>
      </c>
      <c r="E80" s="12" t="s">
        <v>7</v>
      </c>
      <c r="F80" s="27">
        <v>29179</v>
      </c>
      <c r="G80" s="12" t="s">
        <v>8</v>
      </c>
      <c r="H80" s="12" t="s">
        <v>9</v>
      </c>
      <c r="I80" s="12" t="s">
        <v>875</v>
      </c>
      <c r="J80" s="23"/>
      <c r="L80" s="23">
        <v>6177.05</v>
      </c>
      <c r="N80" s="23">
        <f t="shared" si="1"/>
        <v>-384249.27999999933</v>
      </c>
    </row>
    <row r="81" spans="1:14">
      <c r="A81" s="12" t="s">
        <v>98</v>
      </c>
      <c r="B81" s="19">
        <v>42261</v>
      </c>
      <c r="C81" s="12" t="s">
        <v>6</v>
      </c>
      <c r="D81" s="12">
        <v>1</v>
      </c>
      <c r="E81" s="12" t="s">
        <v>7</v>
      </c>
      <c r="F81" s="27">
        <v>28898</v>
      </c>
      <c r="G81" s="12" t="s">
        <v>8</v>
      </c>
      <c r="H81" s="12" t="s">
        <v>496</v>
      </c>
      <c r="I81" s="12" t="s">
        <v>797</v>
      </c>
      <c r="J81" s="23"/>
      <c r="L81" s="23">
        <v>6327.63</v>
      </c>
      <c r="M81" s="25">
        <v>9</v>
      </c>
      <c r="N81" s="23">
        <f t="shared" si="1"/>
        <v>-390576.90999999933</v>
      </c>
    </row>
    <row r="82" spans="1:14">
      <c r="A82" s="12" t="s">
        <v>199</v>
      </c>
      <c r="B82" s="19">
        <v>42258</v>
      </c>
      <c r="C82" s="12" t="s">
        <v>6</v>
      </c>
      <c r="D82" s="12">
        <v>1</v>
      </c>
      <c r="E82" s="12" t="s">
        <v>7</v>
      </c>
      <c r="F82" s="27">
        <v>28886</v>
      </c>
      <c r="G82" s="12" t="s">
        <v>8</v>
      </c>
      <c r="H82" s="12" t="s">
        <v>9</v>
      </c>
      <c r="I82" s="12" t="s">
        <v>795</v>
      </c>
      <c r="J82" s="23"/>
      <c r="L82" s="23">
        <v>6440.81</v>
      </c>
      <c r="N82" s="23">
        <f t="shared" si="1"/>
        <v>-397017.71999999933</v>
      </c>
    </row>
    <row r="83" spans="1:14">
      <c r="A83" s="12" t="s">
        <v>806</v>
      </c>
      <c r="B83" s="19">
        <v>42262</v>
      </c>
      <c r="C83" s="12" t="s">
        <v>807</v>
      </c>
      <c r="D83" s="12">
        <v>1</v>
      </c>
      <c r="E83" s="12" t="s">
        <v>7</v>
      </c>
      <c r="F83" s="27">
        <v>28945</v>
      </c>
      <c r="G83" s="12" t="s">
        <v>8</v>
      </c>
      <c r="H83" s="12" t="s">
        <v>9</v>
      </c>
      <c r="I83" s="12" t="s">
        <v>808</v>
      </c>
      <c r="J83" s="23"/>
      <c r="L83" s="23">
        <v>8879.61</v>
      </c>
      <c r="M83" s="25">
        <v>26</v>
      </c>
      <c r="N83" s="23">
        <f t="shared" si="1"/>
        <v>-405897.32999999932</v>
      </c>
    </row>
    <row r="84" spans="1:14">
      <c r="A84" s="12" t="s">
        <v>825</v>
      </c>
      <c r="B84" s="19">
        <v>42269</v>
      </c>
      <c r="C84" s="12" t="s">
        <v>6</v>
      </c>
      <c r="D84" s="12">
        <v>1</v>
      </c>
      <c r="E84" s="12" t="s">
        <v>7</v>
      </c>
      <c r="F84" s="27">
        <v>29029</v>
      </c>
      <c r="G84" s="12" t="s">
        <v>8</v>
      </c>
      <c r="H84" s="12" t="s">
        <v>9</v>
      </c>
      <c r="I84" s="12" t="s">
        <v>826</v>
      </c>
      <c r="J84" s="23"/>
      <c r="L84" s="23">
        <v>6189.74</v>
      </c>
      <c r="M84" s="25">
        <v>12</v>
      </c>
      <c r="N84" s="23">
        <f t="shared" si="1"/>
        <v>-412087.06999999931</v>
      </c>
    </row>
    <row r="85" spans="1:14">
      <c r="A85" s="12" t="s">
        <v>432</v>
      </c>
      <c r="B85" s="19">
        <v>42254</v>
      </c>
      <c r="C85" s="12" t="s">
        <v>773</v>
      </c>
      <c r="D85" s="12">
        <v>1</v>
      </c>
      <c r="E85" s="12" t="s">
        <v>7</v>
      </c>
      <c r="F85" s="27">
        <v>28821</v>
      </c>
      <c r="G85" s="12" t="s">
        <v>8</v>
      </c>
      <c r="H85" s="12" t="s">
        <v>496</v>
      </c>
      <c r="I85" s="12" t="s">
        <v>774</v>
      </c>
      <c r="J85" s="23"/>
      <c r="L85" s="23">
        <v>13944.89</v>
      </c>
      <c r="M85" s="25">
        <v>11</v>
      </c>
      <c r="N85" s="23">
        <f t="shared" si="1"/>
        <v>-426031.95999999932</v>
      </c>
    </row>
    <row r="86" spans="1:14">
      <c r="A86" s="12" t="s">
        <v>816</v>
      </c>
      <c r="B86" s="19">
        <v>42264</v>
      </c>
      <c r="C86" s="12" t="s">
        <v>6</v>
      </c>
      <c r="D86" s="12">
        <v>1</v>
      </c>
      <c r="E86" s="12" t="s">
        <v>7</v>
      </c>
      <c r="F86" s="27">
        <v>28972</v>
      </c>
      <c r="G86" s="12" t="s">
        <v>8</v>
      </c>
      <c r="H86" s="12" t="s">
        <v>9</v>
      </c>
      <c r="I86" s="12" t="s">
        <v>817</v>
      </c>
      <c r="J86" s="23"/>
      <c r="L86" s="23">
        <v>6099</v>
      </c>
      <c r="M86" s="25">
        <v>13</v>
      </c>
      <c r="N86" s="23">
        <f t="shared" si="1"/>
        <v>-432130.95999999932</v>
      </c>
    </row>
    <row r="87" spans="1:14">
      <c r="A87" s="12" t="s">
        <v>791</v>
      </c>
      <c r="B87" s="19">
        <v>42257</v>
      </c>
      <c r="C87" s="12" t="s">
        <v>6</v>
      </c>
      <c r="D87" s="12">
        <v>1</v>
      </c>
      <c r="E87" s="12" t="s">
        <v>7</v>
      </c>
      <c r="F87" s="27">
        <v>28867</v>
      </c>
      <c r="G87" s="12" t="s">
        <v>8</v>
      </c>
      <c r="H87" s="12" t="s">
        <v>496</v>
      </c>
      <c r="I87" s="12" t="s">
        <v>792</v>
      </c>
      <c r="J87" s="23"/>
      <c r="L87" s="23">
        <v>4910.4399999999996</v>
      </c>
      <c r="M87" s="25">
        <v>17</v>
      </c>
      <c r="N87" s="23">
        <f t="shared" si="1"/>
        <v>-437041.39999999932</v>
      </c>
    </row>
    <row r="88" spans="1:14">
      <c r="A88" s="12" t="s">
        <v>803</v>
      </c>
      <c r="B88" s="19">
        <v>42262</v>
      </c>
      <c r="C88" s="12" t="s">
        <v>6</v>
      </c>
      <c r="D88" s="12">
        <v>1</v>
      </c>
      <c r="E88" s="12" t="s">
        <v>7</v>
      </c>
      <c r="F88" s="27">
        <v>28932</v>
      </c>
      <c r="G88" s="12" t="s">
        <v>8</v>
      </c>
      <c r="H88" s="12" t="s">
        <v>496</v>
      </c>
      <c r="I88" s="12" t="s">
        <v>792</v>
      </c>
      <c r="J88" s="23"/>
      <c r="L88" s="23">
        <v>4998.92</v>
      </c>
      <c r="M88" s="25">
        <v>14</v>
      </c>
      <c r="N88" s="23">
        <f t="shared" si="1"/>
        <v>-442040.31999999931</v>
      </c>
    </row>
  </sheetData>
  <autoFilter ref="A8:O88"/>
  <sortState ref="A9:N88">
    <sortCondition ref="I9:I88"/>
  </sortState>
  <mergeCells count="3">
    <mergeCell ref="A2:H2"/>
    <mergeCell ref="A3:H3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cqqusuario</cp:lastModifiedBy>
  <dcterms:created xsi:type="dcterms:W3CDTF">2016-06-02T21:33:26Z</dcterms:created>
  <dcterms:modified xsi:type="dcterms:W3CDTF">2016-07-12T16:47:57Z</dcterms:modified>
</cp:coreProperties>
</file>