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CELAYA 2014\"/>
    </mc:Choice>
  </mc:AlternateContent>
  <bookViews>
    <workbookView xWindow="0" yWindow="0" windowWidth="28800" windowHeight="12135"/>
  </bookViews>
  <sheets>
    <sheet name="DIC14" sheetId="1" r:id="rId1"/>
  </sheets>
  <definedNames>
    <definedName name="_xlnm.Print_Area" localSheetId="0">'DIC14'!$A$1:$I$295</definedName>
    <definedName name="_xlnm.Print_Titles" localSheetId="0">'DIC14'!$1:$10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6" i="1" l="1"/>
  <c r="G286" i="1"/>
  <c r="D286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11" i="1"/>
</calcChain>
</file>

<file path=xl/sharedStrings.xml><?xml version="1.0" encoding="utf-8"?>
<sst xmlns="http://schemas.openxmlformats.org/spreadsheetml/2006/main" count="950" uniqueCount="730">
  <si>
    <t>300-0001N/15</t>
  </si>
  <si>
    <t>VNKKTUD35FA015762</t>
  </si>
  <si>
    <t>TOYOTA FINANCIA</t>
  </si>
  <si>
    <t>300-0002N/14</t>
  </si>
  <si>
    <t>JTDKT9D36ED582033</t>
  </si>
  <si>
    <t>OZ  AUTOMO</t>
  </si>
  <si>
    <t>300-0003N/14</t>
  </si>
  <si>
    <t>JTDKT9D35ED574019</t>
  </si>
  <si>
    <t>UNITED DE</t>
  </si>
  <si>
    <t>300-0007N/15</t>
  </si>
  <si>
    <t>5YFBURHE7FP185308</t>
  </si>
  <si>
    <t>300-0012N/13</t>
  </si>
  <si>
    <t>3TMJU4GN0DM139193</t>
  </si>
  <si>
    <t>300-0012N/14</t>
  </si>
  <si>
    <t>5YFBURHE8EP002741</t>
  </si>
  <si>
    <t>300-0012N/15</t>
  </si>
  <si>
    <t>5YFBURHE6FP186174</t>
  </si>
  <si>
    <t>300-0014N/15</t>
  </si>
  <si>
    <t>5TDYKRFHXFS038498</t>
  </si>
  <si>
    <t>300-0018N/14</t>
  </si>
  <si>
    <t>5YFBURHEXEP005978</t>
  </si>
  <si>
    <t>300-0019N/14</t>
  </si>
  <si>
    <t>/ TOYOTA FINANCI</t>
  </si>
  <si>
    <t>300-0021N/15</t>
  </si>
  <si>
    <t>5YFBU8HE1FP192863</t>
  </si>
  <si>
    <t>300-0022N/15</t>
  </si>
  <si>
    <t>5YFBURHE6FP191407</t>
  </si>
  <si>
    <t>300-0027N/15</t>
  </si>
  <si>
    <t>5YFBURHE1FP198667</t>
  </si>
  <si>
    <t>300-0032N/15</t>
  </si>
  <si>
    <t>5TDKKRFH2FS043927</t>
  </si>
  <si>
    <t>300-0036N/14</t>
  </si>
  <si>
    <t>4T1BF1FK1EU312605</t>
  </si>
  <si>
    <t>300-0048N/15</t>
  </si>
  <si>
    <t>MR0CX12G8F0124701</t>
  </si>
  <si>
    <t>UNITED AUT</t>
  </si>
  <si>
    <t>300-0057U/13</t>
  </si>
  <si>
    <t>JTDBT9K30CL012566</t>
  </si>
  <si>
    <t>300-0060U/13</t>
  </si>
  <si>
    <t>MR0EX32G8C0002629</t>
  </si>
  <si>
    <t>300-0061N/14</t>
  </si>
  <si>
    <t>3TMJU4GN3EM157258</t>
  </si>
  <si>
    <t>300-0061N/15</t>
  </si>
  <si>
    <t>MR0EX32G2F0263436</t>
  </si>
  <si>
    <t>300-0063N/15</t>
  </si>
  <si>
    <t>MR0EX32G6F0263486</t>
  </si>
  <si>
    <t>CCD, AUTOS</t>
  </si>
  <si>
    <t>SAMURAI MO</t>
  </si>
  <si>
    <t>300-0067N/15</t>
  </si>
  <si>
    <t>4T1BF1FK3FU475712</t>
  </si>
  <si>
    <t>300-0067U/13</t>
  </si>
  <si>
    <t>4T1BE46K19U281155</t>
  </si>
  <si>
    <t>300-0067U/14</t>
  </si>
  <si>
    <t>4T1BE46K89U858456</t>
  </si>
  <si>
    <t>300-0068N/15</t>
  </si>
  <si>
    <t>5YFBURHE0FP200568</t>
  </si>
  <si>
    <t>300-0071N/15</t>
  </si>
  <si>
    <t>MR0EX32G8F0263683</t>
  </si>
  <si>
    <t>300-0072N/14</t>
  </si>
  <si>
    <t>5YFBURHE9EP026496</t>
  </si>
  <si>
    <t>300-0072U/14</t>
  </si>
  <si>
    <t>3G1TC5CF7CL111629</t>
  </si>
  <si>
    <t>OYOTA FINAN</t>
  </si>
  <si>
    <t>AUTOMOTRIZ</t>
  </si>
  <si>
    <t>300-0078U/14</t>
  </si>
  <si>
    <t>1HGCP2637AA902034</t>
  </si>
  <si>
    <t>300-0079U/14</t>
  </si>
  <si>
    <t>2T1BU4EE3BC691106</t>
  </si>
  <si>
    <t>300-0082N/15</t>
  </si>
  <si>
    <t>MR0EX32G2F0263775</t>
  </si>
  <si>
    <t>300-0083N/15</t>
  </si>
  <si>
    <t>5TDYK3DC3FS534618</t>
  </si>
  <si>
    <t>300-0086U/13</t>
  </si>
  <si>
    <t>3G1TB5A68AL132606</t>
  </si>
  <si>
    <t>300-0087U/13</t>
  </si>
  <si>
    <t>2T1BU4EE7AC256961</t>
  </si>
  <si>
    <t>300-0090N/15</t>
  </si>
  <si>
    <t>MHKMC13F7FK010736</t>
  </si>
  <si>
    <t>300-0091N/15</t>
  </si>
  <si>
    <t>MHKMC13F5FK011013</t>
  </si>
  <si>
    <t>300-0092N/15</t>
  </si>
  <si>
    <t>MHKMC13F1FK011185</t>
  </si>
  <si>
    <t>300-0092U/14</t>
  </si>
  <si>
    <t>4T1BF3EK1BU200802</t>
  </si>
  <si>
    <t>OYOTAFINANC</t>
  </si>
  <si>
    <t>300-0093N/15</t>
  </si>
  <si>
    <t>MR0EX32G4F0263230</t>
  </si>
  <si>
    <t>300-0094N/15</t>
  </si>
  <si>
    <t>JTDKN3DU5F1871410</t>
  </si>
  <si>
    <t>300-0096N/15</t>
  </si>
  <si>
    <t>MHKMC13E0FK006650</t>
  </si>
  <si>
    <t>300-0097N/15</t>
  </si>
  <si>
    <t>MHKMC13F1FK011039</t>
  </si>
  <si>
    <t>300-0097U/14</t>
  </si>
  <si>
    <t>2T1BE4EE7DC050119</t>
  </si>
  <si>
    <t>300-0098N/14</t>
  </si>
  <si>
    <t>3TMLU4EN1EM138387</t>
  </si>
  <si>
    <t>300-0099U/14</t>
  </si>
  <si>
    <t>3G1TC5CF2CL120304</t>
  </si>
  <si>
    <t>300-0100N/15</t>
  </si>
  <si>
    <t>MR0EX32G4F0263616</t>
  </si>
  <si>
    <t>300-0100U/14</t>
  </si>
  <si>
    <t>WFOLP3XH8A1126573</t>
  </si>
  <si>
    <t>300-0101N/15</t>
  </si>
  <si>
    <t>2T3DF4EV0FW241329</t>
  </si>
  <si>
    <t>300-0105N/15</t>
  </si>
  <si>
    <t>4T1BF1FK6FU48D758</t>
  </si>
  <si>
    <t>300-0105U/14</t>
  </si>
  <si>
    <t>3CZRE3837BG002121</t>
  </si>
  <si>
    <t>300-0107N/15</t>
  </si>
  <si>
    <t>MR0EX32G4F0264071</t>
  </si>
  <si>
    <t>300-0107U/14</t>
  </si>
  <si>
    <t>5TDYK3DC4BS088490</t>
  </si>
  <si>
    <t>ALDEN  QUE</t>
  </si>
  <si>
    <t>300-0112U/14</t>
  </si>
  <si>
    <t>4T1BF3EK0BU211256</t>
  </si>
  <si>
    <t>300-0113N/15</t>
  </si>
  <si>
    <t>2T3DF4EV1FW240402</t>
  </si>
  <si>
    <t>300-0114N/15</t>
  </si>
  <si>
    <t>5TDYK3DC6FS537805</t>
  </si>
  <si>
    <t>300-0116U/14</t>
  </si>
  <si>
    <t>3TMJU4GN4DM140301</t>
  </si>
  <si>
    <t>300-0117N/15</t>
  </si>
  <si>
    <t>4T1BF1FK5FU874671</t>
  </si>
  <si>
    <t>300-0118N/14</t>
  </si>
  <si>
    <t>5YFBURHE3EP037574</t>
  </si>
  <si>
    <t>ALDEN QUER</t>
  </si>
  <si>
    <t>300-0121N/14</t>
  </si>
  <si>
    <t>5YFBURHE7EP031535</t>
  </si>
  <si>
    <t>300-0121N/15</t>
  </si>
  <si>
    <t>JTDKN3DU9F1877873</t>
  </si>
  <si>
    <t>300-0122N/15</t>
  </si>
  <si>
    <t>JTDKN3DU1F1878855</t>
  </si>
  <si>
    <t>300-0123N/15</t>
  </si>
  <si>
    <t>JTDKN3DU3F1880770</t>
  </si>
  <si>
    <t>300-0124N/14</t>
  </si>
  <si>
    <t>3TMJU4GN9EM159945</t>
  </si>
  <si>
    <t>300-0125N/15</t>
  </si>
  <si>
    <t>MHKMC13E0FK007006</t>
  </si>
  <si>
    <t>300-0126N/15</t>
  </si>
  <si>
    <t>MHKMC13FXFK011640</t>
  </si>
  <si>
    <t>300-0128N/15</t>
  </si>
  <si>
    <t>JTDKN3DU7F1881713</t>
  </si>
  <si>
    <t>300-0129N/15</t>
  </si>
  <si>
    <t>JTDKN3DU1F1879214</t>
  </si>
  <si>
    <t>300-0130N/15</t>
  </si>
  <si>
    <t>MHKMC13E3FK007047</t>
  </si>
  <si>
    <t>300-0131N/15</t>
  </si>
  <si>
    <t>MHKMC13E2FK007055</t>
  </si>
  <si>
    <t>300-0133N/15</t>
  </si>
  <si>
    <t>5YFBURHE0FP214342</t>
  </si>
  <si>
    <t>300-0135N/15</t>
  </si>
  <si>
    <t>2T3DF4EV6FW241299</t>
  </si>
  <si>
    <t>300-0136N/15</t>
  </si>
  <si>
    <t>5TDYKRFH6FS050857</t>
  </si>
  <si>
    <t>300-0138N/13</t>
  </si>
  <si>
    <t>UNITED AUTO DE AU</t>
  </si>
  <si>
    <t>CALIENTES</t>
  </si>
  <si>
    <t>300-0138N/14</t>
  </si>
  <si>
    <t>5TDYK3DC0ES430182</t>
  </si>
  <si>
    <t>LIDERAZGO</t>
  </si>
  <si>
    <t>300-0141N/15</t>
  </si>
  <si>
    <t>2T3ZF4EV2FW138208</t>
  </si>
  <si>
    <t>300-0142N/15</t>
  </si>
  <si>
    <t>MR0EX32G4F0264443</t>
  </si>
  <si>
    <t>300-0144N/10</t>
  </si>
  <si>
    <t>JTDKT9K31A5283007</t>
  </si>
  <si>
    <t>GRUPOPENIN</t>
  </si>
  <si>
    <t>300-0145U/12</t>
  </si>
  <si>
    <t>JTDKT9K30A5311363</t>
  </si>
  <si>
    <t>OZ AUTOMOT</t>
  </si>
  <si>
    <t>300-0151N/15</t>
  </si>
  <si>
    <t>5TDYK3DC8FS547719</t>
  </si>
  <si>
    <t>300-0152N/15</t>
  </si>
  <si>
    <t>5YFBURHE9FP219619</t>
  </si>
  <si>
    <t>300-0159N/15</t>
  </si>
  <si>
    <t>5YFBURHE2FP187581</t>
  </si>
  <si>
    <t>300-0164N/14</t>
  </si>
  <si>
    <t>5YFBURHE3EP029037</t>
  </si>
  <si>
    <t>VALOR  FAR</t>
  </si>
  <si>
    <t>300-0169N/14</t>
  </si>
  <si>
    <t>5YFBURHE2EP045939</t>
  </si>
  <si>
    <t>300-0174N/12</t>
  </si>
  <si>
    <t>3TMJU4GN4CM130205</t>
  </si>
  <si>
    <t>300-0174N/15</t>
  </si>
  <si>
    <t>4T1BK1FK5FU554763</t>
  </si>
  <si>
    <t>300-0181N/15</t>
  </si>
  <si>
    <t>MR0EX32G0F0264794</t>
  </si>
  <si>
    <t>JTFSX23P2E6153225</t>
  </si>
  <si>
    <t>300-0185N/15</t>
  </si>
  <si>
    <t>MR0EX32G8F0264347</t>
  </si>
  <si>
    <t>300-0187N/14</t>
  </si>
  <si>
    <t>5YFBURHE5EP050150</t>
  </si>
  <si>
    <t>AUTOMOVILE</t>
  </si>
  <si>
    <t>300-0190N/14</t>
  </si>
  <si>
    <t>3TMJU4GN4EM160520</t>
  </si>
  <si>
    <t>300-0194N/14</t>
  </si>
  <si>
    <t>5YFBURHE8EP049395</t>
  </si>
  <si>
    <t>CEVER  LOM</t>
  </si>
  <si>
    <t>300-0199N/15</t>
  </si>
  <si>
    <t>3TMLU4EN6FM170186</t>
  </si>
  <si>
    <t>300-0203N/13</t>
  </si>
  <si>
    <t>3TMLU4EN9DM110108</t>
  </si>
  <si>
    <t>TOYOMOTORS</t>
  </si>
  <si>
    <t>300-0212N/15</t>
  </si>
  <si>
    <t>2T3ZF4EV3FW137567</t>
  </si>
  <si>
    <t>300-0213N/15</t>
  </si>
  <si>
    <t>JTDBT9K34F1434890</t>
  </si>
  <si>
    <t>300-0214N/15</t>
  </si>
  <si>
    <t>2T3ZF4EV3FW139612</t>
  </si>
  <si>
    <t>DALTON  AU</t>
  </si>
  <si>
    <t>300-0218N/13</t>
  </si>
  <si>
    <t>MR0CX12G0D0093392</t>
  </si>
  <si>
    <t>300-0219N/15</t>
  </si>
  <si>
    <t>MR0EX32G5F0264144</t>
  </si>
  <si>
    <t>300-0220N/15</t>
  </si>
  <si>
    <t>MR0EX32G8F0263957</t>
  </si>
  <si>
    <t>300-0221N/15</t>
  </si>
  <si>
    <t>MR0EX32G5F0264970</t>
  </si>
  <si>
    <t>300-0222N/14</t>
  </si>
  <si>
    <t>300-0223N/15</t>
  </si>
  <si>
    <t>JTDBT9K38F1434990</t>
  </si>
  <si>
    <t>300-0224N/15</t>
  </si>
  <si>
    <t>DALTON AUT</t>
  </si>
  <si>
    <t>300-0227N/15</t>
  </si>
  <si>
    <t>4T1BK1FK4FU555659</t>
  </si>
  <si>
    <t>300-0228N/15</t>
  </si>
  <si>
    <t>4T1BK1FK1FU554906</t>
  </si>
  <si>
    <t>300-0229N/15</t>
  </si>
  <si>
    <t>5TDZKRFH1FS053623</t>
  </si>
  <si>
    <t>300-0231N/15</t>
  </si>
  <si>
    <t>3TMJU4GN1FM180371</t>
  </si>
  <si>
    <t>300-0233N/15</t>
  </si>
  <si>
    <t>MHKMC13E2FK007203</t>
  </si>
  <si>
    <t>300-0234N/13</t>
  </si>
  <si>
    <t>4T1BF1FK0CU188453</t>
  </si>
  <si>
    <t>300-0234N/15</t>
  </si>
  <si>
    <t>5YFBURHE2FP227951</t>
  </si>
  <si>
    <t>300-0236N/15</t>
  </si>
  <si>
    <t>5YFBURHE8FP226481</t>
  </si>
  <si>
    <t>300-0237N/15</t>
  </si>
  <si>
    <t>5YFBURHE1FP196580</t>
  </si>
  <si>
    <t>300-0242N/15</t>
  </si>
  <si>
    <t>3TMLU4EN7FM172688</t>
  </si>
  <si>
    <t>300-0245N/14</t>
  </si>
  <si>
    <t>MR0EX32G7E0006707</t>
  </si>
  <si>
    <t>300-0249N/13</t>
  </si>
  <si>
    <t>MHKMC13EXDK001503</t>
  </si>
  <si>
    <t>TOYOTA FIN</t>
  </si>
  <si>
    <t>300-0250N/15</t>
  </si>
  <si>
    <t>VNKKTUD39FA017837</t>
  </si>
  <si>
    <t>300-0251N/15</t>
  </si>
  <si>
    <t>5TDYK3DC6FS559531</t>
  </si>
  <si>
    <t>300-0252N/15</t>
  </si>
  <si>
    <t>VNKKTUD34FA027062</t>
  </si>
  <si>
    <t>300-0253N/15</t>
  </si>
  <si>
    <t>JTDBT9K3XF1435526</t>
  </si>
  <si>
    <t>300-0259N/15</t>
  </si>
  <si>
    <t>5TDYK3DC0FS533507</t>
  </si>
  <si>
    <t>PENINSULA</t>
  </si>
  <si>
    <t>300-0260N/15</t>
  </si>
  <si>
    <t>5TDYK3DC2FS557047</t>
  </si>
  <si>
    <t>300-0262N/15</t>
  </si>
  <si>
    <t>5YFBURHE4FP240846</t>
  </si>
  <si>
    <t>300-0263N/15</t>
  </si>
  <si>
    <t>300-0268N/15</t>
  </si>
  <si>
    <t>MR0EX32G7F064999</t>
  </si>
  <si>
    <t>TOYOTA FINANCIAL</t>
  </si>
  <si>
    <t>300-0271N/15</t>
  </si>
  <si>
    <t>2T3RF4EV3FW262231</t>
  </si>
  <si>
    <t>GRUPO PENN</t>
  </si>
  <si>
    <t>300-0272N/15</t>
  </si>
  <si>
    <t>2T3RF4EV6FW246282</t>
  </si>
  <si>
    <t>300-0273N/15</t>
  </si>
  <si>
    <t>3TMJU4GN5FM182737</t>
  </si>
  <si>
    <t>300-0275N/13</t>
  </si>
  <si>
    <t>MHKMC13E8DK001385</t>
  </si>
  <si>
    <t>OLVERA SEG</t>
  </si>
  <si>
    <t>300-0277N/15</t>
  </si>
  <si>
    <t>5YFBURHEXFP242942</t>
  </si>
  <si>
    <t>300-0278N/13</t>
  </si>
  <si>
    <t>MHKMC13F8DK003257</t>
  </si>
  <si>
    <t>300-0279N/13</t>
  </si>
  <si>
    <t>MR0EX32G8D0005127</t>
  </si>
  <si>
    <t>300-0279N/15</t>
  </si>
  <si>
    <t>300-0280N/15</t>
  </si>
  <si>
    <t>3TMJU4GN4FM183040</t>
  </si>
  <si>
    <t>300-0284N/15</t>
  </si>
  <si>
    <t>MR0CX12G0F0127804</t>
  </si>
  <si>
    <t>300-0285N/15</t>
  </si>
  <si>
    <t>5TDKKRFH5FS057160</t>
  </si>
  <si>
    <t>300-0286N/15</t>
  </si>
  <si>
    <t>VNKKTUD31FA027195</t>
  </si>
  <si>
    <t>300-0287N/15</t>
  </si>
  <si>
    <t>2T3RF4EV2FW246649</t>
  </si>
  <si>
    <t>GRUPO  PEN</t>
  </si>
  <si>
    <t>300-0293N/13</t>
  </si>
  <si>
    <t>3TMJU4GN9DM143663</t>
  </si>
  <si>
    <t>300-0296N/15</t>
  </si>
  <si>
    <t>JTDBT9K34F1435134</t>
  </si>
  <si>
    <t>300-0297N/15</t>
  </si>
  <si>
    <t>3TMJU4GN6FM182343</t>
  </si>
  <si>
    <t>TOY MOTORS</t>
  </si>
  <si>
    <t>300-0298N/13</t>
  </si>
  <si>
    <t>3TMJU4GNXDM144644</t>
  </si>
  <si>
    <t>300-0298N/14</t>
  </si>
  <si>
    <t>5YFBURHE7EP050618</t>
  </si>
  <si>
    <t>300-0298N/15</t>
  </si>
  <si>
    <t>300-0299N/15</t>
  </si>
  <si>
    <t>5YFBU8HE5FP231776</t>
  </si>
  <si>
    <t>300-0300N/13</t>
  </si>
  <si>
    <t>3TMJU4GN0DM144376</t>
  </si>
  <si>
    <t>300-0301N/15</t>
  </si>
  <si>
    <t>JTDBT9K30F1436118</t>
  </si>
  <si>
    <t>300-0303N/15</t>
  </si>
  <si>
    <t>MHKMC13F7FK013040</t>
  </si>
  <si>
    <t>300-0305N/15</t>
  </si>
  <si>
    <t>5YFBURHE0FP248295</t>
  </si>
  <si>
    <t>300-0306N/15</t>
  </si>
  <si>
    <t>4T1BF1FK3FU894658</t>
  </si>
  <si>
    <t>300-0307N/15</t>
  </si>
  <si>
    <t>JTDBT9K33F1435772</t>
  </si>
  <si>
    <t>300-0312N/15</t>
  </si>
  <si>
    <t>JTDKN3DU4F1892782</t>
  </si>
  <si>
    <t>300-0313N/15</t>
  </si>
  <si>
    <t>3TMJU4GN8FM181341</t>
  </si>
  <si>
    <t>VALOR   FA</t>
  </si>
  <si>
    <t>300-0314N/15</t>
  </si>
  <si>
    <t>MR0EX32G8F0265174</t>
  </si>
  <si>
    <t>300-0316N/15</t>
  </si>
  <si>
    <t>JTDBT9K36F1436382</t>
  </si>
  <si>
    <t>300-0317N/15</t>
  </si>
  <si>
    <t>MR0EX32G0F0265167</t>
  </si>
  <si>
    <t>300-0320N/13</t>
  </si>
  <si>
    <t>MHKMC13E2DK001687</t>
  </si>
  <si>
    <t>300-0322N/15</t>
  </si>
  <si>
    <t>3TMJU4GN9FM181770</t>
  </si>
  <si>
    <t>SAMURAI  M</t>
  </si>
  <si>
    <t>300-0323N/15</t>
  </si>
  <si>
    <t>MHKMC13F5FK013084</t>
  </si>
  <si>
    <t>300-0326N/15</t>
  </si>
  <si>
    <t>JTDBT9K32F1435973</t>
  </si>
  <si>
    <t>300-0327N/15</t>
  </si>
  <si>
    <t>JTDBT9K34F1436185</t>
  </si>
  <si>
    <t>300-0328N/15</t>
  </si>
  <si>
    <t>2T3ZF4EV3FW147483</t>
  </si>
  <si>
    <t>300-0329N/15</t>
  </si>
  <si>
    <t>JTDKN3DU2F1898354</t>
  </si>
  <si>
    <t>300-0332N/15</t>
  </si>
  <si>
    <t>MR0EX32G8F0265076</t>
  </si>
  <si>
    <t>300-0339N/15</t>
  </si>
  <si>
    <t>5YFBURHE5FP238216</t>
  </si>
  <si>
    <t>300-0342N/13</t>
  </si>
  <si>
    <t>300-0344N/15</t>
  </si>
  <si>
    <t>300-0348N/15</t>
  </si>
  <si>
    <t>5YFBURHE5FP247000</t>
  </si>
  <si>
    <t>300-0349N/15</t>
  </si>
  <si>
    <t>MR0EX32G5F0265391</t>
  </si>
  <si>
    <t>300-0350N/15</t>
  </si>
  <si>
    <t>MR0EX32G5F0265150</t>
  </si>
  <si>
    <t>300-0351N/15</t>
  </si>
  <si>
    <t>5YFBURHE4FP231189</t>
  </si>
  <si>
    <t>300-0352N/15</t>
  </si>
  <si>
    <t>5YFBURHE5FP232108</t>
  </si>
  <si>
    <t>300-0353N/15</t>
  </si>
  <si>
    <t>5YFBURHE7FP236015</t>
  </si>
  <si>
    <t>300-0354N/15</t>
  </si>
  <si>
    <t>2T3ZF4EV1FW148633</t>
  </si>
  <si>
    <t>300-0355N/15</t>
  </si>
  <si>
    <t>5YFBURHE2FP237623</t>
  </si>
  <si>
    <t>300-0356N/13</t>
  </si>
  <si>
    <t>MR0EX32G3D0005214</t>
  </si>
  <si>
    <t>300-0356N/15</t>
  </si>
  <si>
    <t>5TDZKRFH5FS057948</t>
  </si>
  <si>
    <t>300-0357N/15</t>
  </si>
  <si>
    <t>5TDYKRFH5FS057556</t>
  </si>
  <si>
    <t>300-0358N/15</t>
  </si>
  <si>
    <t>JTDKN3DUXF1896500</t>
  </si>
  <si>
    <t>300-0359N/15</t>
  </si>
  <si>
    <t>JTDBT9K30F1435471</t>
  </si>
  <si>
    <t>300-0360N/15</t>
  </si>
  <si>
    <t>5TDYKRFH0FS055360</t>
  </si>
  <si>
    <t>300-0362N/15</t>
  </si>
  <si>
    <t>JTDBT9K36F1436205</t>
  </si>
  <si>
    <t>300-0365N/15</t>
  </si>
  <si>
    <t>JTDBT9K30F1435969</t>
  </si>
  <si>
    <t>300-0366N/15</t>
  </si>
  <si>
    <t>4T1BF1FK6FU898817</t>
  </si>
  <si>
    <t>300-0368N/15</t>
  </si>
  <si>
    <t>JTDBT9K39F1436019</t>
  </si>
  <si>
    <t>300-0369N/15</t>
  </si>
  <si>
    <t>JTDBT9K34F1436283</t>
  </si>
  <si>
    <t>300-0370N/15</t>
  </si>
  <si>
    <t>MR0EX32G6F0265142</t>
  </si>
  <si>
    <t>300-0371N/15</t>
  </si>
  <si>
    <t>5YFBURHE7FP245460</t>
  </si>
  <si>
    <t>300-0372N/15</t>
  </si>
  <si>
    <t>5YFBURHEXFP245453</t>
  </si>
  <si>
    <t>300-0373N/15</t>
  </si>
  <si>
    <t>4T1BF1FK9FU897516</t>
  </si>
  <si>
    <t>300-0385N/13</t>
  </si>
  <si>
    <t>3TMJU4GN5DM144938</t>
  </si>
  <si>
    <t>300-0385N/14</t>
  </si>
  <si>
    <t>5TDYK3DC0ES442624</t>
  </si>
  <si>
    <t>300-0413N/14</t>
  </si>
  <si>
    <t>5TDYK3DC4ES463413</t>
  </si>
  <si>
    <t>300-0417N/14</t>
  </si>
  <si>
    <t>JTDBT9K33E1430540</t>
  </si>
  <si>
    <t>300-0426N/14</t>
  </si>
  <si>
    <t>MR0EX32G8E0006683</t>
  </si>
  <si>
    <t>ALDEN SATE</t>
  </si>
  <si>
    <t>300-0428N/14</t>
  </si>
  <si>
    <t>MHKMC13F6EK007423</t>
  </si>
  <si>
    <t>300-0430N/14</t>
  </si>
  <si>
    <t>2T3DF4EV2EW148598</t>
  </si>
  <si>
    <t>300-0462N/14</t>
  </si>
  <si>
    <t>JTDBT9K3XE1430096</t>
  </si>
  <si>
    <t>TOY  MOREL</t>
  </si>
  <si>
    <t>300-0465N/14</t>
  </si>
  <si>
    <t>300-0500N/13</t>
  </si>
  <si>
    <t>4T1BK1FK7DU527013</t>
  </si>
  <si>
    <t>300-0500N/14</t>
  </si>
  <si>
    <t>JTDBT9K30E1429619</t>
  </si>
  <si>
    <t>300-0523N/14</t>
  </si>
  <si>
    <t>5YFBURHE4EP114131</t>
  </si>
  <si>
    <t>300-0536N/14</t>
  </si>
  <si>
    <t>JTDKN3DU6E1822392</t>
  </si>
  <si>
    <t>300-0559N/13</t>
  </si>
  <si>
    <t>MR0EX32G2D0255432</t>
  </si>
  <si>
    <t>300-0562N/13</t>
  </si>
  <si>
    <t>300-0563N/14</t>
  </si>
  <si>
    <t>JTDBT9K31E1431556</t>
  </si>
  <si>
    <t>300-0574N/14</t>
  </si>
  <si>
    <t>5YFBU9HE7EP130453</t>
  </si>
  <si>
    <t>300-0617N/14</t>
  </si>
  <si>
    <t>5TDYK3DC6ES482822</t>
  </si>
  <si>
    <t>300-0631N/14</t>
  </si>
  <si>
    <t>3TMJU4GN5EM170330</t>
  </si>
  <si>
    <t>300-0655N/14</t>
  </si>
  <si>
    <t>3TMJU4GN4EM170464</t>
  </si>
  <si>
    <t>300-0657N/12</t>
  </si>
  <si>
    <t>2T1BE4EE2CC049765</t>
  </si>
  <si>
    <t>300-0712N/14</t>
  </si>
  <si>
    <t>JTDKT9D39ED597674</t>
  </si>
  <si>
    <t>300-0713N/14</t>
  </si>
  <si>
    <t>JTDKT9D37ED597737</t>
  </si>
  <si>
    <t>300-0720N/14</t>
  </si>
  <si>
    <t>2T3DF4EV9EW194932</t>
  </si>
  <si>
    <t>300-0736N/14</t>
  </si>
  <si>
    <t>4T1BF1FK6EU844979</t>
  </si>
  <si>
    <t>300-0741N/14</t>
  </si>
  <si>
    <t>MHKMC13E8EK005681</t>
  </si>
  <si>
    <t>300-0745N/14</t>
  </si>
  <si>
    <t>JTFSX23P1E6149814</t>
  </si>
  <si>
    <t>300-0756N/14</t>
  </si>
  <si>
    <t>5TDYK3DC5ES480608</t>
  </si>
  <si>
    <t>300-0758N/14</t>
  </si>
  <si>
    <t>MR0EX32G7E0262202</t>
  </si>
  <si>
    <t>300-0761N/14</t>
  </si>
  <si>
    <t>JTFSX23P7E6150112</t>
  </si>
  <si>
    <t>300-0773N/14</t>
  </si>
  <si>
    <t>JTDBT9K32E1432599</t>
  </si>
  <si>
    <t>300-0777N/14</t>
  </si>
  <si>
    <t>JTFPX22P6E0049783</t>
  </si>
  <si>
    <t>300-0778N/14</t>
  </si>
  <si>
    <t>300-0791N/14</t>
  </si>
  <si>
    <t>JTDKT9D39ED598260</t>
  </si>
  <si>
    <t>OZ   AUTOM</t>
  </si>
  <si>
    <t>300-0800N/14</t>
  </si>
  <si>
    <t>JTDKN3DU7E1856244</t>
  </si>
  <si>
    <t>300-0801N/14</t>
  </si>
  <si>
    <t>MR0EX32G9E0261522</t>
  </si>
  <si>
    <t>300-0803N/14</t>
  </si>
  <si>
    <t>5YFBURHE7EP133787</t>
  </si>
  <si>
    <t>300-0808N/14</t>
  </si>
  <si>
    <t>5YFBURHE1EP109940</t>
  </si>
  <si>
    <t>300-0810N/13</t>
  </si>
  <si>
    <t>2T3WF4EV6DW037558</t>
  </si>
  <si>
    <t>300-0816N/14</t>
  </si>
  <si>
    <t>MHKMC13E0EK005934</t>
  </si>
  <si>
    <t>300-0823N/14</t>
  </si>
  <si>
    <t>2T3DF4EVXEW214136</t>
  </si>
  <si>
    <t>300-0825N/14</t>
  </si>
  <si>
    <t>5TDYK3DC3ES494023</t>
  </si>
  <si>
    <t>300-0826N/12</t>
  </si>
  <si>
    <t>MR0EX32G8C0004011</t>
  </si>
  <si>
    <t>300-0826N/14</t>
  </si>
  <si>
    <t>5TDYKRFH7ES036688</t>
  </si>
  <si>
    <t>300-0828N/14</t>
  </si>
  <si>
    <t>JTFSX23P8E6151429</t>
  </si>
  <si>
    <t>300-0829N/14</t>
  </si>
  <si>
    <t>JTFSX23P1E6151482</t>
  </si>
  <si>
    <t>300-0836N/12</t>
  </si>
  <si>
    <t>MR0EX32G3C0004014</t>
  </si>
  <si>
    <t>300-0842N/14</t>
  </si>
  <si>
    <t>2T3DF4EV6EW217311</t>
  </si>
  <si>
    <t>300-0849N/14</t>
  </si>
  <si>
    <t>JTDBT9K30E1433895</t>
  </si>
  <si>
    <t>300-0853N/12</t>
  </si>
  <si>
    <t>MHKMC13F8CK002348</t>
  </si>
  <si>
    <t>300-0859N/14</t>
  </si>
  <si>
    <t>2T3ZF4EV0EW128159</t>
  </si>
  <si>
    <t>300-0868N/14</t>
  </si>
  <si>
    <t>JTDBT9K36E1434372</t>
  </si>
  <si>
    <t>300-0871N/14</t>
  </si>
  <si>
    <t>JTFPX22P4E0050415</t>
  </si>
  <si>
    <t>300-0875N/14</t>
  </si>
  <si>
    <t>JTFPX22P1E0050517</t>
  </si>
  <si>
    <t>300-0876N/14</t>
  </si>
  <si>
    <t>JTDBT9K39E1434494</t>
  </si>
  <si>
    <t>300-0878N/14</t>
  </si>
  <si>
    <t>4T1BF1FK8EU853621</t>
  </si>
  <si>
    <t>JTDBT9K35E1434122</t>
  </si>
  <si>
    <t>300-0881N/14</t>
  </si>
  <si>
    <t>JTDBT9K36E1434436</t>
  </si>
  <si>
    <t>300-0884N/14</t>
  </si>
  <si>
    <t>JTDBT9K39E1434625</t>
  </si>
  <si>
    <t>300-0885N/14</t>
  </si>
  <si>
    <t>JTDBT9K3XE1434696</t>
  </si>
  <si>
    <t>300-0889N/14</t>
  </si>
  <si>
    <t>JTFSX23P2E6153175</t>
  </si>
  <si>
    <t>300-0890N/14</t>
  </si>
  <si>
    <t>/ AUTOMOVIL</t>
  </si>
  <si>
    <t>300-0891N/14</t>
  </si>
  <si>
    <t>JTFSX23P0E6152879</t>
  </si>
  <si>
    <t>300-0892N/13</t>
  </si>
  <si>
    <t>300-0895N/14</t>
  </si>
  <si>
    <t>300-0899N/14</t>
  </si>
  <si>
    <t>300-0900N/14</t>
  </si>
  <si>
    <t>/ GRUPO  PE</t>
  </si>
  <si>
    <t>300-0925N/13</t>
  </si>
  <si>
    <t>MHKMC13E6DK003264</t>
  </si>
  <si>
    <t>300-0968N/13</t>
  </si>
  <si>
    <t>2T3WF4EV9DW036792</t>
  </si>
  <si>
    <t>300-PENDIENTE</t>
  </si>
  <si>
    <t>PENDIENTE</t>
  </si>
  <si>
    <t>5TDYKRFH8ES009855</t>
  </si>
  <si>
    <t>JTFSX23P5E6152148</t>
  </si>
  <si>
    <t>4T1BK1FK1FU555571</t>
  </si>
  <si>
    <t>MR0EX32G4F0264877</t>
  </si>
  <si>
    <t>5YFBURHE4EP109639</t>
  </si>
  <si>
    <t>MR0CX12G12F0127674</t>
  </si>
  <si>
    <t>VNKKTUD36FA018878</t>
  </si>
  <si>
    <t>JTFPX22P1E0050145</t>
  </si>
  <si>
    <t>JTDBT9K35F1436051</t>
  </si>
  <si>
    <t>4T1BK1FK4DU020330</t>
  </si>
  <si>
    <t>5YFBURHE5EP005046</t>
  </si>
  <si>
    <t xml:space="preserve">MHKMC13F7FK013040             </t>
  </si>
  <si>
    <t xml:space="preserve">MHKMC13FXFK011640             </t>
  </si>
  <si>
    <t xml:space="preserve">MHKMC13E0FK006650             </t>
  </si>
  <si>
    <t xml:space="preserve">MHKMC13E8EK005681             </t>
  </si>
  <si>
    <t xml:space="preserve">MHKMC13E2FK007203             </t>
  </si>
  <si>
    <t xml:space="preserve">MHKMC13F5FK011013             </t>
  </si>
  <si>
    <t xml:space="preserve">MHKMC13E2FK007055             </t>
  </si>
  <si>
    <t xml:space="preserve">MHKMC13E0FK007006             </t>
  </si>
  <si>
    <t xml:space="preserve">MHKMC13F7FK010736             </t>
  </si>
  <si>
    <t xml:space="preserve">MHKMC13E3FK007047             </t>
  </si>
  <si>
    <t xml:space="preserve">MHKMC13F1FK011039             </t>
  </si>
  <si>
    <t xml:space="preserve">4T1BK1FK1FU555571             </t>
  </si>
  <si>
    <t xml:space="preserve">4T1BF1FK3FU475712             </t>
  </si>
  <si>
    <t xml:space="preserve">4T1BK1FK5FU554763             </t>
  </si>
  <si>
    <t xml:space="preserve">4T1BK1FK1FU554906             </t>
  </si>
  <si>
    <t xml:space="preserve">4T1BF1FK9FU897516             </t>
  </si>
  <si>
    <t xml:space="preserve">4T1BF1FK3FU894658             </t>
  </si>
  <si>
    <t xml:space="preserve">4T1BK1FK4FU555659             </t>
  </si>
  <si>
    <t xml:space="preserve">5YFBU9HE7EP130453             </t>
  </si>
  <si>
    <t xml:space="preserve">4T1BF1FK8EU853621             </t>
  </si>
  <si>
    <t xml:space="preserve">4T1BF1FK5FU874671             </t>
  </si>
  <si>
    <t xml:space="preserve">4T1BF1FK6FU898817             </t>
  </si>
  <si>
    <t xml:space="preserve">4T1BF1FK6EU844979             </t>
  </si>
  <si>
    <t xml:space="preserve">5YFBURHE5FP247000             </t>
  </si>
  <si>
    <t xml:space="preserve">5YFBURHE7FP245460             </t>
  </si>
  <si>
    <t xml:space="preserve">5YFBURHE1FP196580             </t>
  </si>
  <si>
    <t xml:space="preserve">5YFBURHE2FP227951             </t>
  </si>
  <si>
    <t xml:space="preserve">5YFBURHE8FP226481             </t>
  </si>
  <si>
    <t xml:space="preserve">5YFBURHE2FP187581             </t>
  </si>
  <si>
    <t xml:space="preserve">5YFBURHE9FP182202             </t>
  </si>
  <si>
    <t xml:space="preserve">5YFBURHE0FP214342             </t>
  </si>
  <si>
    <t xml:space="preserve">5YFBURHEXFP242942             </t>
  </si>
  <si>
    <t xml:space="preserve">5YFBURHE2FP237623             </t>
  </si>
  <si>
    <t xml:space="preserve">5YFBURHEXFP245453             </t>
  </si>
  <si>
    <t xml:space="preserve">5YFBU8HE1FP192863             </t>
  </si>
  <si>
    <t xml:space="preserve">5YFBURHE6FP186174             </t>
  </si>
  <si>
    <t xml:space="preserve">5YFBURHE7FP236015             </t>
  </si>
  <si>
    <t xml:space="preserve">5YFBURHE5FP238216             </t>
  </si>
  <si>
    <t xml:space="preserve">5YFBURHE4FP240846             </t>
  </si>
  <si>
    <t xml:space="preserve">5YFBU8HE5FP231776             </t>
  </si>
  <si>
    <t xml:space="preserve">5YFBURHE6FP191407             </t>
  </si>
  <si>
    <t xml:space="preserve">5YFBURHE1FP198667             </t>
  </si>
  <si>
    <t xml:space="preserve">5YFBURHE7EP133787             </t>
  </si>
  <si>
    <t xml:space="preserve">5YFBURHE5FP232108             </t>
  </si>
  <si>
    <t xml:space="preserve">5YFBURHE7FP185308             </t>
  </si>
  <si>
    <t xml:space="preserve">5YFBURHE0FP200568             </t>
  </si>
  <si>
    <t xml:space="preserve">5YFBURHE9FP219619             </t>
  </si>
  <si>
    <t xml:space="preserve">5YFBURHE4FP231189             </t>
  </si>
  <si>
    <t xml:space="preserve">MR0EX32G4F0265110             </t>
  </si>
  <si>
    <t xml:space="preserve">MR0EX32G4F0263230             </t>
  </si>
  <si>
    <t xml:space="preserve">MR0EX32G5F0265150             </t>
  </si>
  <si>
    <t xml:space="preserve">MR0EX32G5F0264970             </t>
  </si>
  <si>
    <t xml:space="preserve">MR0CX12G8F0124701             </t>
  </si>
  <si>
    <t xml:space="preserve">MR0EX32G5F0265231             </t>
  </si>
  <si>
    <t xml:space="preserve">MR0EX32G1F0265341             </t>
  </si>
  <si>
    <t xml:space="preserve">MR0EX32G4F0264071             </t>
  </si>
  <si>
    <t xml:space="preserve">MR0EX32G5F0265391             </t>
  </si>
  <si>
    <t xml:space="preserve">MR0EX32G6F0265142             </t>
  </si>
  <si>
    <t xml:space="preserve">MR0EX32G5F0265133             </t>
  </si>
  <si>
    <t xml:space="preserve">MR0EX32G4F0264443             </t>
  </si>
  <si>
    <t xml:space="preserve">MR0EX32G8F0263683             </t>
  </si>
  <si>
    <t xml:space="preserve">MR0CX12G0F0127804             </t>
  </si>
  <si>
    <t xml:space="preserve">MR0EX32G5F0264144             </t>
  </si>
  <si>
    <t xml:space="preserve">MR0EX32G8F0265174             </t>
  </si>
  <si>
    <t xml:space="preserve">MR0CX12G2F0127674             </t>
  </si>
  <si>
    <t xml:space="preserve">MR0EX32G0F0264794             </t>
  </si>
  <si>
    <t xml:space="preserve">MR0EX32G2F0263775             </t>
  </si>
  <si>
    <t xml:space="preserve">MR0EX32G4F0263616             </t>
  </si>
  <si>
    <t xml:space="preserve">MR0EX32G2F0263436             </t>
  </si>
  <si>
    <t xml:space="preserve">MR0EX32G8F0265076             </t>
  </si>
  <si>
    <t xml:space="preserve">MR0EX32G8F0264347             </t>
  </si>
  <si>
    <t xml:space="preserve">MR0EX32G8F0263957             </t>
  </si>
  <si>
    <t xml:space="preserve">MR0EX32G0F0265167             </t>
  </si>
  <si>
    <t xml:space="preserve">MR0EX32G4F0264877             </t>
  </si>
  <si>
    <t xml:space="preserve">JTFSX23P8E6153360             </t>
  </si>
  <si>
    <t xml:space="preserve">JTFPX22P6E0049783             </t>
  </si>
  <si>
    <t xml:space="preserve">JTFPX22P4E0050415             </t>
  </si>
  <si>
    <t xml:space="preserve">JTFSX23P2E6153225             </t>
  </si>
  <si>
    <t xml:space="preserve">JTFSX23P2E6153175             </t>
  </si>
  <si>
    <t xml:space="preserve">JTFPX22P1E0050517             </t>
  </si>
  <si>
    <t xml:space="preserve">JTFSX23P5E6152148             </t>
  </si>
  <si>
    <t xml:space="preserve">JTFSX23P0E6152879             </t>
  </si>
  <si>
    <t xml:space="preserve">5TDKKRFH5FS057160             </t>
  </si>
  <si>
    <t xml:space="preserve">5TDYKRFH0FS055360             </t>
  </si>
  <si>
    <t xml:space="preserve">5TDZKRFH1FS053623             </t>
  </si>
  <si>
    <t xml:space="preserve">5TDYKRFH5FS057556             </t>
  </si>
  <si>
    <t xml:space="preserve">5TDKKRFH2FS043927             </t>
  </si>
  <si>
    <t xml:space="preserve">5TDYKRFH6FS050857             </t>
  </si>
  <si>
    <t xml:space="preserve">5TDZKRFH5FS057948             </t>
  </si>
  <si>
    <t xml:space="preserve">5TDYKRFH7ES036688             </t>
  </si>
  <si>
    <t xml:space="preserve">JTDKN3DUXF1896500             </t>
  </si>
  <si>
    <t xml:space="preserve">JTDKN3DU5F1871410             </t>
  </si>
  <si>
    <t xml:space="preserve">JTDKN3DU3F1880770             </t>
  </si>
  <si>
    <t xml:space="preserve">JTDKN3DU4F1892782             </t>
  </si>
  <si>
    <t xml:space="preserve">JTDKN3DU7F1881713             </t>
  </si>
  <si>
    <t xml:space="preserve">JTDKN3DU9F1877873             </t>
  </si>
  <si>
    <t xml:space="preserve">JTDKN3DU1F1879214             </t>
  </si>
  <si>
    <t xml:space="preserve">JTDKN3DU2F1898354             </t>
  </si>
  <si>
    <t xml:space="preserve">JTDKN3DU4F1895035             </t>
  </si>
  <si>
    <t xml:space="preserve">JTDKN3DU1F1878855             </t>
  </si>
  <si>
    <t xml:space="preserve">2T3DF4EV6EW217311             </t>
  </si>
  <si>
    <t xml:space="preserve">2T3DF4EV1FW240402             </t>
  </si>
  <si>
    <t xml:space="preserve">2T3DF4EV9EW194932             </t>
  </si>
  <si>
    <t xml:space="preserve">2T3DF4EVXEW214136             </t>
  </si>
  <si>
    <t xml:space="preserve">2T3DF4EV2EW148598             </t>
  </si>
  <si>
    <t xml:space="preserve">2T3DF4EV0FW241329             </t>
  </si>
  <si>
    <t xml:space="preserve">2T3DF4EV6FW241299             </t>
  </si>
  <si>
    <t xml:space="preserve">2T3RF4EV3FW262231             </t>
  </si>
  <si>
    <t xml:space="preserve">2T3ZF4EV3FW139612             </t>
  </si>
  <si>
    <t xml:space="preserve">2T3RF4EV6FW246282             </t>
  </si>
  <si>
    <t xml:space="preserve">2T3ZF4EV1FW148633             </t>
  </si>
  <si>
    <t xml:space="preserve">2T3ZF4EV2FW138208             </t>
  </si>
  <si>
    <t xml:space="preserve">2T3RF4EV2FW246649             </t>
  </si>
  <si>
    <t xml:space="preserve">2T3ZF4EV0EW128159             </t>
  </si>
  <si>
    <t xml:space="preserve">5TDYK3DC6FS559531             </t>
  </si>
  <si>
    <t xml:space="preserve">5TDYK3DC4ES463413             </t>
  </si>
  <si>
    <t xml:space="preserve">5TDYK3DC3ES494023             </t>
  </si>
  <si>
    <t xml:space="preserve">5TDYK3DC6FS537805             </t>
  </si>
  <si>
    <t xml:space="preserve">5TDYK3DC0FS533507             </t>
  </si>
  <si>
    <t xml:space="preserve">5TDYK3DC2FS557047             </t>
  </si>
  <si>
    <t xml:space="preserve">5TDYK3DC5ES480608             </t>
  </si>
  <si>
    <t xml:space="preserve">3TMJU4GN4EM170464             </t>
  </si>
  <si>
    <t xml:space="preserve">3TMJU4GN4FM183040             </t>
  </si>
  <si>
    <t xml:space="preserve">3TMJU4GN8FM181341             </t>
  </si>
  <si>
    <t xml:space="preserve">3TMJU4GN1FM180371             </t>
  </si>
  <si>
    <t xml:space="preserve">3TMJU4GN6FM182343             </t>
  </si>
  <si>
    <t xml:space="preserve">3TMJU4GN5FM182737             </t>
  </si>
  <si>
    <t xml:space="preserve">3TMLU4EN7FM172688             </t>
  </si>
  <si>
    <t xml:space="preserve">JTDKT9D39ED598260             </t>
  </si>
  <si>
    <t xml:space="preserve">JTDBT9K34F1434890             </t>
  </si>
  <si>
    <t xml:space="preserve">JTDBT9K38F1434990             </t>
  </si>
  <si>
    <t xml:space="preserve">JTDBT9K35F1436051             </t>
  </si>
  <si>
    <t xml:space="preserve">JTDBT9K33F1435951             </t>
  </si>
  <si>
    <t xml:space="preserve">JTDBT9K30F1435471             </t>
  </si>
  <si>
    <t xml:space="preserve">JTDBT9K35E1434122             </t>
  </si>
  <si>
    <t xml:space="preserve">JTDBT9K33F1435772             </t>
  </si>
  <si>
    <t xml:space="preserve">JTDBT9K36F1436382             </t>
  </si>
  <si>
    <t xml:space="preserve">JTDBT9K31F1436113             </t>
  </si>
  <si>
    <t xml:space="preserve">JTDBT9K32F1435973             </t>
  </si>
  <si>
    <t xml:space="preserve">JTDBT9K34F1436283             </t>
  </si>
  <si>
    <t xml:space="preserve">JTDBT9K34F1435134             </t>
  </si>
  <si>
    <t xml:space="preserve">JTDBT9K39E1434494             </t>
  </si>
  <si>
    <t xml:space="preserve">JTDBT9K36F1436205             </t>
  </si>
  <si>
    <t xml:space="preserve">JTDBT9K39E1434625             </t>
  </si>
  <si>
    <t xml:space="preserve">JTDBT9K34F1436185             </t>
  </si>
  <si>
    <t xml:space="preserve">JTDBT9K30E1433895             </t>
  </si>
  <si>
    <t xml:space="preserve">JTDBT9K3XF1435526             </t>
  </si>
  <si>
    <t xml:space="preserve">JTDBT9K36E1434436             </t>
  </si>
  <si>
    <t xml:space="preserve">JTDBT9K3XE1434696             </t>
  </si>
  <si>
    <t xml:space="preserve">JTDKT9D37ED597737             </t>
  </si>
  <si>
    <t xml:space="preserve">VNKKTUD39FA017837             </t>
  </si>
  <si>
    <t xml:space="preserve">JTDBT9K30F1436118             </t>
  </si>
  <si>
    <t xml:space="preserve">VNKKTUD36FA018878             </t>
  </si>
  <si>
    <t xml:space="preserve">JTDBT9K39F1436019             </t>
  </si>
  <si>
    <t xml:space="preserve">JTDBT9K30F1435969             </t>
  </si>
  <si>
    <t xml:space="preserve">JF2SJDVC6FH410362             </t>
  </si>
  <si>
    <t xml:space="preserve">JF1VA2T66F9811794             </t>
  </si>
  <si>
    <t xml:space="preserve">JF2SJDLC3FH414355             </t>
  </si>
  <si>
    <t xml:space="preserve">JF2SJDVCXFH448189             </t>
  </si>
  <si>
    <t xml:space="preserve">JF1GJAH61EH013901             </t>
  </si>
  <si>
    <t xml:space="preserve">4S3BNCD67F3016911             </t>
  </si>
  <si>
    <t xml:space="preserve">4S4BSCDC5F3229026             </t>
  </si>
  <si>
    <t xml:space="preserve">JF2GPAHCXEH246921             </t>
  </si>
  <si>
    <t xml:space="preserve">WF0LP3XH8A1126573             </t>
  </si>
  <si>
    <t xml:space="preserve">3G1TC5CF2CL120304             </t>
  </si>
  <si>
    <t xml:space="preserve">1HGCP2637AA902034             </t>
  </si>
  <si>
    <t xml:space="preserve">3CZRE3837BG002121             </t>
  </si>
  <si>
    <t xml:space="preserve">4T1BF3EK0BU211256             </t>
  </si>
  <si>
    <t xml:space="preserve">2T1BU4EE3BC691106             </t>
  </si>
  <si>
    <t xml:space="preserve">2T1BE4EE7DC050119             </t>
  </si>
  <si>
    <t xml:space="preserve">5TDYK3DC4BS088490             </t>
  </si>
  <si>
    <t>ALECSA CELAYA S DE RL DE CV</t>
  </si>
  <si>
    <t>CONCILIACION CONTABLE</t>
  </si>
  <si>
    <t>300-COMPRA DE AUTOS TOYOTA</t>
  </si>
  <si>
    <t>CONTABILIDAD</t>
  </si>
  <si>
    <t>TFSM</t>
  </si>
  <si>
    <t>INVENTARIO</t>
  </si>
  <si>
    <t>SEIRE</t>
  </si>
  <si>
    <t>PROVEEDOR</t>
  </si>
  <si>
    <t>IMPORTE</t>
  </si>
  <si>
    <t>SERIE</t>
  </si>
  <si>
    <t>DIFERENCIA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</si>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</sst>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\-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43" fontId="0" fillId="0" borderId="0" xfId="1" applyFont="1"/>
    <xf numFmtId="0" fontId="3" fillId="0" borderId="0" xfId="0" applyFont="1" applyFill="1"/>
    <xf numFmtId="0" fontId="3" fillId="0" borderId="0" xfId="0" applyFont="1"/>
    <xf numFmtId="43" fontId="3" fillId="0" borderId="0" xfId="1" applyFont="1" applyFill="1" applyBorder="1" applyAlignment="1" applyProtection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 applyProtection="1">
      <alignment horizontal="center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43" fontId="0" fillId="0" borderId="0" xfId="0" applyNumberForma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0" fillId="0" borderId="2" xfId="0" applyNumberFormat="1" applyBorder="1"/>
    <xf numFmtId="43" fontId="0" fillId="0" borderId="2" xfId="1" applyFont="1" applyBorder="1"/>
    <xf numFmtId="43" fontId="0" fillId="0" borderId="2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123825</xdr:rowOff>
    </xdr:from>
    <xdr:to>
      <xdr:col>2</xdr:col>
      <xdr:colOff>400050</xdr:colOff>
      <xdr:row>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23825"/>
          <a:ext cx="1123950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9"/>
  <sheetViews>
    <sheetView tabSelected="1" workbookViewId="0">
      <selection activeCell="G18" sqref="G18"/>
    </sheetView>
  </sheetViews>
  <sheetFormatPr baseColWidth="10" defaultRowHeight="15" x14ac:dyDescent="0.25"/>
  <cols>
    <col min="1" max="1" width="14.5703125" bestFit="1" customWidth="1"/>
    <col min="2" max="2" width="20.7109375" bestFit="1" customWidth="1"/>
    <col min="3" max="3" width="18.28515625" bestFit="1" customWidth="1"/>
    <col min="4" max="4" width="13.42578125" bestFit="1" customWidth="1"/>
    <col min="5" max="5" width="0.7109375" customWidth="1"/>
    <col min="6" max="6" width="26.140625" bestFit="1" customWidth="1"/>
    <col min="7" max="7" width="12.7109375" bestFit="1" customWidth="1"/>
    <col min="8" max="8" width="12.85546875" bestFit="1" customWidth="1"/>
    <col min="9" max="9" width="13.85546875" bestFit="1" customWidth="1"/>
  </cols>
  <sheetData>
    <row r="1" spans="1:9" x14ac:dyDescent="0.25">
      <c r="A1" s="13" t="s">
        <v>718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3" t="s">
        <v>719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3" t="s">
        <v>720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4">
        <v>41974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3"/>
      <c r="B5" s="4"/>
      <c r="C5" s="4"/>
      <c r="D5" s="5"/>
      <c r="E5" s="3"/>
      <c r="F5" s="3"/>
      <c r="G5" s="4"/>
      <c r="H5" s="5"/>
      <c r="I5" s="4"/>
    </row>
    <row r="6" spans="1:9" x14ac:dyDescent="0.25">
      <c r="A6" s="3"/>
      <c r="B6" s="4"/>
      <c r="C6" s="4"/>
      <c r="D6" s="5"/>
      <c r="E6" s="3"/>
      <c r="F6" s="3"/>
      <c r="G6" s="4"/>
      <c r="H6" s="5"/>
      <c r="I6" s="4"/>
    </row>
    <row r="7" spans="1:9" x14ac:dyDescent="0.25">
      <c r="A7" s="3"/>
      <c r="B7" s="4"/>
      <c r="C7" s="4"/>
      <c r="D7" s="5"/>
      <c r="E7" s="3"/>
      <c r="F7" s="3"/>
      <c r="G7" s="4"/>
      <c r="H7" s="5"/>
      <c r="I7" s="4"/>
    </row>
    <row r="8" spans="1:9" ht="15.75" thickBot="1" x14ac:dyDescent="0.3">
      <c r="A8" s="3"/>
      <c r="B8" s="4"/>
      <c r="C8" s="4"/>
      <c r="D8" s="5"/>
      <c r="E8" s="3"/>
      <c r="F8" s="3"/>
      <c r="G8" s="4"/>
      <c r="H8" s="5"/>
      <c r="I8" s="4"/>
    </row>
    <row r="9" spans="1:9" ht="15.75" thickBot="1" x14ac:dyDescent="0.3">
      <c r="A9" s="15" t="s">
        <v>721</v>
      </c>
      <c r="B9" s="15"/>
      <c r="C9" s="15"/>
      <c r="D9" s="15"/>
      <c r="E9" s="9"/>
      <c r="F9" s="16" t="s">
        <v>722</v>
      </c>
      <c r="G9" s="16"/>
      <c r="H9" s="16"/>
      <c r="I9" s="16"/>
    </row>
    <row r="10" spans="1:9" ht="15.75" thickBot="1" x14ac:dyDescent="0.3">
      <c r="A10" s="6" t="s">
        <v>723</v>
      </c>
      <c r="B10" s="7" t="s">
        <v>724</v>
      </c>
      <c r="C10" s="7" t="s">
        <v>725</v>
      </c>
      <c r="D10" s="8" t="s">
        <v>726</v>
      </c>
      <c r="E10" s="10"/>
      <c r="F10" s="7" t="s">
        <v>727</v>
      </c>
      <c r="G10" s="7" t="s">
        <v>726</v>
      </c>
      <c r="H10" s="8" t="s">
        <v>728</v>
      </c>
      <c r="I10" s="7" t="s">
        <v>729</v>
      </c>
    </row>
    <row r="11" spans="1:9" x14ac:dyDescent="0.25">
      <c r="A11" t="s">
        <v>64</v>
      </c>
      <c r="B11" t="s">
        <v>65</v>
      </c>
      <c r="C11" t="s">
        <v>62</v>
      </c>
      <c r="D11" s="1">
        <v>-75786.67</v>
      </c>
      <c r="E11" s="11"/>
      <c r="F11" t="s">
        <v>712</v>
      </c>
      <c r="G11" s="2">
        <v>75786.67</v>
      </c>
      <c r="H11" s="12">
        <f>+D11+G11</f>
        <v>0</v>
      </c>
    </row>
    <row r="12" spans="1:9" x14ac:dyDescent="0.25">
      <c r="A12" t="s">
        <v>440</v>
      </c>
      <c r="B12" t="s">
        <v>441</v>
      </c>
      <c r="C12" t="s">
        <v>2</v>
      </c>
      <c r="D12" s="1">
        <v>133171.98000000001</v>
      </c>
      <c r="E12" s="11"/>
      <c r="G12" s="2"/>
      <c r="H12" s="12">
        <f t="shared" ref="H12:H75" si="0">+D12+G12</f>
        <v>133171.98000000001</v>
      </c>
    </row>
    <row r="13" spans="1:9" x14ac:dyDescent="0.25">
      <c r="A13" t="s">
        <v>93</v>
      </c>
      <c r="B13" t="s">
        <v>94</v>
      </c>
      <c r="C13" t="s">
        <v>62</v>
      </c>
      <c r="D13" s="1">
        <v>-144320</v>
      </c>
      <c r="E13" s="11"/>
      <c r="F13" t="s">
        <v>716</v>
      </c>
      <c r="G13" s="2">
        <v>144320</v>
      </c>
      <c r="H13" s="12">
        <f t="shared" si="0"/>
        <v>0</v>
      </c>
    </row>
    <row r="14" spans="1:9" x14ac:dyDescent="0.25">
      <c r="A14" t="s">
        <v>66</v>
      </c>
      <c r="B14" t="s">
        <v>67</v>
      </c>
      <c r="C14" t="s">
        <v>62</v>
      </c>
      <c r="D14" s="1">
        <v>-73706.67</v>
      </c>
      <c r="E14" s="11"/>
      <c r="F14" t="s">
        <v>715</v>
      </c>
      <c r="G14" s="2">
        <v>73706.67</v>
      </c>
      <c r="H14" s="12">
        <f t="shared" si="0"/>
        <v>0</v>
      </c>
    </row>
    <row r="15" spans="1:9" x14ac:dyDescent="0.25">
      <c r="A15" t="s">
        <v>74</v>
      </c>
      <c r="B15" t="s">
        <v>75</v>
      </c>
      <c r="C15" t="s">
        <v>2</v>
      </c>
      <c r="D15" s="1">
        <v>98270.5</v>
      </c>
      <c r="E15" s="11"/>
      <c r="G15" s="2"/>
      <c r="H15" s="12">
        <f t="shared" si="0"/>
        <v>98270.5</v>
      </c>
    </row>
    <row r="16" spans="1:9" x14ac:dyDescent="0.25">
      <c r="A16" t="s">
        <v>103</v>
      </c>
      <c r="B16" t="s">
        <v>104</v>
      </c>
      <c r="C16" t="s">
        <v>2</v>
      </c>
      <c r="D16" s="1">
        <v>-372158.85</v>
      </c>
      <c r="E16" s="11"/>
      <c r="F16" t="s">
        <v>652</v>
      </c>
      <c r="G16" s="2">
        <v>372158.85</v>
      </c>
      <c r="H16" s="12">
        <f t="shared" si="0"/>
        <v>0</v>
      </c>
    </row>
    <row r="17" spans="1:8" x14ac:dyDescent="0.25">
      <c r="A17" t="s">
        <v>116</v>
      </c>
      <c r="B17" t="s">
        <v>117</v>
      </c>
      <c r="C17" t="s">
        <v>2</v>
      </c>
      <c r="D17" s="1">
        <v>-372158.85</v>
      </c>
      <c r="E17" s="11"/>
      <c r="F17" t="s">
        <v>648</v>
      </c>
      <c r="G17" s="2">
        <v>372158.85</v>
      </c>
      <c r="H17" s="12">
        <f t="shared" si="0"/>
        <v>0</v>
      </c>
    </row>
    <row r="18" spans="1:8" x14ac:dyDescent="0.25">
      <c r="A18" t="s">
        <v>413</v>
      </c>
      <c r="B18" t="s">
        <v>414</v>
      </c>
      <c r="C18" t="s">
        <v>2</v>
      </c>
      <c r="D18" s="1">
        <v>-371707.13</v>
      </c>
      <c r="E18" s="11"/>
      <c r="F18" t="s">
        <v>651</v>
      </c>
      <c r="G18" s="2">
        <v>371707.13</v>
      </c>
      <c r="H18" s="12">
        <f t="shared" si="0"/>
        <v>0</v>
      </c>
    </row>
    <row r="19" spans="1:8" x14ac:dyDescent="0.25">
      <c r="A19" t="s">
        <v>494</v>
      </c>
      <c r="B19" t="s">
        <v>495</v>
      </c>
      <c r="C19" t="s">
        <v>2</v>
      </c>
      <c r="D19" s="1">
        <v>-371707.13</v>
      </c>
      <c r="E19" s="11"/>
      <c r="F19" t="s">
        <v>647</v>
      </c>
      <c r="G19" s="2">
        <v>371707.13</v>
      </c>
      <c r="H19" s="12">
        <f t="shared" si="0"/>
        <v>0</v>
      </c>
    </row>
    <row r="20" spans="1:8" x14ac:dyDescent="0.25">
      <c r="A20" t="s">
        <v>151</v>
      </c>
      <c r="B20" t="s">
        <v>152</v>
      </c>
      <c r="C20" t="s">
        <v>2</v>
      </c>
      <c r="D20" s="1">
        <v>-372158.85</v>
      </c>
      <c r="E20" s="11"/>
      <c r="F20" t="s">
        <v>653</v>
      </c>
      <c r="G20" s="2">
        <v>372158.85</v>
      </c>
      <c r="H20" s="12">
        <f t="shared" si="0"/>
        <v>0</v>
      </c>
    </row>
    <row r="21" spans="1:8" x14ac:dyDescent="0.25">
      <c r="A21" t="s">
        <v>446</v>
      </c>
      <c r="B21" t="s">
        <v>447</v>
      </c>
      <c r="C21" t="s">
        <v>2</v>
      </c>
      <c r="D21" s="1">
        <v>-371707.12</v>
      </c>
      <c r="E21" s="11"/>
      <c r="F21" t="s">
        <v>649</v>
      </c>
      <c r="G21" s="2">
        <v>371707.13</v>
      </c>
      <c r="H21" s="12">
        <f t="shared" si="0"/>
        <v>1.0000000009313226E-2</v>
      </c>
    </row>
    <row r="22" spans="1:8" x14ac:dyDescent="0.25">
      <c r="A22" t="s">
        <v>480</v>
      </c>
      <c r="B22" t="s">
        <v>481</v>
      </c>
      <c r="C22" t="s">
        <v>2</v>
      </c>
      <c r="D22" s="1">
        <v>-371707.13</v>
      </c>
      <c r="E22" s="11"/>
      <c r="F22" t="s">
        <v>650</v>
      </c>
      <c r="G22" s="2">
        <v>371707.13</v>
      </c>
      <c r="H22" s="12">
        <f t="shared" si="0"/>
        <v>0</v>
      </c>
    </row>
    <row r="23" spans="1:8" x14ac:dyDescent="0.25">
      <c r="A23" t="s">
        <v>293</v>
      </c>
      <c r="B23" t="s">
        <v>294</v>
      </c>
      <c r="C23" t="s">
        <v>295</v>
      </c>
      <c r="D23" s="1">
        <v>-316130.2</v>
      </c>
      <c r="E23" s="11"/>
      <c r="F23" t="s">
        <v>659</v>
      </c>
      <c r="G23" s="2">
        <v>316130.2</v>
      </c>
      <c r="H23" s="12">
        <f t="shared" si="0"/>
        <v>0</v>
      </c>
    </row>
    <row r="24" spans="1:8" x14ac:dyDescent="0.25">
      <c r="A24" t="s">
        <v>268</v>
      </c>
      <c r="B24" t="s">
        <v>269</v>
      </c>
      <c r="C24" t="s">
        <v>270</v>
      </c>
      <c r="D24" s="1">
        <v>-567650.19999999995</v>
      </c>
      <c r="E24" s="11"/>
      <c r="F24" t="s">
        <v>654</v>
      </c>
      <c r="G24" s="2">
        <v>316450.2</v>
      </c>
      <c r="H24" s="12">
        <f t="shared" si="0"/>
        <v>-251199.99999999994</v>
      </c>
    </row>
    <row r="25" spans="1:8" x14ac:dyDescent="0.25">
      <c r="A25" t="s">
        <v>271</v>
      </c>
      <c r="B25" t="s">
        <v>272</v>
      </c>
      <c r="C25" t="s">
        <v>5</v>
      </c>
      <c r="D25" s="1">
        <v>-315737.03999999998</v>
      </c>
      <c r="E25" s="11"/>
      <c r="F25" t="s">
        <v>656</v>
      </c>
      <c r="G25" s="2">
        <v>316130.2</v>
      </c>
      <c r="H25" s="12">
        <f t="shared" si="0"/>
        <v>393.1600000000326</v>
      </c>
    </row>
    <row r="26" spans="1:8" x14ac:dyDescent="0.25">
      <c r="A26" t="s">
        <v>476</v>
      </c>
      <c r="B26" t="s">
        <v>477</v>
      </c>
      <c r="C26" t="s">
        <v>2</v>
      </c>
      <c r="D26" s="1">
        <v>-255880.82</v>
      </c>
      <c r="E26" s="11"/>
      <c r="G26" s="2"/>
      <c r="H26" s="12">
        <f t="shared" si="0"/>
        <v>-255880.82</v>
      </c>
    </row>
    <row r="27" spans="1:8" x14ac:dyDescent="0.25">
      <c r="A27" t="s">
        <v>532</v>
      </c>
      <c r="B27" t="s">
        <v>533</v>
      </c>
      <c r="C27" t="s">
        <v>126</v>
      </c>
      <c r="D27" s="1">
        <v>235161.94</v>
      </c>
      <c r="E27" s="11"/>
      <c r="G27" s="2"/>
      <c r="H27" s="12">
        <f t="shared" si="0"/>
        <v>235161.94</v>
      </c>
    </row>
    <row r="28" spans="1:8" x14ac:dyDescent="0.25">
      <c r="A28" t="s">
        <v>500</v>
      </c>
      <c r="B28" t="s">
        <v>501</v>
      </c>
      <c r="C28" t="s">
        <v>2</v>
      </c>
      <c r="D28" s="1">
        <v>-286160.36</v>
      </c>
      <c r="E28" s="11"/>
      <c r="F28" t="s">
        <v>660</v>
      </c>
      <c r="G28" s="2">
        <v>286160.36</v>
      </c>
      <c r="H28" s="12">
        <f t="shared" si="0"/>
        <v>0</v>
      </c>
    </row>
    <row r="29" spans="1:8" x14ac:dyDescent="0.25">
      <c r="A29" t="s">
        <v>366</v>
      </c>
      <c r="B29" t="s">
        <v>367</v>
      </c>
      <c r="C29" t="s">
        <v>2</v>
      </c>
      <c r="D29" s="1">
        <v>-287977.46999999997</v>
      </c>
      <c r="E29" s="11"/>
      <c r="F29" t="s">
        <v>657</v>
      </c>
      <c r="G29" s="2">
        <v>287977</v>
      </c>
      <c r="H29" s="12">
        <f t="shared" si="0"/>
        <v>-0.46999999997206032</v>
      </c>
    </row>
    <row r="30" spans="1:8" x14ac:dyDescent="0.25">
      <c r="A30" t="s">
        <v>161</v>
      </c>
      <c r="B30" t="s">
        <v>162</v>
      </c>
      <c r="C30" t="s">
        <v>2</v>
      </c>
      <c r="D30" s="1">
        <v>-288049.46999999997</v>
      </c>
      <c r="E30" s="11"/>
      <c r="F30" t="s">
        <v>658</v>
      </c>
      <c r="G30" s="2">
        <v>288049</v>
      </c>
      <c r="H30" s="12">
        <f t="shared" si="0"/>
        <v>-0.46999999997206032</v>
      </c>
    </row>
    <row r="31" spans="1:8" x14ac:dyDescent="0.25">
      <c r="A31" t="s">
        <v>204</v>
      </c>
      <c r="B31" t="s">
        <v>205</v>
      </c>
      <c r="C31" t="s">
        <v>2</v>
      </c>
      <c r="D31">
        <v>-0.47</v>
      </c>
      <c r="E31" s="11"/>
      <c r="G31" s="2"/>
      <c r="H31" s="12">
        <f t="shared" si="0"/>
        <v>-0.47</v>
      </c>
    </row>
    <row r="32" spans="1:8" x14ac:dyDescent="0.25">
      <c r="A32" t="s">
        <v>208</v>
      </c>
      <c r="B32" t="s">
        <v>209</v>
      </c>
      <c r="C32" t="s">
        <v>210</v>
      </c>
      <c r="D32" s="1">
        <v>-288049.46999999997</v>
      </c>
      <c r="E32" s="11"/>
      <c r="F32" t="s">
        <v>655</v>
      </c>
      <c r="G32" s="2">
        <v>287657</v>
      </c>
      <c r="H32" s="12">
        <f t="shared" si="0"/>
        <v>-392.46999999997206</v>
      </c>
    </row>
    <row r="33" spans="1:8" x14ac:dyDescent="0.25">
      <c r="A33" t="s">
        <v>344</v>
      </c>
      <c r="B33" t="s">
        <v>345</v>
      </c>
      <c r="C33" t="s">
        <v>193</v>
      </c>
      <c r="D33" s="1">
        <v>-287657.46999999997</v>
      </c>
      <c r="E33" s="11"/>
      <c r="G33" s="2"/>
      <c r="H33" s="12">
        <f t="shared" si="0"/>
        <v>-287657.46999999997</v>
      </c>
    </row>
    <row r="34" spans="1:8" x14ac:dyDescent="0.25">
      <c r="A34" t="s">
        <v>107</v>
      </c>
      <c r="B34" t="s">
        <v>108</v>
      </c>
      <c r="C34" t="s">
        <v>62</v>
      </c>
      <c r="D34" s="1">
        <v>-128400</v>
      </c>
      <c r="E34" s="11"/>
      <c r="F34" t="s">
        <v>713</v>
      </c>
      <c r="G34" s="2">
        <v>128400</v>
      </c>
      <c r="H34" s="12">
        <f t="shared" si="0"/>
        <v>0</v>
      </c>
    </row>
    <row r="35" spans="1:8" x14ac:dyDescent="0.25">
      <c r="A35" t="s">
        <v>72</v>
      </c>
      <c r="B35" t="s">
        <v>73</v>
      </c>
      <c r="C35" t="s">
        <v>62</v>
      </c>
      <c r="D35" s="1">
        <v>255880.82</v>
      </c>
      <c r="E35" s="11"/>
      <c r="G35" s="2"/>
      <c r="H35" s="12">
        <f t="shared" si="0"/>
        <v>255880.82</v>
      </c>
    </row>
    <row r="36" spans="1:8" x14ac:dyDescent="0.25">
      <c r="A36" t="s">
        <v>97</v>
      </c>
      <c r="B36" t="s">
        <v>98</v>
      </c>
      <c r="C36" t="s">
        <v>62</v>
      </c>
      <c r="D36" s="1">
        <v>22732.5</v>
      </c>
      <c r="E36" s="11"/>
      <c r="F36" t="s">
        <v>711</v>
      </c>
      <c r="G36" s="2">
        <v>59760</v>
      </c>
      <c r="H36" s="12">
        <f t="shared" si="0"/>
        <v>82492.5</v>
      </c>
    </row>
    <row r="37" spans="1:8" x14ac:dyDescent="0.25">
      <c r="A37" t="s">
        <v>60</v>
      </c>
      <c r="B37" t="s">
        <v>61</v>
      </c>
      <c r="C37" t="s">
        <v>62</v>
      </c>
      <c r="D37" s="1">
        <v>-66160</v>
      </c>
      <c r="E37" s="11"/>
      <c r="G37" s="2"/>
      <c r="H37" s="12">
        <f t="shared" si="0"/>
        <v>-66160</v>
      </c>
    </row>
    <row r="38" spans="1:8" x14ac:dyDescent="0.25">
      <c r="A38" t="s">
        <v>11</v>
      </c>
      <c r="B38" t="s">
        <v>12</v>
      </c>
      <c r="C38" t="s">
        <v>2</v>
      </c>
      <c r="D38" s="1">
        <v>234855.75</v>
      </c>
      <c r="E38" s="11"/>
      <c r="G38" s="2"/>
      <c r="H38" s="12">
        <f t="shared" si="0"/>
        <v>234855.75</v>
      </c>
    </row>
    <row r="39" spans="1:8" x14ac:dyDescent="0.25">
      <c r="A39" t="s">
        <v>310</v>
      </c>
      <c r="B39" t="s">
        <v>311</v>
      </c>
      <c r="C39" t="s">
        <v>223</v>
      </c>
      <c r="D39" s="1">
        <v>-252035.87</v>
      </c>
      <c r="E39" s="11"/>
      <c r="G39" s="2"/>
      <c r="H39" s="12">
        <f t="shared" si="0"/>
        <v>-252035.87</v>
      </c>
    </row>
    <row r="40" spans="1:8" x14ac:dyDescent="0.25">
      <c r="A40" t="s">
        <v>230</v>
      </c>
      <c r="B40" t="s">
        <v>231</v>
      </c>
      <c r="C40" t="s">
        <v>2</v>
      </c>
      <c r="D40" s="1">
        <v>-347144.94</v>
      </c>
      <c r="E40" s="11"/>
      <c r="F40" t="s">
        <v>671</v>
      </c>
      <c r="G40" s="2">
        <v>347144.94</v>
      </c>
      <c r="H40" s="12">
        <f t="shared" si="0"/>
        <v>0</v>
      </c>
    </row>
    <row r="41" spans="1:8" x14ac:dyDescent="0.25">
      <c r="A41" t="s">
        <v>40</v>
      </c>
      <c r="B41" t="s">
        <v>41</v>
      </c>
      <c r="C41" t="s">
        <v>2</v>
      </c>
      <c r="D41" s="1">
        <v>-12588</v>
      </c>
      <c r="E41" s="11"/>
      <c r="G41" s="2"/>
      <c r="H41" s="12">
        <f t="shared" si="0"/>
        <v>-12588</v>
      </c>
    </row>
    <row r="42" spans="1:8" x14ac:dyDescent="0.25">
      <c r="A42" t="s">
        <v>182</v>
      </c>
      <c r="B42" t="s">
        <v>183</v>
      </c>
      <c r="C42" t="s">
        <v>2</v>
      </c>
      <c r="D42" s="1">
        <v>-317921.59999999998</v>
      </c>
      <c r="E42" s="11"/>
      <c r="G42" s="2"/>
      <c r="H42" s="12">
        <f t="shared" si="0"/>
        <v>-317921.59999999998</v>
      </c>
    </row>
    <row r="43" spans="1:8" x14ac:dyDescent="0.25">
      <c r="A43" t="s">
        <v>120</v>
      </c>
      <c r="B43" t="s">
        <v>121</v>
      </c>
      <c r="C43" t="s">
        <v>62</v>
      </c>
      <c r="D43" s="1">
        <v>-198400</v>
      </c>
      <c r="E43" s="11"/>
      <c r="G43" s="2"/>
      <c r="H43" s="12">
        <f t="shared" si="0"/>
        <v>-198400</v>
      </c>
    </row>
    <row r="44" spans="1:8" x14ac:dyDescent="0.25">
      <c r="A44" t="s">
        <v>194</v>
      </c>
      <c r="B44" t="s">
        <v>195</v>
      </c>
      <c r="C44" t="s">
        <v>47</v>
      </c>
      <c r="D44" s="1">
        <v>-23594.66</v>
      </c>
      <c r="E44" s="11"/>
      <c r="G44" s="2"/>
      <c r="H44" s="12">
        <f t="shared" si="0"/>
        <v>-23594.66</v>
      </c>
    </row>
    <row r="45" spans="1:8" x14ac:dyDescent="0.25">
      <c r="A45" t="s">
        <v>438</v>
      </c>
      <c r="B45" t="s">
        <v>439</v>
      </c>
      <c r="C45" t="s">
        <v>2</v>
      </c>
      <c r="D45" s="1">
        <v>-348233.57</v>
      </c>
      <c r="E45" s="11"/>
      <c r="F45" t="s">
        <v>668</v>
      </c>
      <c r="G45" s="2">
        <v>348233.57</v>
      </c>
      <c r="H45" s="12">
        <f t="shared" si="0"/>
        <v>0</v>
      </c>
    </row>
    <row r="46" spans="1:8" x14ac:dyDescent="0.25">
      <c r="A46" t="s">
        <v>285</v>
      </c>
      <c r="B46" t="s">
        <v>286</v>
      </c>
      <c r="C46" t="s">
        <v>35</v>
      </c>
      <c r="D46" s="1">
        <v>-347544.94</v>
      </c>
      <c r="E46" s="11"/>
      <c r="F46" t="s">
        <v>669</v>
      </c>
      <c r="G46" s="2">
        <v>347544.94</v>
      </c>
      <c r="H46" s="12">
        <f t="shared" si="0"/>
        <v>0</v>
      </c>
    </row>
    <row r="47" spans="1:8" x14ac:dyDescent="0.25">
      <c r="A47" t="s">
        <v>400</v>
      </c>
      <c r="B47" t="s">
        <v>401</v>
      </c>
      <c r="C47" t="s">
        <v>2</v>
      </c>
      <c r="D47" s="1">
        <v>476007.84</v>
      </c>
      <c r="E47" s="11"/>
      <c r="G47" s="2"/>
      <c r="H47" s="12">
        <f t="shared" si="0"/>
        <v>476007.84</v>
      </c>
    </row>
    <row r="48" spans="1:8" x14ac:dyDescent="0.25">
      <c r="A48" t="s">
        <v>436</v>
      </c>
      <c r="B48" t="s">
        <v>437</v>
      </c>
      <c r="C48" t="s">
        <v>2</v>
      </c>
      <c r="D48" s="1">
        <v>104711.36</v>
      </c>
      <c r="E48" s="11"/>
      <c r="G48" s="2"/>
      <c r="H48" s="12">
        <f t="shared" si="0"/>
        <v>104711.36</v>
      </c>
    </row>
    <row r="49" spans="1:8" x14ac:dyDescent="0.25">
      <c r="A49" t="s">
        <v>273</v>
      </c>
      <c r="B49" t="s">
        <v>274</v>
      </c>
      <c r="C49" t="s">
        <v>2</v>
      </c>
      <c r="D49" s="1">
        <v>-347616.93</v>
      </c>
      <c r="E49" s="11"/>
      <c r="F49" t="s">
        <v>673</v>
      </c>
      <c r="G49" s="2">
        <v>347544.94</v>
      </c>
      <c r="H49" s="12">
        <f t="shared" si="0"/>
        <v>-71.989999999990687</v>
      </c>
    </row>
    <row r="50" spans="1:8" x14ac:dyDescent="0.25">
      <c r="A50" t="s">
        <v>300</v>
      </c>
      <c r="B50" t="s">
        <v>301</v>
      </c>
      <c r="C50" t="s">
        <v>302</v>
      </c>
      <c r="D50" s="1">
        <v>-347544.94</v>
      </c>
      <c r="E50" s="11"/>
      <c r="F50" t="s">
        <v>672</v>
      </c>
      <c r="G50" s="2">
        <v>347544.94</v>
      </c>
      <c r="H50" s="12">
        <f t="shared" si="0"/>
        <v>0</v>
      </c>
    </row>
    <row r="51" spans="1:8" x14ac:dyDescent="0.25">
      <c r="A51" t="s">
        <v>324</v>
      </c>
      <c r="B51" t="s">
        <v>325</v>
      </c>
      <c r="C51" t="s">
        <v>326</v>
      </c>
      <c r="D51" s="1">
        <v>-347544.94</v>
      </c>
      <c r="E51" s="11"/>
      <c r="F51" t="s">
        <v>670</v>
      </c>
      <c r="G51" s="2">
        <v>347544.94</v>
      </c>
      <c r="H51" s="12">
        <f t="shared" si="0"/>
        <v>0</v>
      </c>
    </row>
    <row r="52" spans="1:8" x14ac:dyDescent="0.25">
      <c r="A52" t="s">
        <v>296</v>
      </c>
      <c r="B52" t="s">
        <v>297</v>
      </c>
      <c r="D52" s="1">
        <v>-330777.82</v>
      </c>
      <c r="E52" s="11"/>
      <c r="G52" s="2"/>
      <c r="H52" s="12">
        <f t="shared" si="0"/>
        <v>-330777.82</v>
      </c>
    </row>
    <row r="53" spans="1:8" x14ac:dyDescent="0.25">
      <c r="A53" t="s">
        <v>135</v>
      </c>
      <c r="B53" t="s">
        <v>136</v>
      </c>
      <c r="C53" t="s">
        <v>2</v>
      </c>
      <c r="D53" s="1">
        <v>-288500</v>
      </c>
      <c r="E53" s="11"/>
      <c r="G53" s="2"/>
      <c r="H53" s="12">
        <f t="shared" si="0"/>
        <v>-288500</v>
      </c>
    </row>
    <row r="54" spans="1:8" x14ac:dyDescent="0.25">
      <c r="A54" t="s">
        <v>219</v>
      </c>
      <c r="B54" t="s">
        <v>136</v>
      </c>
      <c r="C54" t="s">
        <v>22</v>
      </c>
      <c r="D54" s="1">
        <v>274487.23</v>
      </c>
      <c r="E54" s="11"/>
      <c r="G54" s="2"/>
      <c r="H54" s="12">
        <f t="shared" si="0"/>
        <v>274487.23</v>
      </c>
    </row>
    <row r="55" spans="1:8" x14ac:dyDescent="0.25">
      <c r="A55" t="s">
        <v>335</v>
      </c>
      <c r="B55" t="s">
        <v>336</v>
      </c>
      <c r="C55" t="s">
        <v>337</v>
      </c>
      <c r="D55" s="1">
        <v>-347543.78</v>
      </c>
      <c r="E55" s="11"/>
      <c r="G55" s="2"/>
      <c r="H55" s="12">
        <f t="shared" si="0"/>
        <v>-347543.78</v>
      </c>
    </row>
    <row r="56" spans="1:8" x14ac:dyDescent="0.25">
      <c r="A56" t="s">
        <v>303</v>
      </c>
      <c r="B56" t="s">
        <v>304</v>
      </c>
      <c r="C56" t="s">
        <v>2</v>
      </c>
      <c r="D56" s="1">
        <v>235161.94</v>
      </c>
      <c r="E56" s="11"/>
      <c r="G56" s="2"/>
      <c r="H56" s="12">
        <f t="shared" si="0"/>
        <v>235161.94</v>
      </c>
    </row>
    <row r="57" spans="1:8" x14ac:dyDescent="0.25">
      <c r="A57" t="s">
        <v>95</v>
      </c>
      <c r="B57" t="s">
        <v>96</v>
      </c>
      <c r="C57" t="s">
        <v>2</v>
      </c>
      <c r="D57" s="1">
        <v>-18283.86</v>
      </c>
      <c r="E57" s="11"/>
      <c r="G57" s="2"/>
      <c r="H57" s="12">
        <f t="shared" si="0"/>
        <v>-18283.86</v>
      </c>
    </row>
    <row r="58" spans="1:8" x14ac:dyDescent="0.25">
      <c r="A58" t="s">
        <v>199</v>
      </c>
      <c r="B58" t="s">
        <v>200</v>
      </c>
      <c r="C58" t="s">
        <v>198</v>
      </c>
      <c r="D58" s="1">
        <v>-68745.3</v>
      </c>
      <c r="E58" s="11"/>
      <c r="G58" s="2"/>
      <c r="H58" s="12">
        <f t="shared" si="0"/>
        <v>-68745.3</v>
      </c>
    </row>
    <row r="59" spans="1:8" x14ac:dyDescent="0.25">
      <c r="A59" t="s">
        <v>242</v>
      </c>
      <c r="B59" t="s">
        <v>243</v>
      </c>
      <c r="C59" t="s">
        <v>223</v>
      </c>
      <c r="D59" s="1">
        <v>-376729.22</v>
      </c>
      <c r="E59" s="11"/>
      <c r="F59" t="s">
        <v>674</v>
      </c>
      <c r="G59" s="2">
        <v>376729.69</v>
      </c>
      <c r="H59" s="12">
        <f t="shared" si="0"/>
        <v>0.47000000003026798</v>
      </c>
    </row>
    <row r="60" spans="1:8" x14ac:dyDescent="0.25">
      <c r="D60" s="1"/>
      <c r="E60" s="11"/>
      <c r="F60" t="s">
        <v>707</v>
      </c>
      <c r="G60" s="2">
        <v>356215.12</v>
      </c>
      <c r="H60" s="12">
        <f t="shared" si="0"/>
        <v>356215.12</v>
      </c>
    </row>
    <row r="61" spans="1:8" x14ac:dyDescent="0.25">
      <c r="D61" s="1"/>
      <c r="E61" s="11"/>
      <c r="F61" t="s">
        <v>708</v>
      </c>
      <c r="G61" s="2">
        <v>375639.32</v>
      </c>
      <c r="H61" s="12">
        <f t="shared" si="0"/>
        <v>375639.32</v>
      </c>
    </row>
    <row r="62" spans="1:8" x14ac:dyDescent="0.25">
      <c r="A62" t="s">
        <v>201</v>
      </c>
      <c r="B62" t="s">
        <v>202</v>
      </c>
      <c r="C62" t="s">
        <v>170</v>
      </c>
      <c r="D62" s="1">
        <v>210664.65</v>
      </c>
      <c r="E62" s="11"/>
      <c r="G62" s="2"/>
      <c r="H62" s="12">
        <f t="shared" si="0"/>
        <v>210664.65</v>
      </c>
    </row>
    <row r="63" spans="1:8" x14ac:dyDescent="0.25">
      <c r="A63" t="s">
        <v>50</v>
      </c>
      <c r="B63" t="s">
        <v>51</v>
      </c>
      <c r="C63" t="s">
        <v>2</v>
      </c>
      <c r="D63" s="1">
        <v>111600.04</v>
      </c>
      <c r="E63" s="11"/>
      <c r="G63" s="2"/>
      <c r="H63" s="12">
        <f t="shared" si="0"/>
        <v>111600.04</v>
      </c>
    </row>
    <row r="64" spans="1:8" x14ac:dyDescent="0.25">
      <c r="A64" t="s">
        <v>52</v>
      </c>
      <c r="B64" t="s">
        <v>53</v>
      </c>
      <c r="C64" t="s">
        <v>2</v>
      </c>
      <c r="D64" s="1">
        <v>136000</v>
      </c>
      <c r="E64" s="11"/>
      <c r="G64" s="2"/>
      <c r="H64" s="12">
        <f t="shared" si="0"/>
        <v>136000</v>
      </c>
    </row>
    <row r="65" spans="1:8" x14ac:dyDescent="0.25">
      <c r="A65" t="s">
        <v>234</v>
      </c>
      <c r="B65" t="s">
        <v>235</v>
      </c>
      <c r="C65" t="s">
        <v>2</v>
      </c>
      <c r="D65" s="1">
        <v>-210664.65</v>
      </c>
      <c r="E65" s="11"/>
      <c r="G65" s="2"/>
      <c r="H65" s="12">
        <f t="shared" si="0"/>
        <v>-210664.65</v>
      </c>
    </row>
    <row r="66" spans="1:8" x14ac:dyDescent="0.25">
      <c r="A66" t="s">
        <v>31</v>
      </c>
      <c r="B66" t="s">
        <v>32</v>
      </c>
      <c r="C66" t="s">
        <v>2</v>
      </c>
      <c r="D66" s="1">
        <v>-301502.61</v>
      </c>
      <c r="E66" s="11"/>
      <c r="G66" s="2"/>
      <c r="H66" s="12">
        <f t="shared" si="0"/>
        <v>-301502.61</v>
      </c>
    </row>
    <row r="67" spans="1:8" x14ac:dyDescent="0.25">
      <c r="A67" t="s">
        <v>48</v>
      </c>
      <c r="B67" t="s">
        <v>49</v>
      </c>
      <c r="C67" t="s">
        <v>2</v>
      </c>
      <c r="D67" s="1">
        <v>-302646.06</v>
      </c>
      <c r="E67" s="11"/>
      <c r="F67" t="s">
        <v>559</v>
      </c>
      <c r="G67" s="2">
        <v>302646.06</v>
      </c>
      <c r="H67" s="12">
        <f t="shared" si="0"/>
        <v>0</v>
      </c>
    </row>
    <row r="68" spans="1:8" x14ac:dyDescent="0.25">
      <c r="A68" t="s">
        <v>318</v>
      </c>
      <c r="B68" t="s">
        <v>319</v>
      </c>
      <c r="C68" t="s">
        <v>2</v>
      </c>
      <c r="D68" s="1">
        <v>-325785.81</v>
      </c>
      <c r="E68" s="11"/>
      <c r="F68" t="s">
        <v>563</v>
      </c>
      <c r="G68" s="2">
        <v>325713.81</v>
      </c>
      <c r="H68" s="12">
        <f t="shared" si="0"/>
        <v>-72</v>
      </c>
    </row>
    <row r="69" spans="1:8" x14ac:dyDescent="0.25">
      <c r="A69" t="s">
        <v>122</v>
      </c>
      <c r="B69" t="s">
        <v>123</v>
      </c>
      <c r="C69" t="s">
        <v>2</v>
      </c>
      <c r="D69" s="1">
        <v>-325785.81</v>
      </c>
      <c r="E69" s="11"/>
      <c r="F69" t="s">
        <v>567</v>
      </c>
      <c r="G69" s="2">
        <v>325785.81</v>
      </c>
      <c r="H69" s="12">
        <f t="shared" si="0"/>
        <v>0</v>
      </c>
    </row>
    <row r="70" spans="1:8" x14ac:dyDescent="0.25">
      <c r="A70" t="s">
        <v>448</v>
      </c>
      <c r="B70" t="s">
        <v>449</v>
      </c>
      <c r="C70" t="s">
        <v>2</v>
      </c>
      <c r="D70" s="1">
        <v>-302720.02</v>
      </c>
      <c r="E70" s="11"/>
      <c r="F70" t="s">
        <v>569</v>
      </c>
      <c r="G70" s="2">
        <v>302720.02</v>
      </c>
      <c r="H70" s="12">
        <f t="shared" si="0"/>
        <v>0</v>
      </c>
    </row>
    <row r="71" spans="1:8" x14ac:dyDescent="0.25">
      <c r="A71" t="s">
        <v>105</v>
      </c>
      <c r="B71" t="s">
        <v>106</v>
      </c>
      <c r="C71" t="s">
        <v>2</v>
      </c>
      <c r="D71" s="1">
        <v>-325785.81</v>
      </c>
      <c r="E71" s="11"/>
      <c r="G71" s="2"/>
      <c r="H71" s="12">
        <f t="shared" si="0"/>
        <v>-325785.81</v>
      </c>
    </row>
    <row r="72" spans="1:8" x14ac:dyDescent="0.25">
      <c r="A72" t="s">
        <v>386</v>
      </c>
      <c r="B72" t="s">
        <v>387</v>
      </c>
      <c r="C72" t="s">
        <v>2</v>
      </c>
      <c r="D72" s="1">
        <v>-325713.81</v>
      </c>
      <c r="E72" s="11"/>
      <c r="F72" t="s">
        <v>568</v>
      </c>
      <c r="G72" s="2">
        <v>325713.81</v>
      </c>
      <c r="H72" s="12">
        <f t="shared" si="0"/>
        <v>0</v>
      </c>
    </row>
    <row r="73" spans="1:8" x14ac:dyDescent="0.25">
      <c r="A73" t="s">
        <v>510</v>
      </c>
      <c r="B73" t="s">
        <v>511</v>
      </c>
      <c r="C73" t="s">
        <v>2</v>
      </c>
      <c r="D73" s="1">
        <v>-302720.02</v>
      </c>
      <c r="E73" s="11"/>
      <c r="F73" t="s">
        <v>566</v>
      </c>
      <c r="G73" s="2">
        <v>302720.02</v>
      </c>
      <c r="H73" s="12">
        <f t="shared" si="0"/>
        <v>0</v>
      </c>
    </row>
    <row r="74" spans="1:8" x14ac:dyDescent="0.25">
      <c r="A74" t="s">
        <v>398</v>
      </c>
      <c r="B74" t="s">
        <v>399</v>
      </c>
      <c r="C74" t="s">
        <v>2</v>
      </c>
      <c r="D74" s="1">
        <v>-325713.81</v>
      </c>
      <c r="E74" s="11"/>
      <c r="F74" t="s">
        <v>562</v>
      </c>
      <c r="G74" s="2">
        <v>325713.81</v>
      </c>
      <c r="H74" s="12">
        <f t="shared" si="0"/>
        <v>0</v>
      </c>
    </row>
    <row r="75" spans="1:8" x14ac:dyDescent="0.25">
      <c r="A75" t="s">
        <v>114</v>
      </c>
      <c r="B75" t="s">
        <v>115</v>
      </c>
      <c r="C75" t="s">
        <v>62</v>
      </c>
      <c r="D75" s="1">
        <v>-120080</v>
      </c>
      <c r="E75" s="11"/>
      <c r="F75" t="s">
        <v>714</v>
      </c>
      <c r="G75" s="2">
        <v>120080</v>
      </c>
      <c r="H75" s="12">
        <f t="shared" si="0"/>
        <v>0</v>
      </c>
    </row>
    <row r="76" spans="1:8" x14ac:dyDescent="0.25">
      <c r="A76" t="s">
        <v>82</v>
      </c>
      <c r="B76" t="s">
        <v>83</v>
      </c>
      <c r="C76" t="s">
        <v>84</v>
      </c>
      <c r="D76" s="1">
        <v>-69216</v>
      </c>
      <c r="E76" s="11"/>
      <c r="G76" s="2"/>
      <c r="H76" s="12">
        <f t="shared" ref="H76:H139" si="1">+D76+G76</f>
        <v>-69216</v>
      </c>
    </row>
    <row r="77" spans="1:8" x14ac:dyDescent="0.25">
      <c r="A77" t="s">
        <v>226</v>
      </c>
      <c r="B77" t="s">
        <v>227</v>
      </c>
      <c r="C77" t="s">
        <v>2</v>
      </c>
      <c r="D77" s="1">
        <v>-367645.98</v>
      </c>
      <c r="E77" s="11"/>
      <c r="F77" t="s">
        <v>561</v>
      </c>
      <c r="G77" s="2">
        <v>367645.98</v>
      </c>
      <c r="H77" s="12">
        <f t="shared" si="1"/>
        <v>0</v>
      </c>
    </row>
    <row r="78" spans="1:8" x14ac:dyDescent="0.25">
      <c r="A78" t="s">
        <v>307</v>
      </c>
      <c r="B78" t="s">
        <v>538</v>
      </c>
      <c r="C78" t="s">
        <v>22</v>
      </c>
      <c r="D78" s="1">
        <v>-352632.76</v>
      </c>
      <c r="E78" s="11"/>
      <c r="F78" t="s">
        <v>558</v>
      </c>
      <c r="G78" s="2">
        <v>352240.76</v>
      </c>
      <c r="H78" s="12">
        <f t="shared" si="1"/>
        <v>-392</v>
      </c>
    </row>
    <row r="79" spans="1:8" x14ac:dyDescent="0.25">
      <c r="A79" t="s">
        <v>525</v>
      </c>
      <c r="B79" t="s">
        <v>545</v>
      </c>
      <c r="C79" t="s">
        <v>22</v>
      </c>
      <c r="D79" s="1">
        <v>10000</v>
      </c>
      <c r="E79" s="11"/>
      <c r="G79" s="2"/>
      <c r="H79" s="12">
        <f t="shared" si="1"/>
        <v>10000</v>
      </c>
    </row>
    <row r="80" spans="1:8" x14ac:dyDescent="0.25">
      <c r="A80" t="s">
        <v>224</v>
      </c>
      <c r="B80" t="s">
        <v>225</v>
      </c>
      <c r="C80" t="s">
        <v>2</v>
      </c>
      <c r="D80" s="1">
        <v>-352240.76</v>
      </c>
      <c r="E80" s="11"/>
      <c r="F80" t="s">
        <v>564</v>
      </c>
      <c r="G80" s="2">
        <v>352240.76</v>
      </c>
      <c r="H80" s="12">
        <f t="shared" si="1"/>
        <v>0</v>
      </c>
    </row>
    <row r="81" spans="1:8" x14ac:dyDescent="0.25">
      <c r="A81" t="s">
        <v>184</v>
      </c>
      <c r="B81" t="s">
        <v>185</v>
      </c>
      <c r="C81" t="s">
        <v>2</v>
      </c>
      <c r="D81" s="1">
        <v>-367645.48</v>
      </c>
      <c r="E81" s="11"/>
      <c r="F81" t="s">
        <v>560</v>
      </c>
      <c r="G81" s="2">
        <v>367645.98</v>
      </c>
      <c r="H81" s="12">
        <f t="shared" si="1"/>
        <v>0.5</v>
      </c>
    </row>
    <row r="82" spans="1:8" x14ac:dyDescent="0.25">
      <c r="A82" t="s">
        <v>419</v>
      </c>
      <c r="B82" t="s">
        <v>420</v>
      </c>
      <c r="C82" t="s">
        <v>2</v>
      </c>
      <c r="D82" s="1">
        <v>195215.5</v>
      </c>
      <c r="E82" s="11"/>
      <c r="G82" s="2"/>
      <c r="H82" s="12">
        <f t="shared" si="1"/>
        <v>195215.5</v>
      </c>
    </row>
    <row r="83" spans="1:8" x14ac:dyDescent="0.25">
      <c r="A83" t="s">
        <v>29</v>
      </c>
      <c r="B83" t="s">
        <v>30</v>
      </c>
      <c r="C83" t="s">
        <v>2</v>
      </c>
      <c r="D83" s="1">
        <v>-444442.11</v>
      </c>
      <c r="E83" s="11"/>
      <c r="F83" t="s">
        <v>633</v>
      </c>
      <c r="G83" s="2">
        <v>444442.11</v>
      </c>
      <c r="H83" s="12">
        <f t="shared" si="1"/>
        <v>0</v>
      </c>
    </row>
    <row r="84" spans="1:8" x14ac:dyDescent="0.25">
      <c r="A84" t="s">
        <v>289</v>
      </c>
      <c r="B84" t="s">
        <v>290</v>
      </c>
      <c r="C84" t="s">
        <v>203</v>
      </c>
      <c r="D84" s="1">
        <v>-444370.13</v>
      </c>
      <c r="E84" s="11"/>
      <c r="F84" t="s">
        <v>629</v>
      </c>
      <c r="G84" s="2">
        <v>444370.11</v>
      </c>
      <c r="H84" s="12">
        <f t="shared" si="1"/>
        <v>-2.0000000018626451E-2</v>
      </c>
    </row>
    <row r="85" spans="1:8" x14ac:dyDescent="0.25">
      <c r="A85" t="s">
        <v>158</v>
      </c>
      <c r="B85" t="s">
        <v>159</v>
      </c>
      <c r="C85" t="s">
        <v>2</v>
      </c>
      <c r="D85" s="1">
        <v>-411850.57</v>
      </c>
      <c r="E85" s="11"/>
      <c r="G85" s="2"/>
      <c r="H85" s="12">
        <f t="shared" si="1"/>
        <v>-411850.57</v>
      </c>
    </row>
    <row r="86" spans="1:8" x14ac:dyDescent="0.25">
      <c r="A86" t="s">
        <v>402</v>
      </c>
      <c r="B86" t="s">
        <v>403</v>
      </c>
      <c r="C86" t="s">
        <v>160</v>
      </c>
      <c r="D86" s="1">
        <v>-476007.84</v>
      </c>
      <c r="E86" s="11"/>
      <c r="G86" s="2"/>
      <c r="H86" s="12">
        <f t="shared" si="1"/>
        <v>-476007.84</v>
      </c>
    </row>
    <row r="87" spans="1:8" x14ac:dyDescent="0.25">
      <c r="A87" t="s">
        <v>257</v>
      </c>
      <c r="B87" t="s">
        <v>258</v>
      </c>
      <c r="C87" t="s">
        <v>259</v>
      </c>
      <c r="D87" s="1">
        <v>-425488.27</v>
      </c>
      <c r="E87" s="11"/>
      <c r="F87" t="s">
        <v>665</v>
      </c>
      <c r="G87" s="2">
        <v>425488.27</v>
      </c>
      <c r="H87" s="12">
        <f t="shared" si="1"/>
        <v>0</v>
      </c>
    </row>
    <row r="88" spans="1:8" x14ac:dyDescent="0.25">
      <c r="A88" t="s">
        <v>260</v>
      </c>
      <c r="B88" t="s">
        <v>261</v>
      </c>
      <c r="C88" t="s">
        <v>5</v>
      </c>
      <c r="D88" s="1">
        <v>-465806.01</v>
      </c>
      <c r="E88" s="11"/>
      <c r="F88" t="s">
        <v>666</v>
      </c>
      <c r="G88" s="2">
        <v>465806.01</v>
      </c>
      <c r="H88" s="12">
        <f t="shared" si="1"/>
        <v>0</v>
      </c>
    </row>
    <row r="89" spans="1:8" x14ac:dyDescent="0.25">
      <c r="A89" t="s">
        <v>482</v>
      </c>
      <c r="B89" t="s">
        <v>483</v>
      </c>
      <c r="C89" t="s">
        <v>2</v>
      </c>
      <c r="D89" s="1">
        <v>-554492.5</v>
      </c>
      <c r="E89" s="11"/>
      <c r="F89" t="s">
        <v>663</v>
      </c>
      <c r="G89" s="2">
        <v>554492.5</v>
      </c>
      <c r="H89" s="12">
        <f t="shared" si="1"/>
        <v>0</v>
      </c>
    </row>
    <row r="90" spans="1:8" x14ac:dyDescent="0.25">
      <c r="A90" t="s">
        <v>70</v>
      </c>
      <c r="B90" t="s">
        <v>71</v>
      </c>
      <c r="C90" t="s">
        <v>2</v>
      </c>
      <c r="D90" s="1">
        <v>-425488.27</v>
      </c>
      <c r="E90" s="11"/>
      <c r="G90" s="2"/>
      <c r="H90" s="12">
        <f t="shared" si="1"/>
        <v>-425488.27</v>
      </c>
    </row>
    <row r="91" spans="1:8" x14ac:dyDescent="0.25">
      <c r="A91" t="s">
        <v>111</v>
      </c>
      <c r="B91" t="s">
        <v>112</v>
      </c>
      <c r="C91" t="s">
        <v>62</v>
      </c>
      <c r="D91" s="1">
        <v>-253360</v>
      </c>
      <c r="E91" s="11"/>
      <c r="F91" t="s">
        <v>717</v>
      </c>
      <c r="G91" s="2">
        <v>253360</v>
      </c>
      <c r="H91" s="12">
        <f t="shared" si="1"/>
        <v>0</v>
      </c>
    </row>
    <row r="92" spans="1:8" x14ac:dyDescent="0.25">
      <c r="A92" t="s">
        <v>404</v>
      </c>
      <c r="B92" t="s">
        <v>405</v>
      </c>
      <c r="C92" t="s">
        <v>2</v>
      </c>
      <c r="D92" s="1">
        <v>-554492.5</v>
      </c>
      <c r="E92" s="11"/>
      <c r="F92" t="s">
        <v>662</v>
      </c>
      <c r="G92" s="2">
        <v>554492.5</v>
      </c>
      <c r="H92" s="12">
        <f t="shared" si="1"/>
        <v>0</v>
      </c>
    </row>
    <row r="93" spans="1:8" x14ac:dyDescent="0.25">
      <c r="A93" t="s">
        <v>454</v>
      </c>
      <c r="B93" t="s">
        <v>455</v>
      </c>
      <c r="C93" t="s">
        <v>126</v>
      </c>
      <c r="D93" s="1">
        <v>-554492.5</v>
      </c>
      <c r="E93" s="11"/>
      <c r="F93" t="s">
        <v>667</v>
      </c>
      <c r="G93" s="2">
        <v>554492.5</v>
      </c>
      <c r="H93" s="12">
        <f t="shared" si="1"/>
        <v>0</v>
      </c>
    </row>
    <row r="94" spans="1:8" x14ac:dyDescent="0.25">
      <c r="A94" t="s">
        <v>434</v>
      </c>
      <c r="B94" t="s">
        <v>435</v>
      </c>
      <c r="C94" t="s">
        <v>2</v>
      </c>
      <c r="D94" s="1">
        <v>-477248.06</v>
      </c>
      <c r="E94" s="11"/>
      <c r="G94" s="2"/>
      <c r="H94" s="12">
        <f t="shared" si="1"/>
        <v>-477248.06</v>
      </c>
    </row>
    <row r="95" spans="1:8" x14ac:dyDescent="0.25">
      <c r="A95" t="s">
        <v>118</v>
      </c>
      <c r="B95" t="s">
        <v>119</v>
      </c>
      <c r="C95" t="s">
        <v>2</v>
      </c>
      <c r="D95" s="1">
        <v>-425488.27</v>
      </c>
      <c r="E95" s="11"/>
      <c r="F95" t="s">
        <v>664</v>
      </c>
      <c r="G95" s="2">
        <v>425488.27</v>
      </c>
      <c r="H95" s="12">
        <f t="shared" si="1"/>
        <v>0</v>
      </c>
    </row>
    <row r="96" spans="1:8" x14ac:dyDescent="0.25">
      <c r="A96" t="s">
        <v>251</v>
      </c>
      <c r="B96" t="s">
        <v>252</v>
      </c>
      <c r="C96" t="s">
        <v>2</v>
      </c>
      <c r="D96" s="1">
        <v>-465878.03</v>
      </c>
      <c r="E96" s="11"/>
      <c r="F96" t="s">
        <v>661</v>
      </c>
      <c r="G96" s="2">
        <v>465806.01</v>
      </c>
      <c r="H96" s="12">
        <f t="shared" si="1"/>
        <v>-72.020000000018626</v>
      </c>
    </row>
    <row r="97" spans="1:8" x14ac:dyDescent="0.25">
      <c r="A97" t="s">
        <v>171</v>
      </c>
      <c r="B97" t="s">
        <v>172</v>
      </c>
      <c r="C97" t="s">
        <v>2</v>
      </c>
      <c r="D97" s="1">
        <v>-348233.57</v>
      </c>
      <c r="E97" s="11"/>
      <c r="G97" s="2"/>
      <c r="H97" s="12">
        <f t="shared" si="1"/>
        <v>-348233.57</v>
      </c>
    </row>
    <row r="98" spans="1:8" x14ac:dyDescent="0.25">
      <c r="A98" t="s">
        <v>380</v>
      </c>
      <c r="B98" t="s">
        <v>381</v>
      </c>
      <c r="C98" t="s">
        <v>2</v>
      </c>
      <c r="D98" s="1">
        <v>-494161.57</v>
      </c>
      <c r="E98" s="11"/>
      <c r="F98" t="s">
        <v>630</v>
      </c>
      <c r="G98" s="2">
        <v>494161.57</v>
      </c>
      <c r="H98" s="12">
        <f t="shared" si="1"/>
        <v>0</v>
      </c>
    </row>
    <row r="99" spans="1:8" x14ac:dyDescent="0.25">
      <c r="A99" t="s">
        <v>374</v>
      </c>
      <c r="B99" t="s">
        <v>375</v>
      </c>
      <c r="C99" t="s">
        <v>2</v>
      </c>
      <c r="D99" s="1">
        <v>-494161.57</v>
      </c>
      <c r="E99" s="11"/>
      <c r="F99" t="s">
        <v>632</v>
      </c>
      <c r="G99" s="2">
        <v>494161.57</v>
      </c>
      <c r="H99" s="12">
        <f t="shared" si="1"/>
        <v>0</v>
      </c>
    </row>
    <row r="100" spans="1:8" x14ac:dyDescent="0.25">
      <c r="A100" t="s">
        <v>153</v>
      </c>
      <c r="B100" t="s">
        <v>154</v>
      </c>
      <c r="C100" t="s">
        <v>2</v>
      </c>
      <c r="D100" s="1">
        <v>-508869.41</v>
      </c>
      <c r="E100" s="11"/>
      <c r="F100" t="s">
        <v>634</v>
      </c>
      <c r="G100" s="2">
        <v>508804.3</v>
      </c>
      <c r="H100" s="12">
        <f t="shared" si="1"/>
        <v>-65.10999999998603</v>
      </c>
    </row>
    <row r="101" spans="1:8" x14ac:dyDescent="0.25">
      <c r="A101" t="s">
        <v>486</v>
      </c>
      <c r="B101" t="s">
        <v>487</v>
      </c>
      <c r="C101" t="s">
        <v>2</v>
      </c>
      <c r="D101" s="1">
        <v>-507784.81</v>
      </c>
      <c r="E101" s="11"/>
      <c r="F101" t="s">
        <v>636</v>
      </c>
      <c r="G101" s="2">
        <v>507784.81</v>
      </c>
      <c r="H101" s="12">
        <f t="shared" si="1"/>
        <v>0</v>
      </c>
    </row>
    <row r="102" spans="1:8" x14ac:dyDescent="0.25">
      <c r="A102" t="s">
        <v>418</v>
      </c>
      <c r="B102" t="s">
        <v>536</v>
      </c>
      <c r="C102" t="s">
        <v>22</v>
      </c>
      <c r="D102" s="1">
        <v>-493118.7</v>
      </c>
      <c r="E102" s="11"/>
      <c r="G102" s="2"/>
      <c r="H102" s="12">
        <f t="shared" si="1"/>
        <v>-493118.7</v>
      </c>
    </row>
    <row r="103" spans="1:8" x14ac:dyDescent="0.25">
      <c r="A103" t="s">
        <v>17</v>
      </c>
      <c r="B103" t="s">
        <v>18</v>
      </c>
      <c r="C103" t="s">
        <v>2</v>
      </c>
      <c r="D103" s="1">
        <v>494233.57</v>
      </c>
      <c r="E103" s="11"/>
      <c r="G103" s="2"/>
      <c r="H103" s="12">
        <f t="shared" si="1"/>
        <v>494233.57</v>
      </c>
    </row>
    <row r="104" spans="1:8" x14ac:dyDescent="0.25">
      <c r="A104" t="s">
        <v>228</v>
      </c>
      <c r="B104" t="s">
        <v>229</v>
      </c>
      <c r="C104" t="s">
        <v>2</v>
      </c>
      <c r="D104" s="1">
        <v>-398041.63</v>
      </c>
      <c r="E104" s="11"/>
      <c r="F104" t="s">
        <v>631</v>
      </c>
      <c r="G104" s="2">
        <v>398041.63</v>
      </c>
      <c r="H104" s="12">
        <f t="shared" si="1"/>
        <v>0</v>
      </c>
    </row>
    <row r="105" spans="1:8" x14ac:dyDescent="0.25">
      <c r="A105" t="s">
        <v>372</v>
      </c>
      <c r="B105" t="s">
        <v>373</v>
      </c>
      <c r="C105" t="s">
        <v>2</v>
      </c>
      <c r="D105" s="1">
        <v>-398441.63</v>
      </c>
      <c r="E105" s="11"/>
      <c r="F105" t="s">
        <v>635</v>
      </c>
      <c r="G105" s="2">
        <v>398441.63</v>
      </c>
      <c r="H105" s="12">
        <f t="shared" si="1"/>
        <v>0</v>
      </c>
    </row>
    <row r="106" spans="1:8" x14ac:dyDescent="0.25">
      <c r="A106" t="s">
        <v>23</v>
      </c>
      <c r="B106" t="s">
        <v>24</v>
      </c>
      <c r="C106" t="s">
        <v>2</v>
      </c>
      <c r="D106" s="1">
        <v>-202858.18</v>
      </c>
      <c r="E106" s="11"/>
      <c r="F106" t="s">
        <v>581</v>
      </c>
      <c r="G106" s="2">
        <v>202858.18</v>
      </c>
      <c r="H106" s="12">
        <f t="shared" si="1"/>
        <v>0</v>
      </c>
    </row>
    <row r="107" spans="1:8" x14ac:dyDescent="0.25">
      <c r="A107" t="s">
        <v>308</v>
      </c>
      <c r="B107" t="s">
        <v>309</v>
      </c>
      <c r="C107" t="s">
        <v>2</v>
      </c>
      <c r="D107" s="1">
        <v>-202786.18</v>
      </c>
      <c r="E107" s="11"/>
      <c r="F107" t="s">
        <v>586</v>
      </c>
      <c r="G107" s="2">
        <v>202786.18</v>
      </c>
      <c r="H107" s="12">
        <f t="shared" si="1"/>
        <v>0</v>
      </c>
    </row>
    <row r="108" spans="1:8" x14ac:dyDescent="0.25">
      <c r="A108" t="s">
        <v>432</v>
      </c>
      <c r="B108" t="s">
        <v>433</v>
      </c>
      <c r="C108" t="s">
        <v>2</v>
      </c>
      <c r="D108" s="1">
        <v>-201927.3</v>
      </c>
      <c r="E108" s="11"/>
      <c r="F108" t="s">
        <v>565</v>
      </c>
      <c r="G108" s="2">
        <v>201927.3</v>
      </c>
      <c r="H108" s="12">
        <f t="shared" si="1"/>
        <v>0</v>
      </c>
    </row>
    <row r="109" spans="1:8" x14ac:dyDescent="0.25">
      <c r="A109" t="s">
        <v>54</v>
      </c>
      <c r="B109" t="s">
        <v>55</v>
      </c>
      <c r="C109" t="s">
        <v>2</v>
      </c>
      <c r="D109" s="1">
        <v>-244982.56</v>
      </c>
      <c r="E109" s="11"/>
      <c r="F109" t="s">
        <v>592</v>
      </c>
      <c r="G109" s="2">
        <v>244982.56</v>
      </c>
      <c r="H109" s="12">
        <f t="shared" si="1"/>
        <v>0</v>
      </c>
    </row>
    <row r="110" spans="1:8" x14ac:dyDescent="0.25">
      <c r="A110" t="s">
        <v>149</v>
      </c>
      <c r="B110" t="s">
        <v>150</v>
      </c>
      <c r="C110" t="s">
        <v>2</v>
      </c>
      <c r="D110" s="1">
        <v>-240202.07</v>
      </c>
      <c r="E110" s="11"/>
      <c r="F110" t="s">
        <v>577</v>
      </c>
      <c r="G110" s="2">
        <v>240202.07</v>
      </c>
      <c r="H110" s="12">
        <f t="shared" si="1"/>
        <v>0</v>
      </c>
    </row>
    <row r="111" spans="1:8" x14ac:dyDescent="0.25">
      <c r="A111" t="s">
        <v>316</v>
      </c>
      <c r="B111" t="s">
        <v>317</v>
      </c>
      <c r="C111" t="s">
        <v>2</v>
      </c>
      <c r="D111" s="1">
        <v>-240202.07</v>
      </c>
      <c r="E111" s="11"/>
      <c r="G111" s="2"/>
      <c r="H111" s="12">
        <f t="shared" si="1"/>
        <v>-240202.07</v>
      </c>
    </row>
    <row r="112" spans="1:8" x14ac:dyDescent="0.25">
      <c r="A112" t="s">
        <v>474</v>
      </c>
      <c r="B112" t="s">
        <v>475</v>
      </c>
      <c r="C112" t="s">
        <v>126</v>
      </c>
      <c r="D112" s="1">
        <v>367891.31</v>
      </c>
      <c r="E112" s="11"/>
      <c r="G112" s="2"/>
      <c r="H112" s="12">
        <f t="shared" si="1"/>
        <v>367891.31</v>
      </c>
    </row>
    <row r="113" spans="1:8" x14ac:dyDescent="0.25">
      <c r="A113" t="s">
        <v>240</v>
      </c>
      <c r="B113" t="s">
        <v>241</v>
      </c>
      <c r="C113" t="s">
        <v>2</v>
      </c>
      <c r="D113" s="1">
        <v>-255994.76</v>
      </c>
      <c r="E113" s="11"/>
      <c r="F113" t="s">
        <v>572</v>
      </c>
      <c r="G113" s="2">
        <v>255994.77</v>
      </c>
      <c r="H113" s="12">
        <f t="shared" si="1"/>
        <v>9.9999999802093953E-3</v>
      </c>
    </row>
    <row r="114" spans="1:8" x14ac:dyDescent="0.25">
      <c r="A114" t="s">
        <v>27</v>
      </c>
      <c r="B114" t="s">
        <v>28</v>
      </c>
      <c r="C114" t="s">
        <v>2</v>
      </c>
      <c r="D114" s="1">
        <v>-240202.07</v>
      </c>
      <c r="E114" s="11"/>
      <c r="F114" t="s">
        <v>588</v>
      </c>
      <c r="G114" s="2">
        <v>240202.07</v>
      </c>
      <c r="H114" s="12">
        <f t="shared" si="1"/>
        <v>0</v>
      </c>
    </row>
    <row r="115" spans="1:8" x14ac:dyDescent="0.25">
      <c r="A115" t="s">
        <v>180</v>
      </c>
      <c r="B115" t="s">
        <v>181</v>
      </c>
      <c r="C115" t="s">
        <v>2</v>
      </c>
      <c r="D115" s="1">
        <v>-235161.94</v>
      </c>
      <c r="E115" s="11"/>
      <c r="G115" s="2"/>
      <c r="H115" s="12">
        <f t="shared" si="1"/>
        <v>-235161.94</v>
      </c>
    </row>
    <row r="116" spans="1:8" x14ac:dyDescent="0.25">
      <c r="A116" t="s">
        <v>175</v>
      </c>
      <c r="B116" t="s">
        <v>176</v>
      </c>
      <c r="C116" t="s">
        <v>46</v>
      </c>
      <c r="D116" s="1">
        <v>-240202.07</v>
      </c>
      <c r="E116" s="11"/>
      <c r="F116" t="s">
        <v>575</v>
      </c>
      <c r="G116" s="2">
        <v>240202.07</v>
      </c>
      <c r="H116" s="12">
        <f t="shared" si="1"/>
        <v>0</v>
      </c>
    </row>
    <row r="117" spans="1:8" x14ac:dyDescent="0.25">
      <c r="A117" t="s">
        <v>236</v>
      </c>
      <c r="B117" t="s">
        <v>237</v>
      </c>
      <c r="C117" t="s">
        <v>2</v>
      </c>
      <c r="D117" s="1">
        <v>-274749.18</v>
      </c>
      <c r="E117" s="11"/>
      <c r="F117" t="s">
        <v>573</v>
      </c>
      <c r="G117" s="2">
        <v>274749.18</v>
      </c>
      <c r="H117" s="12">
        <f t="shared" si="1"/>
        <v>0</v>
      </c>
    </row>
    <row r="118" spans="1:8" x14ac:dyDescent="0.25">
      <c r="A118" t="s">
        <v>368</v>
      </c>
      <c r="B118" t="s">
        <v>369</v>
      </c>
      <c r="C118" t="s">
        <v>2</v>
      </c>
      <c r="D118" s="1">
        <v>-212498.69</v>
      </c>
      <c r="E118" s="11"/>
      <c r="F118" t="s">
        <v>579</v>
      </c>
      <c r="G118" s="2">
        <v>212498.69</v>
      </c>
      <c r="H118" s="12">
        <f t="shared" si="1"/>
        <v>0</v>
      </c>
    </row>
    <row r="119" spans="1:8" x14ac:dyDescent="0.25">
      <c r="A119" t="s">
        <v>177</v>
      </c>
      <c r="B119" t="s">
        <v>178</v>
      </c>
      <c r="C119" t="s">
        <v>179</v>
      </c>
      <c r="D119" s="1">
        <v>235161.94</v>
      </c>
      <c r="E119" s="11"/>
      <c r="G119" s="2"/>
      <c r="H119" s="12">
        <f t="shared" si="1"/>
        <v>235161.94</v>
      </c>
    </row>
    <row r="120" spans="1:8" x14ac:dyDescent="0.25">
      <c r="A120" t="s">
        <v>124</v>
      </c>
      <c r="B120" t="s">
        <v>125</v>
      </c>
      <c r="C120" t="s">
        <v>126</v>
      </c>
      <c r="D120" s="1">
        <v>-243698.53</v>
      </c>
      <c r="E120" s="11"/>
      <c r="G120" s="2"/>
      <c r="H120" s="12">
        <f t="shared" si="1"/>
        <v>-243698.53</v>
      </c>
    </row>
    <row r="121" spans="1:8" x14ac:dyDescent="0.25">
      <c r="A121" t="s">
        <v>464</v>
      </c>
      <c r="B121" t="s">
        <v>540</v>
      </c>
      <c r="C121" t="s">
        <v>22</v>
      </c>
      <c r="D121" s="1">
        <v>-235269.68</v>
      </c>
      <c r="E121" s="11"/>
      <c r="G121" s="2"/>
      <c r="H121" s="12">
        <f t="shared" si="1"/>
        <v>-235269.68</v>
      </c>
    </row>
    <row r="122" spans="1:8" x14ac:dyDescent="0.25">
      <c r="A122" t="s">
        <v>423</v>
      </c>
      <c r="B122" t="s">
        <v>424</v>
      </c>
      <c r="C122" t="s">
        <v>2</v>
      </c>
      <c r="D122" s="1">
        <v>218041.16</v>
      </c>
      <c r="E122" s="11"/>
      <c r="G122" s="2"/>
      <c r="H122" s="12">
        <f t="shared" si="1"/>
        <v>218041.16</v>
      </c>
    </row>
    <row r="123" spans="1:8" x14ac:dyDescent="0.25">
      <c r="A123" t="s">
        <v>360</v>
      </c>
      <c r="B123" t="s">
        <v>361</v>
      </c>
      <c r="C123" t="s">
        <v>2</v>
      </c>
      <c r="D123" s="1">
        <v>-240130.07</v>
      </c>
      <c r="E123" s="11"/>
      <c r="F123" t="s">
        <v>594</v>
      </c>
      <c r="G123" s="2">
        <v>240130.07</v>
      </c>
      <c r="H123" s="12">
        <f t="shared" si="1"/>
        <v>0</v>
      </c>
    </row>
    <row r="124" spans="1:8" x14ac:dyDescent="0.25">
      <c r="A124" t="s">
        <v>262</v>
      </c>
      <c r="B124" t="s">
        <v>263</v>
      </c>
      <c r="C124" t="s">
        <v>2</v>
      </c>
      <c r="D124" s="1">
        <v>-244982.56</v>
      </c>
      <c r="E124" s="11"/>
      <c r="F124" t="s">
        <v>585</v>
      </c>
      <c r="G124" s="2">
        <v>244910.56</v>
      </c>
      <c r="H124" s="12">
        <f t="shared" si="1"/>
        <v>-72</v>
      </c>
    </row>
    <row r="125" spans="1:8" x14ac:dyDescent="0.25">
      <c r="A125" t="s">
        <v>21</v>
      </c>
      <c r="B125" t="s">
        <v>546</v>
      </c>
      <c r="C125" t="s">
        <v>22</v>
      </c>
      <c r="D125" s="1">
        <v>228702.55</v>
      </c>
      <c r="E125" s="11"/>
      <c r="G125" s="2"/>
      <c r="H125" s="12">
        <f t="shared" si="1"/>
        <v>228702.55</v>
      </c>
    </row>
    <row r="126" spans="1:8" x14ac:dyDescent="0.25">
      <c r="A126" t="s">
        <v>191</v>
      </c>
      <c r="B126" t="s">
        <v>192</v>
      </c>
      <c r="C126" t="s">
        <v>2</v>
      </c>
      <c r="D126" s="1">
        <v>-235161.94</v>
      </c>
      <c r="E126" s="11"/>
      <c r="G126" s="2"/>
      <c r="H126" s="12">
        <f t="shared" si="1"/>
        <v>-235161.94</v>
      </c>
    </row>
    <row r="127" spans="1:8" x14ac:dyDescent="0.25">
      <c r="A127" t="s">
        <v>362</v>
      </c>
      <c r="B127" t="s">
        <v>363</v>
      </c>
      <c r="C127" t="s">
        <v>2</v>
      </c>
      <c r="D127" s="1">
        <v>-240130.07</v>
      </c>
      <c r="E127" s="11"/>
      <c r="F127" t="s">
        <v>590</v>
      </c>
      <c r="G127" s="2">
        <v>240130.07</v>
      </c>
      <c r="H127" s="12">
        <f t="shared" si="1"/>
        <v>0</v>
      </c>
    </row>
    <row r="128" spans="1:8" x14ac:dyDescent="0.25">
      <c r="A128" t="s">
        <v>350</v>
      </c>
      <c r="B128" t="s">
        <v>351</v>
      </c>
      <c r="C128" t="s">
        <v>62</v>
      </c>
      <c r="D128" s="1">
        <v>-212498.69</v>
      </c>
      <c r="E128" s="11"/>
      <c r="F128" t="s">
        <v>584</v>
      </c>
      <c r="G128" s="2">
        <v>212498.69</v>
      </c>
      <c r="H128" s="12">
        <f t="shared" si="1"/>
        <v>0</v>
      </c>
    </row>
    <row r="129" spans="1:8" x14ac:dyDescent="0.25">
      <c r="A129" t="s">
        <v>354</v>
      </c>
      <c r="B129" t="s">
        <v>355</v>
      </c>
      <c r="C129" t="s">
        <v>2</v>
      </c>
      <c r="D129" s="1">
        <v>-240130.07</v>
      </c>
      <c r="E129" s="11"/>
      <c r="F129" t="s">
        <v>570</v>
      </c>
      <c r="G129" s="2">
        <v>240130.07</v>
      </c>
      <c r="H129" s="12">
        <f t="shared" si="1"/>
        <v>0</v>
      </c>
    </row>
    <row r="130" spans="1:8" x14ac:dyDescent="0.25">
      <c r="A130" t="s">
        <v>15</v>
      </c>
      <c r="B130" t="s">
        <v>16</v>
      </c>
      <c r="C130" t="s">
        <v>2</v>
      </c>
      <c r="D130" s="1">
        <v>-255994.77</v>
      </c>
      <c r="E130" s="11"/>
      <c r="F130" t="s">
        <v>582</v>
      </c>
      <c r="G130" s="2">
        <v>255994.77</v>
      </c>
      <c r="H130" s="12">
        <f t="shared" si="1"/>
        <v>0</v>
      </c>
    </row>
    <row r="131" spans="1:8" x14ac:dyDescent="0.25">
      <c r="A131" t="s">
        <v>25</v>
      </c>
      <c r="B131" t="s">
        <v>26</v>
      </c>
      <c r="C131" t="s">
        <v>2</v>
      </c>
      <c r="D131" s="1">
        <v>-240202.07</v>
      </c>
      <c r="E131" s="11"/>
      <c r="F131" t="s">
        <v>587</v>
      </c>
      <c r="G131" s="2">
        <v>240202.07</v>
      </c>
      <c r="H131" s="12">
        <f t="shared" si="1"/>
        <v>0</v>
      </c>
    </row>
    <row r="132" spans="1:8" x14ac:dyDescent="0.25">
      <c r="A132" t="s">
        <v>127</v>
      </c>
      <c r="B132" t="s">
        <v>128</v>
      </c>
      <c r="C132" t="s">
        <v>2</v>
      </c>
      <c r="D132" s="1">
        <v>-134025.32</v>
      </c>
      <c r="E132" s="11"/>
      <c r="G132" s="2"/>
      <c r="H132" s="12">
        <f t="shared" si="1"/>
        <v>-134025.32</v>
      </c>
    </row>
    <row r="133" spans="1:8" x14ac:dyDescent="0.25">
      <c r="A133" t="s">
        <v>305</v>
      </c>
      <c r="B133" t="s">
        <v>306</v>
      </c>
      <c r="C133" t="s">
        <v>5</v>
      </c>
      <c r="D133" s="1">
        <v>-235161.94</v>
      </c>
      <c r="E133" s="11"/>
      <c r="G133" s="2"/>
      <c r="H133" s="12">
        <f t="shared" si="1"/>
        <v>-235161.94</v>
      </c>
    </row>
    <row r="134" spans="1:8" x14ac:dyDescent="0.25">
      <c r="A134" t="s">
        <v>472</v>
      </c>
      <c r="B134" t="s">
        <v>473</v>
      </c>
      <c r="C134" t="s">
        <v>46</v>
      </c>
      <c r="D134" s="1">
        <v>-211456.05</v>
      </c>
      <c r="E134" s="11"/>
      <c r="F134" t="s">
        <v>589</v>
      </c>
      <c r="G134" s="2">
        <v>211456.06</v>
      </c>
      <c r="H134" s="12">
        <f t="shared" si="1"/>
        <v>1.0000000009313226E-2</v>
      </c>
    </row>
    <row r="135" spans="1:8" x14ac:dyDescent="0.25">
      <c r="A135" t="s">
        <v>9</v>
      </c>
      <c r="B135" t="s">
        <v>10</v>
      </c>
      <c r="C135" t="s">
        <v>2</v>
      </c>
      <c r="D135" s="1">
        <v>-274981.18</v>
      </c>
      <c r="E135" s="11"/>
      <c r="F135" t="s">
        <v>591</v>
      </c>
      <c r="G135" s="2">
        <v>274981.18</v>
      </c>
      <c r="H135" s="12">
        <f t="shared" si="1"/>
        <v>0</v>
      </c>
    </row>
    <row r="136" spans="1:8" x14ac:dyDescent="0.25">
      <c r="A136" t="s">
        <v>364</v>
      </c>
      <c r="B136" t="s">
        <v>365</v>
      </c>
      <c r="C136" t="s">
        <v>2</v>
      </c>
      <c r="D136" s="1">
        <v>-274909.18</v>
      </c>
      <c r="E136" s="11"/>
      <c r="F136" t="s">
        <v>583</v>
      </c>
      <c r="G136" s="2">
        <v>274909.18</v>
      </c>
      <c r="H136" s="12">
        <f t="shared" si="1"/>
        <v>0</v>
      </c>
    </row>
    <row r="137" spans="1:8" x14ac:dyDescent="0.25">
      <c r="A137" t="s">
        <v>394</v>
      </c>
      <c r="B137" t="s">
        <v>395</v>
      </c>
      <c r="C137" t="s">
        <v>2</v>
      </c>
      <c r="D137" s="1">
        <v>-240130.07</v>
      </c>
      <c r="E137" s="11"/>
      <c r="F137" t="s">
        <v>571</v>
      </c>
      <c r="G137" s="2">
        <v>240130.07</v>
      </c>
      <c r="H137" s="12">
        <f t="shared" si="1"/>
        <v>0</v>
      </c>
    </row>
    <row r="138" spans="1:8" x14ac:dyDescent="0.25">
      <c r="A138" t="s">
        <v>13</v>
      </c>
      <c r="B138" t="s">
        <v>14</v>
      </c>
      <c r="C138" t="s">
        <v>2</v>
      </c>
      <c r="D138" s="1">
        <v>-234855.83</v>
      </c>
      <c r="E138" s="11"/>
      <c r="F138" t="s">
        <v>574</v>
      </c>
      <c r="G138" s="2">
        <v>239970.07</v>
      </c>
      <c r="H138" s="12">
        <f t="shared" si="1"/>
        <v>5114.2400000000198</v>
      </c>
    </row>
    <row r="139" spans="1:8" x14ac:dyDescent="0.25">
      <c r="D139" s="1"/>
      <c r="E139" s="11"/>
      <c r="F139" t="s">
        <v>576</v>
      </c>
      <c r="G139" s="2">
        <v>220532.31</v>
      </c>
      <c r="H139" s="12">
        <f t="shared" si="1"/>
        <v>220532.31</v>
      </c>
    </row>
    <row r="140" spans="1:8" x14ac:dyDescent="0.25">
      <c r="A140" t="s">
        <v>196</v>
      </c>
      <c r="B140" t="s">
        <v>197</v>
      </c>
      <c r="C140" t="s">
        <v>2</v>
      </c>
      <c r="D140" s="1">
        <v>-47299.62</v>
      </c>
      <c r="E140" s="11"/>
      <c r="G140" s="2"/>
      <c r="H140" s="12">
        <f t="shared" ref="H140:H203" si="2">+D140+G140</f>
        <v>-47299.62</v>
      </c>
    </row>
    <row r="141" spans="1:8" x14ac:dyDescent="0.25">
      <c r="A141" t="s">
        <v>238</v>
      </c>
      <c r="B141" t="s">
        <v>239</v>
      </c>
      <c r="C141" t="s">
        <v>2</v>
      </c>
      <c r="D141" s="1">
        <v>-239970.07</v>
      </c>
      <c r="E141" s="11"/>
      <c r="G141" s="2"/>
      <c r="H141" s="12">
        <f t="shared" si="2"/>
        <v>-239970.07</v>
      </c>
    </row>
    <row r="142" spans="1:8" x14ac:dyDescent="0.25">
      <c r="A142" t="s">
        <v>58</v>
      </c>
      <c r="B142" t="s">
        <v>59</v>
      </c>
      <c r="C142" t="s">
        <v>2</v>
      </c>
      <c r="D142" s="1">
        <v>66160</v>
      </c>
      <c r="E142" s="11"/>
      <c r="G142" s="2"/>
      <c r="H142" s="12">
        <f t="shared" si="2"/>
        <v>66160</v>
      </c>
    </row>
    <row r="143" spans="1:8" x14ac:dyDescent="0.25">
      <c r="A143" t="s">
        <v>173</v>
      </c>
      <c r="B143" t="s">
        <v>174</v>
      </c>
      <c r="C143" t="s">
        <v>2</v>
      </c>
      <c r="D143" s="1">
        <v>-240202.07</v>
      </c>
      <c r="E143" s="11"/>
      <c r="F143" t="s">
        <v>593</v>
      </c>
      <c r="G143" s="2">
        <v>239970.07</v>
      </c>
      <c r="H143" s="12">
        <f t="shared" si="2"/>
        <v>-232</v>
      </c>
    </row>
    <row r="144" spans="1:8" x14ac:dyDescent="0.25">
      <c r="A144" t="s">
        <v>19</v>
      </c>
      <c r="B144" t="s">
        <v>20</v>
      </c>
      <c r="C144" t="s">
        <v>2</v>
      </c>
      <c r="D144" s="1">
        <v>495933.65</v>
      </c>
      <c r="E144" s="11"/>
      <c r="G144" s="2"/>
      <c r="H144" s="12">
        <f t="shared" si="2"/>
        <v>495933.65</v>
      </c>
    </row>
    <row r="145" spans="1:8" x14ac:dyDescent="0.25">
      <c r="A145" t="s">
        <v>278</v>
      </c>
      <c r="B145" t="s">
        <v>279</v>
      </c>
      <c r="C145" t="s">
        <v>2</v>
      </c>
      <c r="D145" s="1">
        <v>-240202.07</v>
      </c>
      <c r="E145" s="11"/>
      <c r="F145" t="s">
        <v>578</v>
      </c>
      <c r="G145" s="2">
        <v>240130.07</v>
      </c>
      <c r="H145" s="12">
        <f t="shared" si="2"/>
        <v>-72</v>
      </c>
    </row>
    <row r="146" spans="1:8" x14ac:dyDescent="0.25">
      <c r="A146" t="s">
        <v>396</v>
      </c>
      <c r="B146" t="s">
        <v>397</v>
      </c>
      <c r="C146" t="s">
        <v>2</v>
      </c>
      <c r="D146" s="1">
        <v>-220460.31</v>
      </c>
      <c r="E146" s="11"/>
      <c r="F146" t="s">
        <v>580</v>
      </c>
      <c r="G146" s="2">
        <v>220460.31</v>
      </c>
      <c r="H146" s="12">
        <f t="shared" si="2"/>
        <v>0</v>
      </c>
    </row>
    <row r="147" spans="1:8" x14ac:dyDescent="0.25">
      <c r="E147" s="11"/>
      <c r="F147" t="s">
        <v>706</v>
      </c>
      <c r="G147" s="2">
        <v>304491.88</v>
      </c>
      <c r="H147" s="12">
        <f t="shared" si="2"/>
        <v>304491.88</v>
      </c>
    </row>
    <row r="148" spans="1:8" x14ac:dyDescent="0.25">
      <c r="E148" s="11"/>
      <c r="F148" t="s">
        <v>703</v>
      </c>
      <c r="G148" s="2">
        <v>505769.28</v>
      </c>
      <c r="H148" s="12">
        <f t="shared" si="2"/>
        <v>505769.28</v>
      </c>
    </row>
    <row r="149" spans="1:8" x14ac:dyDescent="0.25">
      <c r="E149" s="11"/>
      <c r="F149" t="s">
        <v>709</v>
      </c>
      <c r="G149" s="2">
        <v>328030</v>
      </c>
      <c r="H149" s="12">
        <f t="shared" si="2"/>
        <v>328030</v>
      </c>
    </row>
    <row r="150" spans="1:8" x14ac:dyDescent="0.25">
      <c r="E150" s="11"/>
      <c r="F150" t="s">
        <v>704</v>
      </c>
      <c r="G150" s="2">
        <v>357083.96</v>
      </c>
      <c r="H150" s="12">
        <f t="shared" si="2"/>
        <v>357083.96</v>
      </c>
    </row>
    <row r="151" spans="1:8" x14ac:dyDescent="0.25">
      <c r="E151" s="11"/>
      <c r="F151" t="s">
        <v>702</v>
      </c>
      <c r="G151" s="2">
        <v>357083.96</v>
      </c>
      <c r="H151" s="12">
        <f t="shared" si="2"/>
        <v>357083.96</v>
      </c>
    </row>
    <row r="152" spans="1:8" x14ac:dyDescent="0.25">
      <c r="E152" s="11"/>
      <c r="F152" t="s">
        <v>705</v>
      </c>
      <c r="G152" s="2">
        <v>357083.96</v>
      </c>
      <c r="H152" s="12">
        <f t="shared" si="2"/>
        <v>357083.96</v>
      </c>
    </row>
    <row r="153" spans="1:8" x14ac:dyDescent="0.25">
      <c r="A153" t="s">
        <v>36</v>
      </c>
      <c r="B153" t="s">
        <v>37</v>
      </c>
      <c r="D153" s="1">
        <v>-99119.039999999994</v>
      </c>
      <c r="E153" s="11"/>
      <c r="G153" s="2"/>
      <c r="H153" s="12">
        <f t="shared" si="2"/>
        <v>-99119.039999999994</v>
      </c>
    </row>
    <row r="154" spans="1:8" x14ac:dyDescent="0.25">
      <c r="A154" t="s">
        <v>421</v>
      </c>
      <c r="B154" t="s">
        <v>422</v>
      </c>
      <c r="C154" t="s">
        <v>5</v>
      </c>
      <c r="D154" s="1">
        <v>-195215.5</v>
      </c>
      <c r="E154" s="11"/>
      <c r="G154" s="2"/>
      <c r="H154" s="12">
        <f t="shared" si="2"/>
        <v>-195215.5</v>
      </c>
    </row>
    <row r="155" spans="1:8" x14ac:dyDescent="0.25">
      <c r="A155" t="s">
        <v>496</v>
      </c>
      <c r="B155" t="s">
        <v>497</v>
      </c>
      <c r="C155" t="s">
        <v>2</v>
      </c>
      <c r="D155" s="1">
        <v>-181636.49</v>
      </c>
      <c r="E155" s="11"/>
      <c r="F155" t="s">
        <v>692</v>
      </c>
      <c r="G155" s="2">
        <v>181636.49</v>
      </c>
      <c r="H155" s="12">
        <f t="shared" si="2"/>
        <v>0</v>
      </c>
    </row>
    <row r="156" spans="1:8" x14ac:dyDescent="0.25">
      <c r="A156" t="s">
        <v>378</v>
      </c>
      <c r="B156" t="s">
        <v>379</v>
      </c>
      <c r="C156" t="s">
        <v>2</v>
      </c>
      <c r="D156" s="1">
        <v>-162754.49</v>
      </c>
      <c r="E156" s="11"/>
      <c r="F156" t="s">
        <v>680</v>
      </c>
      <c r="G156" s="2">
        <v>162754.49</v>
      </c>
      <c r="H156" s="12">
        <f t="shared" si="2"/>
        <v>0</v>
      </c>
    </row>
    <row r="157" spans="1:8" x14ac:dyDescent="0.25">
      <c r="A157" t="s">
        <v>384</v>
      </c>
      <c r="B157" t="s">
        <v>385</v>
      </c>
      <c r="C157" t="s">
        <v>2</v>
      </c>
      <c r="D157" s="1">
        <v>-162754.49</v>
      </c>
      <c r="E157" s="11"/>
      <c r="F157" t="s">
        <v>701</v>
      </c>
      <c r="G157" s="2">
        <v>162754.49</v>
      </c>
      <c r="H157" s="12">
        <f t="shared" si="2"/>
        <v>0</v>
      </c>
    </row>
    <row r="158" spans="1:8" x14ac:dyDescent="0.25">
      <c r="A158" t="s">
        <v>312</v>
      </c>
      <c r="B158" t="s">
        <v>313</v>
      </c>
      <c r="C158" t="s">
        <v>2</v>
      </c>
      <c r="D158" s="1">
        <v>-172636.49</v>
      </c>
      <c r="E158" s="11"/>
      <c r="F158" t="s">
        <v>698</v>
      </c>
      <c r="G158" s="2">
        <v>172564.49</v>
      </c>
      <c r="H158" s="12">
        <f t="shared" si="2"/>
        <v>-72</v>
      </c>
    </row>
    <row r="159" spans="1:8" x14ac:dyDescent="0.25">
      <c r="D159" s="1"/>
      <c r="E159" s="11"/>
      <c r="F159" t="s">
        <v>684</v>
      </c>
      <c r="G159" s="2">
        <v>181564.49</v>
      </c>
      <c r="H159" s="12">
        <f t="shared" si="2"/>
        <v>181564.49</v>
      </c>
    </row>
    <row r="160" spans="1:8" x14ac:dyDescent="0.25">
      <c r="A160" t="s">
        <v>430</v>
      </c>
      <c r="B160" t="s">
        <v>431</v>
      </c>
      <c r="C160" t="s">
        <v>2</v>
      </c>
      <c r="D160" s="1">
        <v>-171905.49</v>
      </c>
      <c r="E160" s="11"/>
      <c r="G160" s="2"/>
      <c r="H160" s="12">
        <f t="shared" si="2"/>
        <v>-171905.49</v>
      </c>
    </row>
    <row r="161" spans="1:8" x14ac:dyDescent="0.25">
      <c r="A161" t="s">
        <v>460</v>
      </c>
      <c r="B161" t="s">
        <v>461</v>
      </c>
      <c r="C161" t="s">
        <v>2</v>
      </c>
      <c r="D161" s="1">
        <v>162106.49</v>
      </c>
      <c r="E161" s="11"/>
      <c r="G161" s="2"/>
      <c r="H161" s="12">
        <f t="shared" si="2"/>
        <v>162106.49</v>
      </c>
    </row>
    <row r="162" spans="1:8" x14ac:dyDescent="0.25">
      <c r="A162" t="s">
        <v>340</v>
      </c>
      <c r="B162" t="s">
        <v>341</v>
      </c>
      <c r="C162" t="s">
        <v>2</v>
      </c>
      <c r="D162" s="1">
        <v>-181564.49</v>
      </c>
      <c r="E162" s="11"/>
      <c r="F162" t="s">
        <v>685</v>
      </c>
      <c r="G162" s="2">
        <v>181564.49</v>
      </c>
      <c r="H162" s="12">
        <f t="shared" si="2"/>
        <v>0</v>
      </c>
    </row>
    <row r="163" spans="1:8" x14ac:dyDescent="0.25">
      <c r="A163" t="s">
        <v>406</v>
      </c>
      <c r="B163" t="s">
        <v>407</v>
      </c>
      <c r="C163" t="s">
        <v>2</v>
      </c>
      <c r="D163" s="1">
        <v>23310.01</v>
      </c>
      <c r="E163" s="11"/>
      <c r="G163" s="2"/>
      <c r="H163" s="12">
        <f t="shared" si="2"/>
        <v>23310.01</v>
      </c>
    </row>
    <row r="164" spans="1:8" x14ac:dyDescent="0.25">
      <c r="A164" t="s">
        <v>320</v>
      </c>
      <c r="B164" t="s">
        <v>321</v>
      </c>
      <c r="C164" t="s">
        <v>113</v>
      </c>
      <c r="D164" s="1">
        <v>-172564.49</v>
      </c>
      <c r="E164" s="11"/>
      <c r="F164" t="s">
        <v>682</v>
      </c>
      <c r="G164" s="2">
        <v>172564.49</v>
      </c>
      <c r="H164" s="12">
        <f t="shared" si="2"/>
        <v>0</v>
      </c>
    </row>
    <row r="165" spans="1:8" x14ac:dyDescent="0.25">
      <c r="D165" s="1"/>
      <c r="E165" s="11"/>
      <c r="F165" t="s">
        <v>679</v>
      </c>
      <c r="G165" s="2">
        <v>162754.49</v>
      </c>
      <c r="H165" s="12">
        <f t="shared" si="2"/>
        <v>162754.49</v>
      </c>
    </row>
    <row r="166" spans="1:8" x14ac:dyDescent="0.25">
      <c r="A166" t="s">
        <v>206</v>
      </c>
      <c r="B166" t="s">
        <v>207</v>
      </c>
      <c r="C166" t="s">
        <v>2</v>
      </c>
      <c r="D166" s="1">
        <v>-162826.49</v>
      </c>
      <c r="E166" s="11"/>
      <c r="F166" t="s">
        <v>676</v>
      </c>
      <c r="G166" s="2">
        <v>162594.49</v>
      </c>
      <c r="H166" s="12">
        <f t="shared" si="2"/>
        <v>-232</v>
      </c>
    </row>
    <row r="167" spans="1:8" x14ac:dyDescent="0.25">
      <c r="A167" t="s">
        <v>298</v>
      </c>
      <c r="B167" t="s">
        <v>299</v>
      </c>
      <c r="C167" t="s">
        <v>203</v>
      </c>
      <c r="D167" s="1">
        <v>-181171.33</v>
      </c>
      <c r="E167" s="11"/>
      <c r="F167" t="s">
        <v>687</v>
      </c>
      <c r="G167" s="2">
        <v>181404.49</v>
      </c>
      <c r="H167" s="12">
        <f t="shared" si="2"/>
        <v>233.16000000000349</v>
      </c>
    </row>
    <row r="168" spans="1:8" x14ac:dyDescent="0.25">
      <c r="A168" t="s">
        <v>342</v>
      </c>
      <c r="B168" t="s">
        <v>343</v>
      </c>
      <c r="C168" t="s">
        <v>2</v>
      </c>
      <c r="D168" s="1">
        <v>-172564.49</v>
      </c>
      <c r="E168" s="11"/>
      <c r="F168" t="s">
        <v>691</v>
      </c>
      <c r="G168" s="2">
        <v>172564.49</v>
      </c>
      <c r="H168" s="12">
        <f t="shared" si="2"/>
        <v>0</v>
      </c>
    </row>
    <row r="169" spans="1:8" x14ac:dyDescent="0.25">
      <c r="A169" t="s">
        <v>390</v>
      </c>
      <c r="B169" t="s">
        <v>391</v>
      </c>
      <c r="C169" t="s">
        <v>2</v>
      </c>
      <c r="D169" s="1">
        <v>-181564.49</v>
      </c>
      <c r="E169" s="11"/>
      <c r="F169" t="s">
        <v>686</v>
      </c>
      <c r="G169" s="2">
        <v>181564.49</v>
      </c>
      <c r="H169" s="12">
        <f t="shared" si="2"/>
        <v>0</v>
      </c>
    </row>
    <row r="170" spans="1:8" x14ac:dyDescent="0.25">
      <c r="A170" t="s">
        <v>528</v>
      </c>
      <c r="B170" t="s">
        <v>512</v>
      </c>
      <c r="C170" t="s">
        <v>529</v>
      </c>
      <c r="D170" s="1">
        <v>-162106.49</v>
      </c>
      <c r="E170" s="11"/>
      <c r="F170" t="s">
        <v>681</v>
      </c>
      <c r="G170" s="2">
        <v>162106.49</v>
      </c>
      <c r="H170" s="12">
        <f t="shared" si="2"/>
        <v>0</v>
      </c>
    </row>
    <row r="171" spans="1:8" x14ac:dyDescent="0.25">
      <c r="A171" t="s">
        <v>353</v>
      </c>
      <c r="B171" t="s">
        <v>544</v>
      </c>
      <c r="C171" t="s">
        <v>22</v>
      </c>
      <c r="D171" s="1">
        <v>-181564.49</v>
      </c>
      <c r="E171" s="11"/>
      <c r="F171" t="s">
        <v>678</v>
      </c>
      <c r="G171" s="2">
        <v>181564.49</v>
      </c>
      <c r="H171" s="12">
        <f t="shared" si="2"/>
        <v>0</v>
      </c>
    </row>
    <row r="172" spans="1:8" x14ac:dyDescent="0.25">
      <c r="A172" t="s">
        <v>502</v>
      </c>
      <c r="B172" t="s">
        <v>503</v>
      </c>
      <c r="C172" t="s">
        <v>203</v>
      </c>
      <c r="D172" s="1">
        <v>171916.49</v>
      </c>
      <c r="E172" s="11"/>
      <c r="G172" s="2"/>
      <c r="H172" s="12">
        <f t="shared" si="2"/>
        <v>171916.49</v>
      </c>
    </row>
    <row r="173" spans="1:8" x14ac:dyDescent="0.25">
      <c r="A173" t="s">
        <v>513</v>
      </c>
      <c r="B173" t="s">
        <v>514</v>
      </c>
      <c r="C173" t="s">
        <v>2</v>
      </c>
      <c r="D173" s="1">
        <v>-162106.49</v>
      </c>
      <c r="E173" s="11"/>
      <c r="F173" t="s">
        <v>694</v>
      </c>
      <c r="G173" s="2">
        <v>162106.49</v>
      </c>
      <c r="H173" s="12">
        <f t="shared" si="2"/>
        <v>0</v>
      </c>
    </row>
    <row r="174" spans="1:8" x14ac:dyDescent="0.25">
      <c r="A174" t="s">
        <v>382</v>
      </c>
      <c r="B174" t="s">
        <v>383</v>
      </c>
      <c r="C174" t="s">
        <v>2</v>
      </c>
      <c r="D174" s="1">
        <v>-162754.49</v>
      </c>
      <c r="E174" s="11"/>
      <c r="F174" t="s">
        <v>689</v>
      </c>
      <c r="G174" s="2">
        <v>162754.49</v>
      </c>
      <c r="H174" s="12">
        <f t="shared" si="2"/>
        <v>0</v>
      </c>
    </row>
    <row r="175" spans="1:8" x14ac:dyDescent="0.25">
      <c r="A175" t="s">
        <v>329</v>
      </c>
      <c r="B175" t="s">
        <v>330</v>
      </c>
      <c r="C175" t="s">
        <v>2</v>
      </c>
      <c r="D175" s="1">
        <v>-181636.49</v>
      </c>
      <c r="E175" s="11"/>
      <c r="F175" t="s">
        <v>683</v>
      </c>
      <c r="G175" s="2">
        <v>181564.49</v>
      </c>
      <c r="H175" s="12">
        <f t="shared" si="2"/>
        <v>-72</v>
      </c>
    </row>
    <row r="176" spans="1:8" x14ac:dyDescent="0.25">
      <c r="A176" t="s">
        <v>220</v>
      </c>
      <c r="B176" t="s">
        <v>221</v>
      </c>
      <c r="C176" t="s">
        <v>2</v>
      </c>
      <c r="D176" s="1">
        <v>-172404.49</v>
      </c>
      <c r="E176" s="11"/>
      <c r="F176" t="s">
        <v>677</v>
      </c>
      <c r="G176" s="2">
        <v>172404.49</v>
      </c>
      <c r="H176" s="12">
        <f t="shared" si="2"/>
        <v>0</v>
      </c>
    </row>
    <row r="177" spans="1:8" x14ac:dyDescent="0.25">
      <c r="A177" t="s">
        <v>508</v>
      </c>
      <c r="B177" t="s">
        <v>509</v>
      </c>
      <c r="C177" t="s">
        <v>2</v>
      </c>
      <c r="D177" s="1">
        <v>-162106.49</v>
      </c>
      <c r="E177" s="11"/>
      <c r="F177" t="s">
        <v>688</v>
      </c>
      <c r="G177" s="2">
        <v>162106.49</v>
      </c>
      <c r="H177" s="12">
        <f t="shared" si="2"/>
        <v>0</v>
      </c>
    </row>
    <row r="178" spans="1:8" x14ac:dyDescent="0.25">
      <c r="A178" t="s">
        <v>515</v>
      </c>
      <c r="B178" t="s">
        <v>516</v>
      </c>
      <c r="C178" t="s">
        <v>2</v>
      </c>
      <c r="D178" s="1">
        <v>-181636.49</v>
      </c>
      <c r="E178" s="11"/>
      <c r="F178" t="s">
        <v>690</v>
      </c>
      <c r="G178" s="2">
        <v>181636.49</v>
      </c>
      <c r="H178" s="12">
        <f t="shared" si="2"/>
        <v>0</v>
      </c>
    </row>
    <row r="179" spans="1:8" x14ac:dyDescent="0.25">
      <c r="A179" t="s">
        <v>388</v>
      </c>
      <c r="B179" t="s">
        <v>389</v>
      </c>
      <c r="C179" t="s">
        <v>2</v>
      </c>
      <c r="D179" s="1">
        <v>-172564.49</v>
      </c>
      <c r="E179" s="11"/>
      <c r="F179" t="s">
        <v>700</v>
      </c>
      <c r="G179" s="2">
        <v>172564.49</v>
      </c>
      <c r="H179" s="12">
        <f t="shared" si="2"/>
        <v>0</v>
      </c>
    </row>
    <row r="180" spans="1:8" x14ac:dyDescent="0.25">
      <c r="A180" t="s">
        <v>415</v>
      </c>
      <c r="B180" t="s">
        <v>416</v>
      </c>
      <c r="C180" t="s">
        <v>417</v>
      </c>
      <c r="D180" s="1">
        <v>493118.14</v>
      </c>
      <c r="E180" s="11"/>
      <c r="G180" s="2"/>
      <c r="H180" s="12">
        <f t="shared" si="2"/>
        <v>493118.14</v>
      </c>
    </row>
    <row r="181" spans="1:8" x14ac:dyDescent="0.25">
      <c r="A181" t="s">
        <v>517</v>
      </c>
      <c r="B181" t="s">
        <v>518</v>
      </c>
      <c r="C181" t="s">
        <v>2</v>
      </c>
      <c r="D181" s="1">
        <v>-181636.49</v>
      </c>
      <c r="E181" s="11"/>
      <c r="F181" t="s">
        <v>695</v>
      </c>
      <c r="G181" s="2">
        <v>181636.49</v>
      </c>
      <c r="H181" s="12">
        <f t="shared" si="2"/>
        <v>0</v>
      </c>
    </row>
    <row r="182" spans="1:8" x14ac:dyDescent="0.25">
      <c r="A182" t="s">
        <v>255</v>
      </c>
      <c r="B182" t="s">
        <v>256</v>
      </c>
      <c r="C182" t="s">
        <v>170</v>
      </c>
      <c r="D182" s="1">
        <v>-172564.49</v>
      </c>
      <c r="E182" s="11"/>
      <c r="F182" t="s">
        <v>693</v>
      </c>
      <c r="G182" s="2">
        <v>172564.49</v>
      </c>
      <c r="H182" s="12">
        <f t="shared" si="2"/>
        <v>0</v>
      </c>
    </row>
    <row r="183" spans="1:8" x14ac:dyDescent="0.25">
      <c r="A183" t="s">
        <v>131</v>
      </c>
      <c r="B183" t="s">
        <v>132</v>
      </c>
      <c r="C183" t="s">
        <v>2</v>
      </c>
      <c r="D183" s="1">
        <v>-369850.99</v>
      </c>
      <c r="E183" s="11"/>
      <c r="F183" t="s">
        <v>646</v>
      </c>
      <c r="G183" s="2">
        <v>369850.99</v>
      </c>
      <c r="H183" s="12">
        <f t="shared" si="2"/>
        <v>0</v>
      </c>
    </row>
    <row r="184" spans="1:8" x14ac:dyDescent="0.25">
      <c r="A184" t="s">
        <v>143</v>
      </c>
      <c r="B184" t="s">
        <v>144</v>
      </c>
      <c r="C184" t="s">
        <v>2</v>
      </c>
      <c r="D184" s="1">
        <v>-369850.99</v>
      </c>
      <c r="E184" s="11"/>
      <c r="F184" t="s">
        <v>643</v>
      </c>
      <c r="G184" s="2">
        <v>369850.99</v>
      </c>
      <c r="H184" s="12">
        <f t="shared" si="2"/>
        <v>0</v>
      </c>
    </row>
    <row r="185" spans="1:8" x14ac:dyDescent="0.25">
      <c r="A185" t="s">
        <v>346</v>
      </c>
      <c r="B185" t="s">
        <v>347</v>
      </c>
      <c r="C185" t="s">
        <v>62</v>
      </c>
      <c r="D185" s="1">
        <v>-307324.49</v>
      </c>
      <c r="E185" s="11"/>
      <c r="F185" t="s">
        <v>644</v>
      </c>
      <c r="G185" s="2">
        <v>307324.49</v>
      </c>
      <c r="H185" s="12">
        <f t="shared" si="2"/>
        <v>0</v>
      </c>
    </row>
    <row r="186" spans="1:8" x14ac:dyDescent="0.25">
      <c r="A186" t="s">
        <v>133</v>
      </c>
      <c r="B186" t="s">
        <v>134</v>
      </c>
      <c r="C186" t="s">
        <v>2</v>
      </c>
      <c r="D186" s="1">
        <v>-369850.99</v>
      </c>
      <c r="E186" s="11"/>
      <c r="F186" t="s">
        <v>639</v>
      </c>
      <c r="G186" s="2">
        <v>369850.99</v>
      </c>
      <c r="H186" s="12">
        <f t="shared" si="2"/>
        <v>0</v>
      </c>
    </row>
    <row r="187" spans="1:8" x14ac:dyDescent="0.25">
      <c r="A187" t="s">
        <v>322</v>
      </c>
      <c r="B187" t="s">
        <v>323</v>
      </c>
      <c r="C187" t="s">
        <v>2</v>
      </c>
      <c r="D187" s="1">
        <v>-307396.49</v>
      </c>
      <c r="E187" s="11"/>
      <c r="F187" t="s">
        <v>640</v>
      </c>
      <c r="G187" s="2">
        <v>306924.49</v>
      </c>
      <c r="H187" s="12">
        <f t="shared" si="2"/>
        <v>-472</v>
      </c>
    </row>
    <row r="188" spans="1:8" x14ac:dyDescent="0.25">
      <c r="D188" s="1"/>
      <c r="E188" s="11"/>
      <c r="F188" t="s">
        <v>645</v>
      </c>
      <c r="G188" s="2">
        <v>369378.99</v>
      </c>
      <c r="H188" s="12">
        <f t="shared" si="2"/>
        <v>369378.99</v>
      </c>
    </row>
    <row r="189" spans="1:8" x14ac:dyDescent="0.25">
      <c r="A189" t="s">
        <v>87</v>
      </c>
      <c r="B189" t="s">
        <v>88</v>
      </c>
      <c r="C189" t="s">
        <v>2</v>
      </c>
      <c r="D189" s="1">
        <v>-369850.99</v>
      </c>
      <c r="E189" s="11"/>
      <c r="F189" t="s">
        <v>638</v>
      </c>
      <c r="G189" s="2">
        <v>369850.99</v>
      </c>
      <c r="H189" s="12">
        <f t="shared" si="2"/>
        <v>0</v>
      </c>
    </row>
    <row r="190" spans="1:8" x14ac:dyDescent="0.25">
      <c r="A190" t="s">
        <v>425</v>
      </c>
      <c r="B190" t="s">
        <v>426</v>
      </c>
      <c r="C190" t="s">
        <v>223</v>
      </c>
      <c r="D190" s="1">
        <v>171905.5</v>
      </c>
      <c r="E190" s="11"/>
      <c r="G190" s="2"/>
      <c r="H190" s="12">
        <f t="shared" si="2"/>
        <v>171905.5</v>
      </c>
    </row>
    <row r="191" spans="1:8" x14ac:dyDescent="0.25">
      <c r="A191" t="s">
        <v>468</v>
      </c>
      <c r="B191" t="s">
        <v>469</v>
      </c>
      <c r="C191" t="s">
        <v>2</v>
      </c>
      <c r="D191" s="1">
        <v>-324144.34999999998</v>
      </c>
      <c r="E191" s="11"/>
      <c r="G191" s="2"/>
      <c r="H191" s="12">
        <f t="shared" si="2"/>
        <v>-324144.34999999998</v>
      </c>
    </row>
    <row r="192" spans="1:8" x14ac:dyDescent="0.25">
      <c r="A192" t="s">
        <v>141</v>
      </c>
      <c r="B192" t="s">
        <v>142</v>
      </c>
      <c r="C192" t="s">
        <v>2</v>
      </c>
      <c r="D192" s="1">
        <v>-307396.49</v>
      </c>
      <c r="E192" s="11"/>
      <c r="F192" t="s">
        <v>641</v>
      </c>
      <c r="G192" s="2">
        <v>307396.49</v>
      </c>
      <c r="H192" s="12">
        <f t="shared" si="2"/>
        <v>0</v>
      </c>
    </row>
    <row r="193" spans="1:8" x14ac:dyDescent="0.25">
      <c r="A193" t="s">
        <v>129</v>
      </c>
      <c r="B193" t="s">
        <v>130</v>
      </c>
      <c r="C193" t="s">
        <v>2</v>
      </c>
      <c r="D193" s="1">
        <v>-369850.99</v>
      </c>
      <c r="E193" s="11"/>
      <c r="F193" t="s">
        <v>642</v>
      </c>
      <c r="G193" s="2">
        <v>369850.99</v>
      </c>
      <c r="H193" s="12">
        <f t="shared" si="2"/>
        <v>0</v>
      </c>
    </row>
    <row r="194" spans="1:8" x14ac:dyDescent="0.25">
      <c r="A194" t="s">
        <v>376</v>
      </c>
      <c r="B194" t="s">
        <v>377</v>
      </c>
      <c r="C194" t="s">
        <v>2</v>
      </c>
      <c r="D194" s="1">
        <v>-369778.99</v>
      </c>
      <c r="E194" s="11"/>
      <c r="F194" t="s">
        <v>637</v>
      </c>
      <c r="G194" s="2">
        <v>369778.99</v>
      </c>
      <c r="H194" s="12">
        <f t="shared" si="2"/>
        <v>0</v>
      </c>
    </row>
    <row r="195" spans="1:8" x14ac:dyDescent="0.25">
      <c r="A195" t="s">
        <v>6</v>
      </c>
      <c r="B195" t="s">
        <v>7</v>
      </c>
      <c r="C195" t="s">
        <v>8</v>
      </c>
      <c r="D195" s="1">
        <v>140699.98000000001</v>
      </c>
      <c r="E195" s="11"/>
      <c r="G195" s="2"/>
      <c r="H195" s="12">
        <f t="shared" si="2"/>
        <v>140699.98000000001</v>
      </c>
    </row>
    <row r="196" spans="1:8" x14ac:dyDescent="0.25">
      <c r="A196" t="s">
        <v>3</v>
      </c>
      <c r="B196" t="s">
        <v>4</v>
      </c>
      <c r="C196" t="s">
        <v>5</v>
      </c>
      <c r="D196" s="1">
        <v>-65565.429999999993</v>
      </c>
      <c r="E196" s="11"/>
      <c r="G196" s="2"/>
      <c r="H196" s="12">
        <f t="shared" si="2"/>
        <v>-65565.429999999993</v>
      </c>
    </row>
    <row r="197" spans="1:8" x14ac:dyDescent="0.25">
      <c r="A197" t="s">
        <v>444</v>
      </c>
      <c r="B197" t="s">
        <v>445</v>
      </c>
      <c r="C197" t="s">
        <v>2</v>
      </c>
      <c r="D197" s="1">
        <v>-204935.49</v>
      </c>
      <c r="E197" s="11"/>
      <c r="F197" t="s">
        <v>696</v>
      </c>
      <c r="G197" s="2">
        <v>204935.5</v>
      </c>
      <c r="H197" s="12">
        <f t="shared" si="2"/>
        <v>1.0000000009313226E-2</v>
      </c>
    </row>
    <row r="198" spans="1:8" x14ac:dyDescent="0.25">
      <c r="A198" t="s">
        <v>442</v>
      </c>
      <c r="B198" t="s">
        <v>443</v>
      </c>
      <c r="C198" t="s">
        <v>2</v>
      </c>
      <c r="D198" s="1">
        <v>178295.49</v>
      </c>
      <c r="E198" s="11"/>
      <c r="G198" s="2"/>
      <c r="H198" s="12">
        <f t="shared" si="2"/>
        <v>178295.49</v>
      </c>
    </row>
    <row r="199" spans="1:8" x14ac:dyDescent="0.25">
      <c r="A199" t="s">
        <v>465</v>
      </c>
      <c r="B199" t="s">
        <v>466</v>
      </c>
      <c r="C199" t="s">
        <v>467</v>
      </c>
      <c r="D199" s="1">
        <v>-178295.49</v>
      </c>
      <c r="E199" s="11"/>
      <c r="F199" t="s">
        <v>675</v>
      </c>
      <c r="G199" s="2">
        <v>178295.49</v>
      </c>
      <c r="H199" s="12">
        <f t="shared" si="2"/>
        <v>0</v>
      </c>
    </row>
    <row r="200" spans="1:8" x14ac:dyDescent="0.25">
      <c r="D200" s="1"/>
      <c r="E200" s="11"/>
      <c r="F200" t="s">
        <v>626</v>
      </c>
      <c r="G200" s="2">
        <v>304813</v>
      </c>
      <c r="H200" s="12">
        <f t="shared" si="2"/>
        <v>304813</v>
      </c>
    </row>
    <row r="201" spans="1:8" x14ac:dyDescent="0.25">
      <c r="A201" t="s">
        <v>168</v>
      </c>
      <c r="B201" t="s">
        <v>169</v>
      </c>
      <c r="C201" t="s">
        <v>2</v>
      </c>
      <c r="D201" s="1">
        <v>-83301.05</v>
      </c>
      <c r="E201" s="11"/>
      <c r="G201" s="2"/>
      <c r="H201" s="12">
        <f t="shared" si="2"/>
        <v>-83301.05</v>
      </c>
    </row>
    <row r="202" spans="1:8" x14ac:dyDescent="0.25">
      <c r="A202" t="s">
        <v>165</v>
      </c>
      <c r="B202" t="s">
        <v>166</v>
      </c>
      <c r="C202" t="s">
        <v>167</v>
      </c>
      <c r="D202" s="1">
        <v>86000</v>
      </c>
      <c r="E202" s="11"/>
      <c r="G202" s="2"/>
      <c r="H202" s="12">
        <f t="shared" si="2"/>
        <v>86000</v>
      </c>
    </row>
    <row r="203" spans="1:8" x14ac:dyDescent="0.25">
      <c r="A203" t="s">
        <v>526</v>
      </c>
      <c r="B203" t="s">
        <v>543</v>
      </c>
      <c r="C203" t="s">
        <v>22</v>
      </c>
      <c r="D203" s="1">
        <v>-193099.99</v>
      </c>
      <c r="E203" s="11"/>
      <c r="G203" s="2"/>
      <c r="H203" s="12">
        <f t="shared" si="2"/>
        <v>-193099.99</v>
      </c>
    </row>
    <row r="204" spans="1:8" x14ac:dyDescent="0.25">
      <c r="A204" t="s">
        <v>506</v>
      </c>
      <c r="B204" t="s">
        <v>507</v>
      </c>
      <c r="C204" t="s">
        <v>2</v>
      </c>
      <c r="D204" s="1">
        <v>-304813.09000000003</v>
      </c>
      <c r="E204" s="11"/>
      <c r="G204" s="2"/>
      <c r="H204" s="12">
        <f t="shared" ref="H204:H267" si="3">+D204+G204</f>
        <v>-304813.09000000003</v>
      </c>
    </row>
    <row r="205" spans="1:8" x14ac:dyDescent="0.25">
      <c r="A205" t="s">
        <v>504</v>
      </c>
      <c r="B205" t="s">
        <v>505</v>
      </c>
      <c r="C205" t="s">
        <v>2</v>
      </c>
      <c r="D205" s="1">
        <v>-304813.09000000003</v>
      </c>
      <c r="E205" s="11"/>
      <c r="F205" t="s">
        <v>623</v>
      </c>
      <c r="G205" s="2">
        <v>304813</v>
      </c>
      <c r="H205" s="12">
        <f t="shared" si="3"/>
        <v>-9.0000000025611371E-2</v>
      </c>
    </row>
    <row r="206" spans="1:8" x14ac:dyDescent="0.25">
      <c r="A206" t="s">
        <v>462</v>
      </c>
      <c r="B206" t="s">
        <v>463</v>
      </c>
      <c r="C206" t="s">
        <v>2</v>
      </c>
      <c r="D206" s="1">
        <v>-303039.89</v>
      </c>
      <c r="E206" s="11"/>
      <c r="F206" t="s">
        <v>622</v>
      </c>
      <c r="G206" s="2">
        <v>303039.89</v>
      </c>
      <c r="H206" s="12">
        <f t="shared" si="3"/>
        <v>0</v>
      </c>
    </row>
    <row r="207" spans="1:8" x14ac:dyDescent="0.25">
      <c r="A207" t="s">
        <v>523</v>
      </c>
      <c r="B207" t="s">
        <v>524</v>
      </c>
      <c r="C207" t="s">
        <v>2</v>
      </c>
      <c r="D207" s="1">
        <v>-367499.31</v>
      </c>
      <c r="E207" s="11"/>
      <c r="F207" t="s">
        <v>628</v>
      </c>
      <c r="G207" s="2">
        <v>367499.31</v>
      </c>
      <c r="H207" s="12">
        <f t="shared" si="3"/>
        <v>0</v>
      </c>
    </row>
    <row r="208" spans="1:8" x14ac:dyDescent="0.25">
      <c r="A208" t="s">
        <v>452</v>
      </c>
      <c r="B208" t="s">
        <v>453</v>
      </c>
      <c r="C208" t="s">
        <v>2</v>
      </c>
      <c r="D208" s="1">
        <v>-365888.55</v>
      </c>
      <c r="E208" s="11"/>
      <c r="G208" s="2"/>
      <c r="H208" s="12">
        <f t="shared" si="3"/>
        <v>-365888.55</v>
      </c>
    </row>
    <row r="209" spans="1:8" x14ac:dyDescent="0.25">
      <c r="A209" t="s">
        <v>490</v>
      </c>
      <c r="B209" t="s">
        <v>491</v>
      </c>
      <c r="C209" t="s">
        <v>2</v>
      </c>
      <c r="D209" s="1">
        <v>-367891.31</v>
      </c>
      <c r="E209" s="11"/>
      <c r="G209" s="2"/>
      <c r="H209" s="12">
        <f t="shared" si="3"/>
        <v>-367891.31</v>
      </c>
    </row>
    <row r="210" spans="1:8" x14ac:dyDescent="0.25">
      <c r="A210" t="s">
        <v>519</v>
      </c>
      <c r="B210" t="s">
        <v>520</v>
      </c>
      <c r="C210" t="s">
        <v>2</v>
      </c>
      <c r="D210" s="1">
        <v>-367891.31</v>
      </c>
      <c r="E210" s="11"/>
      <c r="F210" t="s">
        <v>625</v>
      </c>
      <c r="G210" s="2">
        <v>367499.31</v>
      </c>
      <c r="H210" s="12">
        <f t="shared" si="3"/>
        <v>-392</v>
      </c>
    </row>
    <row r="211" spans="1:8" x14ac:dyDescent="0.25">
      <c r="A211" t="s">
        <v>527</v>
      </c>
      <c r="B211" t="s">
        <v>188</v>
      </c>
      <c r="C211" t="s">
        <v>22</v>
      </c>
      <c r="D211" s="1">
        <v>-367891.31</v>
      </c>
      <c r="E211" s="11"/>
      <c r="F211" t="s">
        <v>624</v>
      </c>
      <c r="G211" s="2">
        <v>367499.31</v>
      </c>
      <c r="H211" s="12">
        <f t="shared" si="3"/>
        <v>-392</v>
      </c>
    </row>
    <row r="212" spans="1:8" x14ac:dyDescent="0.25">
      <c r="A212" t="s">
        <v>521</v>
      </c>
      <c r="B212" t="s">
        <v>537</v>
      </c>
      <c r="C212" t="s">
        <v>522</v>
      </c>
      <c r="D212" s="1">
        <v>-367891.31</v>
      </c>
      <c r="E212" s="11"/>
      <c r="F212" t="s">
        <v>627</v>
      </c>
      <c r="G212" s="2">
        <v>367891.31</v>
      </c>
      <c r="H212" s="12">
        <f t="shared" si="3"/>
        <v>0</v>
      </c>
    </row>
    <row r="213" spans="1:8" x14ac:dyDescent="0.25">
      <c r="D213" s="1"/>
      <c r="E213" s="11"/>
      <c r="F213" t="s">
        <v>621</v>
      </c>
      <c r="G213" s="2">
        <v>367819.31</v>
      </c>
      <c r="H213" s="12">
        <f t="shared" si="3"/>
        <v>367819.31</v>
      </c>
    </row>
    <row r="214" spans="1:8" x14ac:dyDescent="0.25">
      <c r="A214" t="s">
        <v>458</v>
      </c>
      <c r="B214" t="s">
        <v>459</v>
      </c>
      <c r="C214" t="s">
        <v>2</v>
      </c>
      <c r="D214" s="1">
        <v>367891.31</v>
      </c>
      <c r="E214" s="11"/>
      <c r="G214" s="2"/>
      <c r="H214" s="12">
        <f t="shared" si="3"/>
        <v>367891.31</v>
      </c>
    </row>
    <row r="215" spans="1:8" x14ac:dyDescent="0.25">
      <c r="A215" t="s">
        <v>488</v>
      </c>
      <c r="B215" t="s">
        <v>489</v>
      </c>
      <c r="C215" t="s">
        <v>2</v>
      </c>
      <c r="D215" s="1">
        <v>-367891.31</v>
      </c>
      <c r="E215" s="11"/>
      <c r="G215" s="2"/>
      <c r="H215" s="12">
        <f t="shared" si="3"/>
        <v>-367891.31</v>
      </c>
    </row>
    <row r="216" spans="1:8" x14ac:dyDescent="0.25">
      <c r="A216" t="s">
        <v>478</v>
      </c>
      <c r="B216" t="s">
        <v>479</v>
      </c>
      <c r="C216" t="s">
        <v>5</v>
      </c>
      <c r="D216" s="1">
        <v>-181625.5</v>
      </c>
      <c r="E216" s="11"/>
      <c r="G216" s="2"/>
      <c r="H216" s="12">
        <f t="shared" si="3"/>
        <v>-181625.5</v>
      </c>
    </row>
    <row r="217" spans="1:8" x14ac:dyDescent="0.25">
      <c r="A217" t="s">
        <v>89</v>
      </c>
      <c r="B217" t="s">
        <v>90</v>
      </c>
      <c r="C217" t="s">
        <v>2</v>
      </c>
      <c r="D217" s="1">
        <v>-181636.49</v>
      </c>
      <c r="E217" s="11"/>
      <c r="F217" t="s">
        <v>549</v>
      </c>
      <c r="G217" s="2">
        <v>181636.49</v>
      </c>
      <c r="H217" s="12">
        <f t="shared" si="3"/>
        <v>0</v>
      </c>
    </row>
    <row r="218" spans="1:8" x14ac:dyDescent="0.25">
      <c r="A218" t="s">
        <v>137</v>
      </c>
      <c r="B218" t="s">
        <v>138</v>
      </c>
      <c r="C218" t="s">
        <v>2</v>
      </c>
      <c r="D218" s="1">
        <v>-181636.49</v>
      </c>
      <c r="E218" s="11"/>
      <c r="F218" t="s">
        <v>554</v>
      </c>
      <c r="G218" s="2">
        <v>181636.49</v>
      </c>
      <c r="H218" s="12">
        <f t="shared" si="3"/>
        <v>0</v>
      </c>
    </row>
    <row r="219" spans="1:8" x14ac:dyDescent="0.25">
      <c r="A219" t="s">
        <v>333</v>
      </c>
      <c r="B219" t="s">
        <v>334</v>
      </c>
      <c r="C219" t="s">
        <v>2</v>
      </c>
      <c r="D219" s="1">
        <v>184950.38</v>
      </c>
      <c r="E219" s="11"/>
      <c r="G219" s="2"/>
      <c r="H219" s="12">
        <f t="shared" si="3"/>
        <v>184950.38</v>
      </c>
    </row>
    <row r="220" spans="1:8" x14ac:dyDescent="0.25">
      <c r="A220" t="s">
        <v>147</v>
      </c>
      <c r="B220" t="s">
        <v>148</v>
      </c>
      <c r="C220" t="s">
        <v>2</v>
      </c>
      <c r="D220" s="1">
        <v>-181636.49</v>
      </c>
      <c r="E220" s="11"/>
      <c r="F220" t="s">
        <v>553</v>
      </c>
      <c r="G220" s="2">
        <v>181636.49</v>
      </c>
      <c r="H220" s="12">
        <f t="shared" si="3"/>
        <v>0</v>
      </c>
    </row>
    <row r="221" spans="1:8" x14ac:dyDescent="0.25">
      <c r="A221" t="s">
        <v>232</v>
      </c>
      <c r="B221" t="s">
        <v>233</v>
      </c>
      <c r="C221" t="s">
        <v>2</v>
      </c>
      <c r="D221" s="1">
        <v>-181404.49</v>
      </c>
      <c r="E221" s="11"/>
      <c r="F221" t="s">
        <v>551</v>
      </c>
      <c r="G221" s="2">
        <v>181404.49</v>
      </c>
      <c r="H221" s="12">
        <f t="shared" si="3"/>
        <v>0</v>
      </c>
    </row>
    <row r="222" spans="1:8" x14ac:dyDescent="0.25">
      <c r="A222" t="s">
        <v>145</v>
      </c>
      <c r="B222" t="s">
        <v>146</v>
      </c>
      <c r="C222" t="s">
        <v>2</v>
      </c>
      <c r="D222" s="1">
        <v>-181636.49</v>
      </c>
      <c r="E222" s="11"/>
      <c r="F222" t="s">
        <v>556</v>
      </c>
      <c r="G222" s="2">
        <v>181636.49</v>
      </c>
      <c r="H222" s="12">
        <f t="shared" si="3"/>
        <v>0</v>
      </c>
    </row>
    <row r="223" spans="1:8" x14ac:dyDescent="0.25">
      <c r="A223" t="s">
        <v>530</v>
      </c>
      <c r="B223" t="s">
        <v>531</v>
      </c>
      <c r="C223" t="s">
        <v>2</v>
      </c>
      <c r="D223" s="1">
        <v>-188015.49</v>
      </c>
      <c r="E223" s="11"/>
      <c r="G223" s="2"/>
      <c r="H223" s="12">
        <f t="shared" si="3"/>
        <v>-188015.49</v>
      </c>
    </row>
    <row r="224" spans="1:8" x14ac:dyDescent="0.25">
      <c r="A224" t="s">
        <v>275</v>
      </c>
      <c r="B224" t="s">
        <v>276</v>
      </c>
      <c r="C224" t="s">
        <v>277</v>
      </c>
      <c r="D224" s="1">
        <v>-28350.38</v>
      </c>
      <c r="E224" s="11"/>
      <c r="G224" s="2"/>
      <c r="H224" s="12">
        <f t="shared" si="3"/>
        <v>-28350.38</v>
      </c>
    </row>
    <row r="225" spans="1:8" x14ac:dyDescent="0.25">
      <c r="A225" t="s">
        <v>450</v>
      </c>
      <c r="B225" t="s">
        <v>451</v>
      </c>
      <c r="C225" t="s">
        <v>2</v>
      </c>
      <c r="D225" s="1">
        <v>-181625.5</v>
      </c>
      <c r="E225" s="11"/>
      <c r="F225" t="s">
        <v>550</v>
      </c>
      <c r="G225" s="2">
        <v>181625.5</v>
      </c>
      <c r="H225" s="12">
        <f t="shared" si="3"/>
        <v>0</v>
      </c>
    </row>
    <row r="226" spans="1:8" x14ac:dyDescent="0.25">
      <c r="A226" t="s">
        <v>246</v>
      </c>
      <c r="B226" t="s">
        <v>247</v>
      </c>
      <c r="C226" t="s">
        <v>248</v>
      </c>
      <c r="D226" s="1">
        <v>-156600</v>
      </c>
      <c r="E226" s="11"/>
      <c r="G226" s="2"/>
      <c r="H226" s="12">
        <f t="shared" si="3"/>
        <v>-156600</v>
      </c>
    </row>
    <row r="227" spans="1:8" x14ac:dyDescent="0.25">
      <c r="A227" t="s">
        <v>91</v>
      </c>
      <c r="B227" t="s">
        <v>92</v>
      </c>
      <c r="C227" t="s">
        <v>2</v>
      </c>
      <c r="D227" s="1">
        <v>-190366.49</v>
      </c>
      <c r="E227" s="11"/>
      <c r="F227" t="s">
        <v>557</v>
      </c>
      <c r="G227" s="2">
        <v>190366.49</v>
      </c>
      <c r="H227" s="12">
        <f t="shared" si="3"/>
        <v>0</v>
      </c>
    </row>
    <row r="228" spans="1:8" x14ac:dyDescent="0.25">
      <c r="A228" t="s">
        <v>80</v>
      </c>
      <c r="B228" t="s">
        <v>81</v>
      </c>
      <c r="C228" t="s">
        <v>2</v>
      </c>
      <c r="D228" s="1">
        <v>69215.839999999997</v>
      </c>
      <c r="E228" s="11"/>
      <c r="G228" s="2"/>
      <c r="H228" s="12">
        <f t="shared" si="3"/>
        <v>69215.839999999997</v>
      </c>
    </row>
    <row r="229" spans="1:8" x14ac:dyDescent="0.25">
      <c r="A229" t="s">
        <v>78</v>
      </c>
      <c r="B229" t="s">
        <v>79</v>
      </c>
      <c r="C229" t="s">
        <v>2</v>
      </c>
      <c r="D229" s="1">
        <v>-190366.49</v>
      </c>
      <c r="E229" s="11"/>
      <c r="F229" t="s">
        <v>552</v>
      </c>
      <c r="G229" s="2">
        <v>190366.49</v>
      </c>
      <c r="H229" s="12">
        <f t="shared" si="3"/>
        <v>0</v>
      </c>
    </row>
    <row r="230" spans="1:8" x14ac:dyDescent="0.25">
      <c r="A230" t="s">
        <v>338</v>
      </c>
      <c r="B230" t="s">
        <v>339</v>
      </c>
      <c r="C230" t="s">
        <v>193</v>
      </c>
      <c r="D230" s="1">
        <v>-190294.49</v>
      </c>
      <c r="E230" s="11"/>
      <c r="G230" s="2"/>
      <c r="H230" s="12">
        <f t="shared" si="3"/>
        <v>-190294.49</v>
      </c>
    </row>
    <row r="231" spans="1:8" x14ac:dyDescent="0.25">
      <c r="A231" t="s">
        <v>411</v>
      </c>
      <c r="B231" t="s">
        <v>412</v>
      </c>
      <c r="C231" t="s">
        <v>35</v>
      </c>
      <c r="D231" s="1">
        <v>250775.45</v>
      </c>
      <c r="E231" s="11"/>
      <c r="G231" s="2"/>
      <c r="H231" s="12">
        <f t="shared" si="3"/>
        <v>250775.45</v>
      </c>
    </row>
    <row r="232" spans="1:8" x14ac:dyDescent="0.25">
      <c r="A232" t="s">
        <v>76</v>
      </c>
      <c r="B232" t="s">
        <v>77</v>
      </c>
      <c r="C232" t="s">
        <v>2</v>
      </c>
      <c r="D232" s="1">
        <v>-190366.49</v>
      </c>
      <c r="E232" s="11"/>
      <c r="F232" t="s">
        <v>555</v>
      </c>
      <c r="G232" s="2">
        <v>190366.49</v>
      </c>
      <c r="H232" s="12">
        <f t="shared" si="3"/>
        <v>0</v>
      </c>
    </row>
    <row r="233" spans="1:8" x14ac:dyDescent="0.25">
      <c r="A233" t="s">
        <v>314</v>
      </c>
      <c r="B233" t="s">
        <v>315</v>
      </c>
      <c r="C233" t="s">
        <v>46</v>
      </c>
      <c r="D233" s="1">
        <v>-190294.49</v>
      </c>
      <c r="E233" s="11"/>
      <c r="F233" t="s">
        <v>547</v>
      </c>
      <c r="G233" s="2">
        <v>190294.49</v>
      </c>
      <c r="H233" s="12">
        <f t="shared" si="3"/>
        <v>0</v>
      </c>
    </row>
    <row r="234" spans="1:8" x14ac:dyDescent="0.25">
      <c r="A234" t="s">
        <v>498</v>
      </c>
      <c r="B234" t="s">
        <v>499</v>
      </c>
      <c r="C234" t="s">
        <v>2</v>
      </c>
      <c r="D234" s="1">
        <v>65000</v>
      </c>
      <c r="E234" s="11"/>
      <c r="G234" s="2"/>
      <c r="H234" s="12">
        <f t="shared" si="3"/>
        <v>65000</v>
      </c>
    </row>
    <row r="235" spans="1:8" x14ac:dyDescent="0.25">
      <c r="A235" t="s">
        <v>280</v>
      </c>
      <c r="B235" t="s">
        <v>281</v>
      </c>
      <c r="C235" t="s">
        <v>2</v>
      </c>
      <c r="D235" s="1">
        <v>85390.37</v>
      </c>
      <c r="E235" s="11"/>
      <c r="G235" s="2"/>
      <c r="H235" s="12">
        <f t="shared" si="3"/>
        <v>85390.37</v>
      </c>
    </row>
    <row r="236" spans="1:8" x14ac:dyDescent="0.25">
      <c r="A236" t="s">
        <v>139</v>
      </c>
      <c r="B236" t="s">
        <v>140</v>
      </c>
      <c r="C236" t="s">
        <v>2</v>
      </c>
      <c r="D236" s="1">
        <v>-190366.49</v>
      </c>
      <c r="E236" s="11"/>
      <c r="F236" t="s">
        <v>548</v>
      </c>
      <c r="G236" s="2">
        <v>190366.49</v>
      </c>
      <c r="H236" s="12">
        <f t="shared" si="3"/>
        <v>0</v>
      </c>
    </row>
    <row r="237" spans="1:8" x14ac:dyDescent="0.25">
      <c r="A237" t="s">
        <v>211</v>
      </c>
      <c r="B237" t="s">
        <v>212</v>
      </c>
      <c r="C237" t="s">
        <v>63</v>
      </c>
      <c r="D237" s="1">
        <v>220235.46</v>
      </c>
      <c r="E237" s="11"/>
      <c r="G237" s="2"/>
      <c r="H237" s="12">
        <f t="shared" si="3"/>
        <v>220235.46</v>
      </c>
    </row>
    <row r="238" spans="1:8" x14ac:dyDescent="0.25">
      <c r="A238" t="s">
        <v>287</v>
      </c>
      <c r="B238" t="s">
        <v>288</v>
      </c>
      <c r="C238" t="s">
        <v>2</v>
      </c>
      <c r="D238" s="1">
        <v>-227317.57</v>
      </c>
      <c r="E238" s="11"/>
      <c r="F238" t="s">
        <v>608</v>
      </c>
      <c r="G238" s="2">
        <v>227245.57</v>
      </c>
      <c r="H238" s="12">
        <f t="shared" si="3"/>
        <v>-72</v>
      </c>
    </row>
    <row r="239" spans="1:8" x14ac:dyDescent="0.25">
      <c r="A239" t="s">
        <v>264</v>
      </c>
      <c r="B239" t="s">
        <v>541</v>
      </c>
      <c r="C239" t="s">
        <v>22</v>
      </c>
      <c r="D239" s="1">
        <v>-215037.74</v>
      </c>
      <c r="E239" s="11"/>
      <c r="F239" t="s">
        <v>611</v>
      </c>
      <c r="G239" s="2">
        <v>214965.74</v>
      </c>
      <c r="H239" s="12">
        <f t="shared" si="3"/>
        <v>-72</v>
      </c>
    </row>
    <row r="240" spans="1:8" x14ac:dyDescent="0.25">
      <c r="A240" t="s">
        <v>33</v>
      </c>
      <c r="B240" t="s">
        <v>34</v>
      </c>
      <c r="C240" t="s">
        <v>35</v>
      </c>
      <c r="D240" s="1">
        <v>-214645.74</v>
      </c>
      <c r="E240" s="11"/>
      <c r="F240" t="s">
        <v>599</v>
      </c>
      <c r="G240" s="2">
        <v>214645.74</v>
      </c>
      <c r="H240" s="12">
        <f t="shared" si="3"/>
        <v>0</v>
      </c>
    </row>
    <row r="241" spans="1:8" x14ac:dyDescent="0.25">
      <c r="A241" t="s">
        <v>186</v>
      </c>
      <c r="B241" t="s">
        <v>187</v>
      </c>
      <c r="C241" t="s">
        <v>2</v>
      </c>
      <c r="D241" s="1">
        <v>-260613.23</v>
      </c>
      <c r="E241" s="11"/>
      <c r="F241" t="s">
        <v>612</v>
      </c>
      <c r="G241" s="2">
        <v>260613.23</v>
      </c>
      <c r="H241" s="12">
        <f t="shared" si="3"/>
        <v>0</v>
      </c>
    </row>
    <row r="242" spans="1:8" x14ac:dyDescent="0.25">
      <c r="A242" t="s">
        <v>331</v>
      </c>
      <c r="B242" t="s">
        <v>332</v>
      </c>
      <c r="C242" t="s">
        <v>2</v>
      </c>
      <c r="D242" s="1">
        <v>-250788.65</v>
      </c>
      <c r="E242" s="11"/>
      <c r="F242" t="s">
        <v>619</v>
      </c>
      <c r="G242" s="2">
        <v>250716.65</v>
      </c>
      <c r="H242" s="12">
        <f t="shared" si="3"/>
        <v>-72</v>
      </c>
    </row>
    <row r="243" spans="1:8" x14ac:dyDescent="0.25">
      <c r="D243" s="1"/>
      <c r="E243" s="11"/>
      <c r="F243" t="s">
        <v>601</v>
      </c>
      <c r="G243" s="2">
        <v>250716.65</v>
      </c>
      <c r="H243" s="12">
        <f t="shared" si="3"/>
        <v>250716.65</v>
      </c>
    </row>
    <row r="244" spans="1:8" x14ac:dyDescent="0.25">
      <c r="A244" t="s">
        <v>427</v>
      </c>
      <c r="B244" t="s">
        <v>428</v>
      </c>
      <c r="D244" s="1">
        <v>-258355.01</v>
      </c>
      <c r="E244" s="11"/>
      <c r="G244" s="2"/>
      <c r="H244" s="12">
        <f t="shared" si="3"/>
        <v>-258355.01</v>
      </c>
    </row>
    <row r="245" spans="1:8" x14ac:dyDescent="0.25">
      <c r="A245" t="s">
        <v>429</v>
      </c>
      <c r="B245" t="s">
        <v>428</v>
      </c>
      <c r="C245" t="s">
        <v>22</v>
      </c>
      <c r="D245" s="1">
        <v>258355.01</v>
      </c>
      <c r="E245" s="11"/>
      <c r="G245" s="2"/>
      <c r="H245" s="12">
        <f t="shared" si="3"/>
        <v>258355.01</v>
      </c>
    </row>
    <row r="246" spans="1:8" x14ac:dyDescent="0.25">
      <c r="A246" t="s">
        <v>42</v>
      </c>
      <c r="B246" t="s">
        <v>43</v>
      </c>
      <c r="C246" t="s">
        <v>2</v>
      </c>
      <c r="D246" s="1">
        <v>-261005.23</v>
      </c>
      <c r="E246" s="11"/>
      <c r="F246" t="s">
        <v>615</v>
      </c>
      <c r="G246" s="2">
        <v>261005.23</v>
      </c>
      <c r="H246" s="12">
        <f t="shared" si="3"/>
        <v>0</v>
      </c>
    </row>
    <row r="247" spans="1:8" x14ac:dyDescent="0.25">
      <c r="A247" t="s">
        <v>68</v>
      </c>
      <c r="B247" t="s">
        <v>69</v>
      </c>
      <c r="C247" t="s">
        <v>2</v>
      </c>
      <c r="D247" s="1">
        <v>-261005.23</v>
      </c>
      <c r="E247" s="11"/>
      <c r="F247" t="s">
        <v>613</v>
      </c>
      <c r="G247" s="2">
        <v>261005.23</v>
      </c>
      <c r="H247" s="12">
        <f t="shared" si="3"/>
        <v>0</v>
      </c>
    </row>
    <row r="248" spans="1:8" x14ac:dyDescent="0.25">
      <c r="A248" t="s">
        <v>492</v>
      </c>
      <c r="B248" t="s">
        <v>493</v>
      </c>
      <c r="C248" t="s">
        <v>2</v>
      </c>
      <c r="D248" s="1">
        <v>251628.08</v>
      </c>
      <c r="E248" s="11"/>
      <c r="G248" s="2"/>
      <c r="H248" s="12">
        <f t="shared" si="3"/>
        <v>251628.08</v>
      </c>
    </row>
    <row r="249" spans="1:8" x14ac:dyDescent="0.25">
      <c r="A249" t="s">
        <v>370</v>
      </c>
      <c r="B249" t="s">
        <v>371</v>
      </c>
      <c r="C249" t="s">
        <v>2</v>
      </c>
      <c r="D249" s="1">
        <v>-141473.5</v>
      </c>
      <c r="E249" s="11"/>
      <c r="G249" s="2"/>
      <c r="H249" s="12">
        <f t="shared" si="3"/>
        <v>-141473.5</v>
      </c>
    </row>
    <row r="250" spans="1:8" x14ac:dyDescent="0.25">
      <c r="A250" t="s">
        <v>85</v>
      </c>
      <c r="B250" t="s">
        <v>86</v>
      </c>
      <c r="C250" t="s">
        <v>2</v>
      </c>
      <c r="D250" s="1">
        <v>-261005.23</v>
      </c>
      <c r="E250" s="11"/>
      <c r="F250" t="s">
        <v>596</v>
      </c>
      <c r="G250" s="2">
        <v>261005.23</v>
      </c>
      <c r="H250" s="12">
        <f t="shared" si="3"/>
        <v>0</v>
      </c>
    </row>
    <row r="251" spans="1:8" x14ac:dyDescent="0.25">
      <c r="A251" t="s">
        <v>99</v>
      </c>
      <c r="B251" t="s">
        <v>100</v>
      </c>
      <c r="C251" t="s">
        <v>2</v>
      </c>
      <c r="D251" s="1">
        <v>-261005.23</v>
      </c>
      <c r="E251" s="11"/>
      <c r="F251" t="s">
        <v>614</v>
      </c>
      <c r="G251" s="2">
        <v>261005.23</v>
      </c>
      <c r="H251" s="12">
        <f t="shared" si="3"/>
        <v>0</v>
      </c>
    </row>
    <row r="252" spans="1:8" x14ac:dyDescent="0.25">
      <c r="A252" t="s">
        <v>109</v>
      </c>
      <c r="B252" t="s">
        <v>110</v>
      </c>
      <c r="C252" t="s">
        <v>2</v>
      </c>
      <c r="D252" s="1">
        <v>-261005.23</v>
      </c>
      <c r="E252" s="11"/>
      <c r="F252" t="s">
        <v>602</v>
      </c>
      <c r="G252" s="2">
        <v>260613.23</v>
      </c>
      <c r="H252" s="12">
        <f t="shared" si="3"/>
        <v>-392</v>
      </c>
    </row>
    <row r="253" spans="1:8" x14ac:dyDescent="0.25">
      <c r="A253" t="s">
        <v>163</v>
      </c>
      <c r="B253" t="s">
        <v>164</v>
      </c>
      <c r="C253" t="s">
        <v>2</v>
      </c>
      <c r="D253" s="1">
        <v>-260623.13</v>
      </c>
      <c r="E253" s="11"/>
      <c r="F253" t="s">
        <v>606</v>
      </c>
      <c r="G253" s="2">
        <v>260613.23</v>
      </c>
      <c r="H253" s="12">
        <f t="shared" si="3"/>
        <v>-9.8999999999941792</v>
      </c>
    </row>
    <row r="254" spans="1:8" x14ac:dyDescent="0.25">
      <c r="A254" t="s">
        <v>222</v>
      </c>
      <c r="B254" t="s">
        <v>539</v>
      </c>
      <c r="C254" t="s">
        <v>22</v>
      </c>
      <c r="D254" s="1">
        <v>-260613.23</v>
      </c>
      <c r="E254" s="11"/>
      <c r="F254" t="s">
        <v>620</v>
      </c>
      <c r="G254" s="2">
        <v>260613.23</v>
      </c>
      <c r="H254" s="12">
        <f t="shared" si="3"/>
        <v>0</v>
      </c>
    </row>
    <row r="255" spans="1:8" x14ac:dyDescent="0.25">
      <c r="D255" s="1"/>
      <c r="E255" s="11"/>
      <c r="F255" t="s">
        <v>595</v>
      </c>
      <c r="G255" s="2">
        <v>260933.23</v>
      </c>
      <c r="H255" s="12">
        <f t="shared" si="3"/>
        <v>260933.23</v>
      </c>
    </row>
    <row r="256" spans="1:8" x14ac:dyDescent="0.25">
      <c r="A256" t="s">
        <v>213</v>
      </c>
      <c r="B256" t="s">
        <v>214</v>
      </c>
      <c r="C256" t="s">
        <v>2</v>
      </c>
      <c r="D256" s="1">
        <v>-260613.23</v>
      </c>
      <c r="E256" s="11"/>
      <c r="F256" t="s">
        <v>609</v>
      </c>
      <c r="G256" s="2">
        <v>260613.23</v>
      </c>
      <c r="H256" s="12">
        <f t="shared" si="3"/>
        <v>0</v>
      </c>
    </row>
    <row r="257" spans="1:8" x14ac:dyDescent="0.25">
      <c r="A257" t="s">
        <v>217</v>
      </c>
      <c r="B257" t="s">
        <v>218</v>
      </c>
      <c r="C257" t="s">
        <v>2</v>
      </c>
      <c r="D257" s="1">
        <v>-260613.23</v>
      </c>
      <c r="E257" s="11"/>
      <c r="F257" t="s">
        <v>598</v>
      </c>
      <c r="G257" s="2">
        <v>260613.23</v>
      </c>
      <c r="H257" s="12">
        <f t="shared" si="3"/>
        <v>0</v>
      </c>
    </row>
    <row r="258" spans="1:8" x14ac:dyDescent="0.25">
      <c r="D258" s="1"/>
      <c r="E258" s="11"/>
      <c r="F258" t="s">
        <v>605</v>
      </c>
      <c r="G258" s="2">
        <v>260933.23</v>
      </c>
      <c r="H258" s="12">
        <f t="shared" si="3"/>
        <v>260933.23</v>
      </c>
    </row>
    <row r="259" spans="1:8" x14ac:dyDescent="0.25">
      <c r="A259" t="s">
        <v>358</v>
      </c>
      <c r="B259" t="s">
        <v>359</v>
      </c>
      <c r="C259" t="s">
        <v>2</v>
      </c>
      <c r="D259" s="1">
        <v>-260933.23</v>
      </c>
      <c r="E259" s="11"/>
      <c r="F259" t="s">
        <v>597</v>
      </c>
      <c r="G259" s="2">
        <v>260933.23</v>
      </c>
      <c r="H259" s="12">
        <f t="shared" si="3"/>
        <v>0</v>
      </c>
    </row>
    <row r="260" spans="1:8" x14ac:dyDescent="0.25">
      <c r="D260" s="1"/>
      <c r="E260" s="11"/>
      <c r="F260" t="s">
        <v>600</v>
      </c>
      <c r="G260" s="2">
        <v>260933.23</v>
      </c>
      <c r="H260" s="12">
        <f t="shared" si="3"/>
        <v>260933.23</v>
      </c>
    </row>
    <row r="261" spans="1:8" x14ac:dyDescent="0.25">
      <c r="A261" t="s">
        <v>356</v>
      </c>
      <c r="B261" t="s">
        <v>357</v>
      </c>
      <c r="C261" t="s">
        <v>2</v>
      </c>
      <c r="D261" s="1">
        <v>-250716.65</v>
      </c>
      <c r="E261" s="11"/>
      <c r="F261" t="s">
        <v>603</v>
      </c>
      <c r="G261" s="2">
        <v>250716.65</v>
      </c>
      <c r="H261" s="12">
        <f t="shared" si="3"/>
        <v>0</v>
      </c>
    </row>
    <row r="262" spans="1:8" x14ac:dyDescent="0.25">
      <c r="A262" t="s">
        <v>44</v>
      </c>
      <c r="B262" t="s">
        <v>45</v>
      </c>
      <c r="C262" t="s">
        <v>46</v>
      </c>
      <c r="D262" s="1">
        <v>-136000</v>
      </c>
      <c r="E262" s="11"/>
      <c r="G262" s="2"/>
      <c r="H262" s="12">
        <f t="shared" si="3"/>
        <v>-136000</v>
      </c>
    </row>
    <row r="263" spans="1:8" x14ac:dyDescent="0.25">
      <c r="A263" t="s">
        <v>392</v>
      </c>
      <c r="B263" t="s">
        <v>393</v>
      </c>
      <c r="C263" t="s">
        <v>2</v>
      </c>
      <c r="D263" s="1">
        <v>-260933.23</v>
      </c>
      <c r="E263" s="11"/>
      <c r="F263" t="s">
        <v>604</v>
      </c>
      <c r="G263" s="2">
        <v>260933.23</v>
      </c>
      <c r="H263" s="12">
        <f t="shared" si="3"/>
        <v>0</v>
      </c>
    </row>
    <row r="264" spans="1:8" x14ac:dyDescent="0.25">
      <c r="A264" t="s">
        <v>244</v>
      </c>
      <c r="B264" t="s">
        <v>245</v>
      </c>
      <c r="C264" t="s">
        <v>2</v>
      </c>
      <c r="D264" s="1">
        <v>260992.03</v>
      </c>
      <c r="E264" s="11"/>
      <c r="G264" s="2"/>
      <c r="H264" s="12">
        <f t="shared" si="3"/>
        <v>260992.03</v>
      </c>
    </row>
    <row r="265" spans="1:8" x14ac:dyDescent="0.25">
      <c r="A265" t="s">
        <v>456</v>
      </c>
      <c r="B265" t="s">
        <v>457</v>
      </c>
      <c r="C265" t="s">
        <v>2</v>
      </c>
      <c r="D265" s="1">
        <v>260992.03</v>
      </c>
      <c r="E265" s="11"/>
      <c r="G265" s="2"/>
      <c r="H265" s="12">
        <f t="shared" si="3"/>
        <v>260992.03</v>
      </c>
    </row>
    <row r="266" spans="1:8" x14ac:dyDescent="0.25">
      <c r="A266" t="s">
        <v>265</v>
      </c>
      <c r="B266" t="s">
        <v>266</v>
      </c>
      <c r="C266" t="s">
        <v>267</v>
      </c>
      <c r="D266" s="1">
        <v>-260933.23</v>
      </c>
      <c r="E266" s="11"/>
      <c r="G266" s="2"/>
      <c r="H266" s="12">
        <f t="shared" si="3"/>
        <v>-260933.23</v>
      </c>
    </row>
    <row r="267" spans="1:8" x14ac:dyDescent="0.25">
      <c r="A267" t="s">
        <v>38</v>
      </c>
      <c r="B267" t="s">
        <v>39</v>
      </c>
      <c r="D267" s="1">
        <v>130304.96000000001</v>
      </c>
      <c r="E267" s="11"/>
      <c r="G267" s="2"/>
      <c r="H267" s="12">
        <f t="shared" si="3"/>
        <v>130304.96000000001</v>
      </c>
    </row>
    <row r="268" spans="1:8" x14ac:dyDescent="0.25">
      <c r="A268" t="s">
        <v>484</v>
      </c>
      <c r="B268" t="s">
        <v>485</v>
      </c>
      <c r="C268" t="s">
        <v>2</v>
      </c>
      <c r="D268" s="1">
        <v>252443.66</v>
      </c>
      <c r="E268" s="11"/>
      <c r="G268" s="2"/>
      <c r="H268" s="12">
        <f t="shared" ref="H268:H285" si="4">+D268+G268</f>
        <v>252443.66</v>
      </c>
    </row>
    <row r="269" spans="1:8" x14ac:dyDescent="0.25">
      <c r="A269" t="s">
        <v>282</v>
      </c>
      <c r="B269" t="s">
        <v>283</v>
      </c>
      <c r="C269" t="s">
        <v>2</v>
      </c>
      <c r="D269" s="1">
        <v>-222000</v>
      </c>
      <c r="E269" s="11"/>
      <c r="G269" s="2"/>
      <c r="H269" s="12">
        <f t="shared" si="4"/>
        <v>-222000</v>
      </c>
    </row>
    <row r="270" spans="1:8" x14ac:dyDescent="0.25">
      <c r="A270" t="s">
        <v>352</v>
      </c>
      <c r="B270" t="s">
        <v>283</v>
      </c>
      <c r="C270" t="s">
        <v>22</v>
      </c>
      <c r="D270" s="1">
        <v>222000.01</v>
      </c>
      <c r="E270" s="11"/>
      <c r="G270" s="2"/>
      <c r="H270" s="12">
        <f t="shared" si="4"/>
        <v>222000.01</v>
      </c>
    </row>
    <row r="271" spans="1:8" x14ac:dyDescent="0.25">
      <c r="A271" t="s">
        <v>408</v>
      </c>
      <c r="B271" t="s">
        <v>409</v>
      </c>
      <c r="C271" t="s">
        <v>410</v>
      </c>
      <c r="D271" s="1">
        <v>-250775.53</v>
      </c>
      <c r="E271" s="11"/>
      <c r="G271" s="2"/>
      <c r="H271" s="12">
        <f t="shared" si="4"/>
        <v>-250775.53</v>
      </c>
    </row>
    <row r="272" spans="1:8" x14ac:dyDescent="0.25">
      <c r="A272" t="s">
        <v>56</v>
      </c>
      <c r="B272" t="s">
        <v>57</v>
      </c>
      <c r="C272" t="s">
        <v>2</v>
      </c>
      <c r="D272" s="1">
        <v>-261005.23</v>
      </c>
      <c r="E272" s="11"/>
      <c r="F272" t="s">
        <v>607</v>
      </c>
      <c r="G272" s="2">
        <v>261005.23</v>
      </c>
      <c r="H272" s="12">
        <f t="shared" si="4"/>
        <v>0</v>
      </c>
    </row>
    <row r="273" spans="1:8" x14ac:dyDescent="0.25">
      <c r="A273" t="s">
        <v>215</v>
      </c>
      <c r="B273" t="s">
        <v>216</v>
      </c>
      <c r="C273" t="s">
        <v>2</v>
      </c>
      <c r="D273" s="1">
        <v>-260613.23</v>
      </c>
      <c r="E273" s="11"/>
      <c r="F273" t="s">
        <v>618</v>
      </c>
      <c r="G273" s="2">
        <v>260613.23</v>
      </c>
      <c r="H273" s="12">
        <f t="shared" si="4"/>
        <v>0</v>
      </c>
    </row>
    <row r="274" spans="1:8" x14ac:dyDescent="0.25">
      <c r="A274" t="s">
        <v>189</v>
      </c>
      <c r="B274" t="s">
        <v>190</v>
      </c>
      <c r="C274" t="s">
        <v>2</v>
      </c>
      <c r="D274" s="1">
        <v>-260613.23</v>
      </c>
      <c r="E274" s="11"/>
      <c r="F274" t="s">
        <v>617</v>
      </c>
      <c r="G274" s="2">
        <v>260613.23</v>
      </c>
      <c r="H274" s="12">
        <f t="shared" si="4"/>
        <v>0</v>
      </c>
    </row>
    <row r="275" spans="1:8" x14ac:dyDescent="0.25">
      <c r="A275" t="s">
        <v>348</v>
      </c>
      <c r="B275" t="s">
        <v>349</v>
      </c>
      <c r="C275" t="s">
        <v>62</v>
      </c>
      <c r="D275" s="1">
        <v>-260933.23</v>
      </c>
      <c r="E275" s="11"/>
      <c r="F275" t="s">
        <v>616</v>
      </c>
      <c r="G275" s="2">
        <v>260933.23</v>
      </c>
      <c r="H275" s="12">
        <f t="shared" si="4"/>
        <v>0</v>
      </c>
    </row>
    <row r="276" spans="1:8" x14ac:dyDescent="0.25">
      <c r="A276" t="s">
        <v>327</v>
      </c>
      <c r="B276" t="s">
        <v>328</v>
      </c>
      <c r="C276" t="s">
        <v>2</v>
      </c>
      <c r="D276" s="1">
        <v>-261005.23</v>
      </c>
      <c r="E276" s="11"/>
      <c r="F276" t="s">
        <v>610</v>
      </c>
      <c r="G276" s="2">
        <v>260933.23</v>
      </c>
      <c r="H276" s="12">
        <f t="shared" si="4"/>
        <v>-72</v>
      </c>
    </row>
    <row r="277" spans="1:8" x14ac:dyDescent="0.25">
      <c r="A277" t="s">
        <v>470</v>
      </c>
      <c r="B277" t="s">
        <v>471</v>
      </c>
      <c r="C277" t="s">
        <v>46</v>
      </c>
      <c r="D277" s="1">
        <v>-260992.07</v>
      </c>
      <c r="E277" s="11"/>
      <c r="H277" s="12">
        <f t="shared" si="4"/>
        <v>-260992.07</v>
      </c>
    </row>
    <row r="278" spans="1:8" x14ac:dyDescent="0.25">
      <c r="A278" t="s">
        <v>534</v>
      </c>
      <c r="B278" t="s">
        <v>535</v>
      </c>
      <c r="D278" s="1">
        <v>194260</v>
      </c>
      <c r="E278" s="11"/>
      <c r="H278" s="12">
        <f t="shared" si="4"/>
        <v>194260</v>
      </c>
    </row>
    <row r="279" spans="1:8" x14ac:dyDescent="0.25">
      <c r="A279" t="s">
        <v>155</v>
      </c>
      <c r="B279" t="s">
        <v>156</v>
      </c>
      <c r="C279" t="s">
        <v>157</v>
      </c>
      <c r="D279" s="1">
        <v>411850.58</v>
      </c>
      <c r="E279" s="11"/>
      <c r="H279" s="12">
        <f t="shared" si="4"/>
        <v>411850.58</v>
      </c>
    </row>
    <row r="280" spans="1:8" x14ac:dyDescent="0.25">
      <c r="A280" t="s">
        <v>291</v>
      </c>
      <c r="B280" t="s">
        <v>292</v>
      </c>
      <c r="C280" t="s">
        <v>2</v>
      </c>
      <c r="D280" s="1">
        <v>-205935.34</v>
      </c>
      <c r="E280" s="11"/>
      <c r="H280" s="12">
        <f t="shared" si="4"/>
        <v>-205935.34</v>
      </c>
    </row>
    <row r="281" spans="1:8" x14ac:dyDescent="0.25">
      <c r="A281" t="s">
        <v>253</v>
      </c>
      <c r="B281" t="s">
        <v>254</v>
      </c>
      <c r="C281" t="s">
        <v>2</v>
      </c>
      <c r="D281" s="1">
        <v>166900</v>
      </c>
      <c r="E281" s="11"/>
      <c r="H281" s="12">
        <f t="shared" si="4"/>
        <v>166900</v>
      </c>
    </row>
    <row r="282" spans="1:8" x14ac:dyDescent="0.25">
      <c r="A282" t="s">
        <v>0</v>
      </c>
      <c r="B282" t="s">
        <v>1</v>
      </c>
      <c r="C282" t="s">
        <v>2</v>
      </c>
      <c r="D282" s="1">
        <v>-143508.09</v>
      </c>
      <c r="E282" s="11"/>
      <c r="H282" s="12">
        <f t="shared" si="4"/>
        <v>-143508.09</v>
      </c>
    </row>
    <row r="283" spans="1:8" x14ac:dyDescent="0.25">
      <c r="A283" t="s">
        <v>284</v>
      </c>
      <c r="B283" t="s">
        <v>542</v>
      </c>
      <c r="C283" t="s">
        <v>22</v>
      </c>
      <c r="D283" s="1">
        <v>-194955.54</v>
      </c>
      <c r="E283" s="11"/>
      <c r="F283" t="s">
        <v>699</v>
      </c>
      <c r="G283" s="2">
        <v>194955.35</v>
      </c>
      <c r="H283" s="12">
        <f t="shared" si="4"/>
        <v>-0.19000000000232831</v>
      </c>
    </row>
    <row r="284" spans="1:8" x14ac:dyDescent="0.25">
      <c r="A284" t="s">
        <v>249</v>
      </c>
      <c r="B284" t="s">
        <v>250</v>
      </c>
      <c r="C284" t="s">
        <v>35</v>
      </c>
      <c r="D284" s="1">
        <v>-178305.34</v>
      </c>
      <c r="E284" s="11"/>
      <c r="F284" t="s">
        <v>697</v>
      </c>
      <c r="G284" s="2">
        <v>178305.34</v>
      </c>
      <c r="H284" s="12">
        <f t="shared" si="4"/>
        <v>0</v>
      </c>
    </row>
    <row r="285" spans="1:8" ht="15.75" thickBot="1" x14ac:dyDescent="0.3">
      <c r="A285" t="s">
        <v>101</v>
      </c>
      <c r="B285" t="s">
        <v>102</v>
      </c>
      <c r="C285" t="s">
        <v>62</v>
      </c>
      <c r="D285" s="17">
        <v>-70240</v>
      </c>
      <c r="E285" s="11"/>
      <c r="F285" t="s">
        <v>710</v>
      </c>
      <c r="G285" s="18">
        <v>70240</v>
      </c>
      <c r="H285" s="19">
        <f t="shared" si="4"/>
        <v>0</v>
      </c>
    </row>
    <row r="286" spans="1:8" ht="15.75" thickTop="1" x14ac:dyDescent="0.25">
      <c r="D286" s="1">
        <f>SUM(D11:D285)</f>
        <v>-45328678.729999974</v>
      </c>
      <c r="E286" s="11"/>
      <c r="G286" s="1">
        <f>SUM(G11:G285)</f>
        <v>47624724.899999939</v>
      </c>
      <c r="H286" s="1">
        <f>SUM(H11:H285)</f>
        <v>2296046.1700000009</v>
      </c>
    </row>
    <row r="287" spans="1:8" x14ac:dyDescent="0.25">
      <c r="E287" s="11"/>
    </row>
    <row r="288" spans="1:8" x14ac:dyDescent="0.25">
      <c r="E288" s="11"/>
    </row>
    <row r="289" spans="5:5" x14ac:dyDescent="0.25">
      <c r="E289" s="11"/>
    </row>
  </sheetData>
  <sortState ref="F8:G178">
    <sortCondition ref="F8:F178"/>
  </sortState>
  <mergeCells count="6">
    <mergeCell ref="A1:I1"/>
    <mergeCell ref="A2:I2"/>
    <mergeCell ref="A3:I3"/>
    <mergeCell ref="A4:I4"/>
    <mergeCell ref="A9:D9"/>
    <mergeCell ref="F9:I9"/>
  </mergeCells>
  <pageMargins left="0.70866141732283472" right="0.70866141732283472" top="0.74803149606299213" bottom="0.74803149606299213" header="0.31496062992125984" footer="0.31496062992125984"/>
  <pageSetup scale="55" fitToHeight="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DIC14</vt:lpstr>
      <vt:lpstr>'DIC14'!Área_de_impresión</vt:lpstr>
      <vt:lpstr>'DIC14'!Títulos_a_imprimir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2015-07-28T14:30:51Z</cp:lastPrinted>
  <dcterms:created xsi:type="dcterms:W3CDTF">2015-07-27T21:05:11Z</dcterms:created>
  <dcterms:modified xsi:type="dcterms:W3CDTF">2015-07-28T14:30:56Z</dcterms:modified>
</cp:coreProperties>
</file>