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AMARRE IVA\IVA 2014\"/>
    </mc:Choice>
  </mc:AlternateContent>
  <bookViews>
    <workbookView xWindow="0" yWindow="0" windowWidth="19200" windowHeight="11295" activeTab="3"/>
  </bookViews>
  <sheets>
    <sheet name="ENE" sheetId="1" r:id="rId1"/>
    <sheet name="FEB" sheetId="2" r:id="rId2"/>
    <sheet name="MAR" sheetId="3" r:id="rId3"/>
    <sheet name="ABRIL" sheetId="4" r:id="rId4"/>
    <sheet name="Hoja1" sheetId="5" r:id="rId5"/>
  </sheets>
  <definedNames>
    <definedName name="_xlnm._FilterDatabase" localSheetId="3" hidden="1">ABRIL!$A$8:$L$660</definedName>
    <definedName name="_xlnm._FilterDatabase" localSheetId="0" hidden="1">ENE!$A$9:$L$436</definedName>
    <definedName name="_xlnm._FilterDatabase" localSheetId="1" hidden="1">FEB!$A$9:$L$426</definedName>
    <definedName name="_xlnm._FilterDatabase" localSheetId="2" hidden="1">MAR!$A$8:$L$724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6" i="4" l="1"/>
  <c r="J667" i="4" s="1"/>
  <c r="I635" i="4"/>
  <c r="I666" i="4" s="1"/>
  <c r="I286" i="4"/>
  <c r="J663" i="4"/>
  <c r="I663" i="4" l="1"/>
  <c r="J664" i="4" s="1"/>
  <c r="J431" i="2"/>
  <c r="I431" i="2"/>
  <c r="J428" i="2" l="1"/>
  <c r="I428" i="2"/>
  <c r="J429" i="2" l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36" i="1"/>
  <c r="J438" i="1"/>
  <c r="J440" i="1" s="1"/>
</calcChain>
</file>

<file path=xl/sharedStrings.xml><?xml version="1.0" encoding="utf-8"?>
<sst xmlns="http://schemas.openxmlformats.org/spreadsheetml/2006/main" count="18715" uniqueCount="5532">
  <si>
    <t>D  1,538</t>
  </si>
  <si>
    <t>RENTAENE14</t>
  </si>
  <si>
    <t>XA15007-0009574</t>
  </si>
  <si>
    <t>Compra  RENTA</t>
  </si>
  <si>
    <t>LJIMENEZ</t>
  </si>
  <si>
    <t>LJIMENEZ:LEAL CORONA JOSE ANTONIO</t>
  </si>
  <si>
    <t>D  1,539</t>
  </si>
  <si>
    <t>XA15007-0009575</t>
  </si>
  <si>
    <t>LJIMENEZ:MULDOON BABLOT CECILIA</t>
  </si>
  <si>
    <t>D      1</t>
  </si>
  <si>
    <t>XS00982881</t>
  </si>
  <si>
    <t>XA05003-R001105</t>
  </si>
  <si>
    <t>Compra a Toyota</t>
  </si>
  <si>
    <t>JSALGADO</t>
  </si>
  <si>
    <t>TOYOTA MOTOR SALES DE MEXICO S DE R</t>
  </si>
  <si>
    <t>D     31</t>
  </si>
  <si>
    <t>XA55001-S000771</t>
  </si>
  <si>
    <t>TOTs y Refacciones</t>
  </si>
  <si>
    <t>RECEPCION</t>
  </si>
  <si>
    <t>DURAN MEJIA ARMANDO</t>
  </si>
  <si>
    <t>D     42</t>
  </si>
  <si>
    <t>REMODELACI</t>
  </si>
  <si>
    <t>XA12001-P005915</t>
  </si>
  <si>
    <t>Contrarecibo con IVA</t>
  </si>
  <si>
    <t>AAGUILAR</t>
  </si>
  <si>
    <t>LJIMENEZ:LEON GUERRERO SILVIA</t>
  </si>
  <si>
    <t>D     43</t>
  </si>
  <si>
    <t>TRABACAMPA</t>
  </si>
  <si>
    <t>XA12001-P005916</t>
  </si>
  <si>
    <t>CHAVEZ SANCHEZ ROSALBA</t>
  </si>
  <si>
    <t>D     47</t>
  </si>
  <si>
    <t>XS00992808</t>
  </si>
  <si>
    <t>XA05003-R001111</t>
  </si>
  <si>
    <t>D     59</t>
  </si>
  <si>
    <t>XA05001-R001112</t>
  </si>
  <si>
    <t>Compra a Proveedores</t>
  </si>
  <si>
    <t>JC IMAGEN AUTOMOTRIZ, S.A. DE C.V.</t>
  </si>
  <si>
    <t>D     65</t>
  </si>
  <si>
    <t>ES42405701</t>
  </si>
  <si>
    <t>XA12011-P006119</t>
  </si>
  <si>
    <t>Cargo al Costo Unida</t>
  </si>
  <si>
    <t>BAJA: BALBUENA SALAZAR PATRICIA</t>
  </si>
  <si>
    <t>D     79</t>
  </si>
  <si>
    <t>XA55001-S000772</t>
  </si>
  <si>
    <t>REYES MORALES ARELI</t>
  </si>
  <si>
    <t>D     92</t>
  </si>
  <si>
    <t>XA56001-R001113</t>
  </si>
  <si>
    <t>Cargo Directo a Tall</t>
  </si>
  <si>
    <t>JSANCHEZ</t>
  </si>
  <si>
    <t>CONSULTORES &amp; ASESORES INTEGRALES S</t>
  </si>
  <si>
    <t>LEON GUERRERO SILVIA</t>
  </si>
  <si>
    <t>D     95</t>
  </si>
  <si>
    <t>XS00998112</t>
  </si>
  <si>
    <t>XA05003-R001114</t>
  </si>
  <si>
    <t>D    105</t>
  </si>
  <si>
    <t>A000001099</t>
  </si>
  <si>
    <t>XA56001-R001115</t>
  </si>
  <si>
    <t>D    121</t>
  </si>
  <si>
    <t>FINIJUANAL</t>
  </si>
  <si>
    <t>XA12001-P005929</t>
  </si>
  <si>
    <t>D    130</t>
  </si>
  <si>
    <t>XA05001-R001116</t>
  </si>
  <si>
    <t>LUBRICANTES DEL BAJIO, S.A. DE C.V.</t>
  </si>
  <si>
    <t>D    134</t>
  </si>
  <si>
    <t>XA05003-R001117</t>
  </si>
  <si>
    <t>D    142</t>
  </si>
  <si>
    <t>F-A8658</t>
  </si>
  <si>
    <t>XA12001-P005932</t>
  </si>
  <si>
    <t>LJIMENEZ:CONSULTORES &amp; ASESORES INT</t>
  </si>
  <si>
    <t>D    153</t>
  </si>
  <si>
    <t>A000026899</t>
  </si>
  <si>
    <t>XA55001-S000773</t>
  </si>
  <si>
    <t>AVEGA</t>
  </si>
  <si>
    <t>PARABRISAS ARAMBURO S.A. DE C.V.</t>
  </si>
  <si>
    <t>D    167</t>
  </si>
  <si>
    <t>XS00003609</t>
  </si>
  <si>
    <t>XA05003-R001118</t>
  </si>
  <si>
    <t>D    236</t>
  </si>
  <si>
    <t>0179-TCN14</t>
  </si>
  <si>
    <t>XD06001-0000749</t>
  </si>
  <si>
    <t>BAJA DE COMPRA DE VE</t>
  </si>
  <si>
    <t>INTERCAMB</t>
  </si>
  <si>
    <t>LJIMENEZ:TOYOTA FINANCIAL SERVICES</t>
  </si>
  <si>
    <t>GALAZ, YAMAZAKI, RUIZ URQUIZA, S.C.</t>
  </si>
  <si>
    <t>DELGADILLO LARA LUIS FERNANDO</t>
  </si>
  <si>
    <t>CARROCERIAS EL FUERTE S DE RL DE CV</t>
  </si>
  <si>
    <t>D    243</t>
  </si>
  <si>
    <t>XS00009147</t>
  </si>
  <si>
    <t>XA05003-R001119</t>
  </si>
  <si>
    <t>D    252</t>
  </si>
  <si>
    <t>XA05001-R001120</t>
  </si>
  <si>
    <t>D    261</t>
  </si>
  <si>
    <t>XA05001-R001121</t>
  </si>
  <si>
    <t>D    262</t>
  </si>
  <si>
    <t>SUELDOINGL</t>
  </si>
  <si>
    <t>XA12001-P005935</t>
  </si>
  <si>
    <t>D    265</t>
  </si>
  <si>
    <t>INTHIPENE1</t>
  </si>
  <si>
    <t>XA12001-P005963</t>
  </si>
  <si>
    <t>TOYOTA FINANCIAL SERVICES DE MEXICO</t>
  </si>
  <si>
    <t>D    269</t>
  </si>
  <si>
    <t>0181-TCN14</t>
  </si>
  <si>
    <t>XD06001-0000752</t>
  </si>
  <si>
    <t>D    279</t>
  </si>
  <si>
    <t>XA56001-R001122</t>
  </si>
  <si>
    <t>D    280</t>
  </si>
  <si>
    <t>XA05001-R001123</t>
  </si>
  <si>
    <t>D    289</t>
  </si>
  <si>
    <t>A000000009</t>
  </si>
  <si>
    <t>XA56001-R001124</t>
  </si>
  <si>
    <t>ROMERO ALCANTAR ROSENDO</t>
  </si>
  <si>
    <t>D    290</t>
  </si>
  <si>
    <t>A000000011</t>
  </si>
  <si>
    <t>XA56001-R001125</t>
  </si>
  <si>
    <t>D    291</t>
  </si>
  <si>
    <t>A000000012</t>
  </si>
  <si>
    <t>XA56001-R001126</t>
  </si>
  <si>
    <t>D    294</t>
  </si>
  <si>
    <t>R000072897</t>
  </si>
  <si>
    <t>XA05003-R001127</t>
  </si>
  <si>
    <t>D    295</t>
  </si>
  <si>
    <t>R000072898</t>
  </si>
  <si>
    <t>XA05003-R001128</t>
  </si>
  <si>
    <t>D    296</t>
  </si>
  <si>
    <t>R000072899</t>
  </si>
  <si>
    <t>XA05003-R001129</t>
  </si>
  <si>
    <t>D    304</t>
  </si>
  <si>
    <t>XS00014694</t>
  </si>
  <si>
    <t>XA05003-R001130</t>
  </si>
  <si>
    <t>D    305</t>
  </si>
  <si>
    <t>XC00014693</t>
  </si>
  <si>
    <t>XA05003-R001131</t>
  </si>
  <si>
    <t>D    306</t>
  </si>
  <si>
    <t>XA55001-S000776</t>
  </si>
  <si>
    <t>D    307</t>
  </si>
  <si>
    <t>XA55001-S000775</t>
  </si>
  <si>
    <t>RAMIREZ ARRIAGA RAFAEL</t>
  </si>
  <si>
    <t>D    323</t>
  </si>
  <si>
    <t>XA12001-P005936</t>
  </si>
  <si>
    <t>LJIMENEZ:PLOMERIA Y CERAMICA DE QUE</t>
  </si>
  <si>
    <t>D    326</t>
  </si>
  <si>
    <t>XA12001-P005937</t>
  </si>
  <si>
    <t>LJIMENEZ:ARIAS RIVERA JOSE VICENTE</t>
  </si>
  <si>
    <t>D    327</t>
  </si>
  <si>
    <t>XA12001-P005938</t>
  </si>
  <si>
    <t>LJIMENEZ:DE LA CRUZ HERNANDEZ MA FL</t>
  </si>
  <si>
    <t>D    329</t>
  </si>
  <si>
    <t>CAMPAENER1</t>
  </si>
  <si>
    <t>XA12001-P005939</t>
  </si>
  <si>
    <t>D    330</t>
  </si>
  <si>
    <t>TRCAMPANEN</t>
  </si>
  <si>
    <t>XA12001-P005940</t>
  </si>
  <si>
    <t>D    337</t>
  </si>
  <si>
    <t>F-A8681</t>
  </si>
  <si>
    <t>XA12001-P005942</t>
  </si>
  <si>
    <t>D    380</t>
  </si>
  <si>
    <t>XA55001-S000777</t>
  </si>
  <si>
    <t>D    393</t>
  </si>
  <si>
    <t>XA55001-S000774</t>
  </si>
  <si>
    <t>D    407</t>
  </si>
  <si>
    <t>A000026923</t>
  </si>
  <si>
    <t>XA55001-S000778</t>
  </si>
  <si>
    <t>D    408</t>
  </si>
  <si>
    <t>XA55001-S000779</t>
  </si>
  <si>
    <t>D    417</t>
  </si>
  <si>
    <t>XA55001-S000780</t>
  </si>
  <si>
    <t>D    450</t>
  </si>
  <si>
    <t>XS00020112</t>
  </si>
  <si>
    <t>XA05003-R001132</t>
  </si>
  <si>
    <t>D    452</t>
  </si>
  <si>
    <t>COMPNOMING</t>
  </si>
  <si>
    <t>XA12001-P005943</t>
  </si>
  <si>
    <t>D    453</t>
  </si>
  <si>
    <t>COMNOIINGL</t>
  </si>
  <si>
    <t>XA12001-P005944</t>
  </si>
  <si>
    <t>D    457</t>
  </si>
  <si>
    <t>XA56001-R001133</t>
  </si>
  <si>
    <t>LJIMENEZ:TOYOTA MOTOR SALES DE MEXI</t>
  </si>
  <si>
    <t>D    460</t>
  </si>
  <si>
    <t>XA55001-S000782</t>
  </si>
  <si>
    <t>D    464</t>
  </si>
  <si>
    <t>FE00001274</t>
  </si>
  <si>
    <t>XA15001-0009540</t>
  </si>
  <si>
    <t>Compra con IVA</t>
  </si>
  <si>
    <t>EVOLUCION E INOVACION EMPRESARIA SC</t>
  </si>
  <si>
    <t>D    468</t>
  </si>
  <si>
    <t>XA15001-0009541</t>
  </si>
  <si>
    <t>MHMG ABOGADOS SC</t>
  </si>
  <si>
    <t>D    497</t>
  </si>
  <si>
    <t>XA55001-S000800</t>
  </si>
  <si>
    <t>ORTEGA PALACIOS DOLORES GRACIELA</t>
  </si>
  <si>
    <t>D    500</t>
  </si>
  <si>
    <t>XS00025860</t>
  </si>
  <si>
    <t>XA05003-R001134</t>
  </si>
  <si>
    <t>D    505</t>
  </si>
  <si>
    <t>AS00003838</t>
  </si>
  <si>
    <t>XA05003-R001135</t>
  </si>
  <si>
    <t>D    516</t>
  </si>
  <si>
    <t>AS00998311</t>
  </si>
  <si>
    <t>XA05003-R001136</t>
  </si>
  <si>
    <t>D    518</t>
  </si>
  <si>
    <t>XSA0020112</t>
  </si>
  <si>
    <t>XA05003-R001137</t>
  </si>
  <si>
    <t>D    528</t>
  </si>
  <si>
    <t>COMFINIHUG</t>
  </si>
  <si>
    <t>XA12001-P005946</t>
  </si>
  <si>
    <t>D    540</t>
  </si>
  <si>
    <t>F-A8691</t>
  </si>
  <si>
    <t>XA12001-P005948</t>
  </si>
  <si>
    <t>D    541</t>
  </si>
  <si>
    <t>F-A8701</t>
  </si>
  <si>
    <t>XA12001-P005949</t>
  </si>
  <si>
    <t>D    553</t>
  </si>
  <si>
    <t>XA05001-R001138</t>
  </si>
  <si>
    <t>D    557</t>
  </si>
  <si>
    <t>XA55001-S000783</t>
  </si>
  <si>
    <t>D    558</t>
  </si>
  <si>
    <t>XA55001-S000784</t>
  </si>
  <si>
    <t>D  1,986</t>
  </si>
  <si>
    <t>CELAD14769</t>
  </si>
  <si>
    <t>XA15003-0009665</t>
  </si>
  <si>
    <t>Compra de Fletes Ret</t>
  </si>
  <si>
    <t>IMPULSORA DE TRANSPORTES MEXICANOS,</t>
  </si>
  <si>
    <t>D  1,995</t>
  </si>
  <si>
    <t>XA15001-0009669</t>
  </si>
  <si>
    <t>CONSTRUCCION INDUSTRIAL Y HABITAT,</t>
  </si>
  <si>
    <t>OFFICE DEPOT DE MEXICO S.A DE C.V.</t>
  </si>
  <si>
    <t>GRUPO ECOLOGICA, S.A. DE C.V.</t>
  </si>
  <si>
    <t>SEVIBA S.A. DE C.V</t>
  </si>
  <si>
    <t>D    623</t>
  </si>
  <si>
    <t>XA55001-S000781</t>
  </si>
  <si>
    <t>E     98</t>
  </si>
  <si>
    <t>TRANSFERENCIA BANCOM</t>
  </si>
  <si>
    <t>INDUSTRIA DISEÑADORA DE AUTOPARTES,</t>
  </si>
  <si>
    <t>D    672</t>
  </si>
  <si>
    <t>A000001114</t>
  </si>
  <si>
    <t>XA55001-S000785</t>
  </si>
  <si>
    <t>D    675</t>
  </si>
  <si>
    <t>A000001115</t>
  </si>
  <si>
    <t>XA55001-S000786</t>
  </si>
  <si>
    <t>D    681</t>
  </si>
  <si>
    <t>XA55001-S000787</t>
  </si>
  <si>
    <t>CAMACHO RAMIREZ J GUADALUPE</t>
  </si>
  <si>
    <t>D    685</t>
  </si>
  <si>
    <t>XA56001-R001139</t>
  </si>
  <si>
    <t>D    696</t>
  </si>
  <si>
    <t>XA55001-S000788</t>
  </si>
  <si>
    <t>D    723</t>
  </si>
  <si>
    <t>XA12011-P006137</t>
  </si>
  <si>
    <t>PBALBUENA</t>
  </si>
  <si>
    <t>OCHOA NOLASCO GUILLERMO</t>
  </si>
  <si>
    <t>D    728</t>
  </si>
  <si>
    <t>XA12011-P006138</t>
  </si>
  <si>
    <t>D    729</t>
  </si>
  <si>
    <t>XA12011-P006139</t>
  </si>
  <si>
    <t>D    730</t>
  </si>
  <si>
    <t>XA12011-P006140</t>
  </si>
  <si>
    <t>E    109</t>
  </si>
  <si>
    <t>E    110</t>
  </si>
  <si>
    <t>SERVICIO AUDITORIO SA DE CV</t>
  </si>
  <si>
    <t>FERREMATERIALES SU CASA, S.A. DE C.</t>
  </si>
  <si>
    <t>DIEZ OCHENTA Y NUEVE SA DE CV</t>
  </si>
  <si>
    <t>DISTRIBUCION Y CONSTRUCCION S.A. DE</t>
  </si>
  <si>
    <t>D    744</t>
  </si>
  <si>
    <t>XA12001-P005950</t>
  </si>
  <si>
    <t>D    745</t>
  </si>
  <si>
    <t>INVERENER3</t>
  </si>
  <si>
    <t>XA12001-P005951</t>
  </si>
  <si>
    <t>VECTOR CASA DE BOLSA, S.A. DE C.V.</t>
  </si>
  <si>
    <t>D    746</t>
  </si>
  <si>
    <t>TRCLAUSTRO</t>
  </si>
  <si>
    <t>BAJA: LEON GUERRERO SILVIA</t>
  </si>
  <si>
    <t>D    747</t>
  </si>
  <si>
    <t>XA12001-P005952</t>
  </si>
  <si>
    <t>D    749</t>
  </si>
  <si>
    <t>TRCAMPAALB</t>
  </si>
  <si>
    <t>XA12001-P005954</t>
  </si>
  <si>
    <t>D    751</t>
  </si>
  <si>
    <t>BAJA: VECTOR CASA DE BOLSA, S.A. DE</t>
  </si>
  <si>
    <t>D    756</t>
  </si>
  <si>
    <t>NOMISEMAE2</t>
  </si>
  <si>
    <t>XA12001-P005956</t>
  </si>
  <si>
    <t>D    767</t>
  </si>
  <si>
    <t>XA12011-P006141</t>
  </si>
  <si>
    <t>D    769</t>
  </si>
  <si>
    <t>XA12011-P006142</t>
  </si>
  <si>
    <t>D    770</t>
  </si>
  <si>
    <t>XA12011-P006143</t>
  </si>
  <si>
    <t>D    771</t>
  </si>
  <si>
    <t>XA15001-0009542</t>
  </si>
  <si>
    <t>DAGESA EXTINTORES SA DE CV</t>
  </si>
  <si>
    <t>D    773</t>
  </si>
  <si>
    <t>XA12001-P005957</t>
  </si>
  <si>
    <t>D    778</t>
  </si>
  <si>
    <t>XA15001-0009543</t>
  </si>
  <si>
    <t>MONROY ESTRADA FELIPE</t>
  </si>
  <si>
    <t>D    779</t>
  </si>
  <si>
    <t>XA15001-0009544</t>
  </si>
  <si>
    <t>D    780</t>
  </si>
  <si>
    <t>XA15001-0009545</t>
  </si>
  <si>
    <t>D    781</t>
  </si>
  <si>
    <t>XA15001-0009546</t>
  </si>
  <si>
    <t>D    782</t>
  </si>
  <si>
    <t>XA15001-0009547</t>
  </si>
  <si>
    <t>D    783</t>
  </si>
  <si>
    <t>XA15001-0009548</t>
  </si>
  <si>
    <t>D    784</t>
  </si>
  <si>
    <t>XA15001-0009549</t>
  </si>
  <si>
    <t>D    785</t>
  </si>
  <si>
    <t>XA15001-0009550</t>
  </si>
  <si>
    <t>D    786</t>
  </si>
  <si>
    <t>XA15001-0009551</t>
  </si>
  <si>
    <t>D    787</t>
  </si>
  <si>
    <t>XA15001-0009552</t>
  </si>
  <si>
    <t>D    791</t>
  </si>
  <si>
    <t>A000020028</t>
  </si>
  <si>
    <t>XA15001-0009553</t>
  </si>
  <si>
    <t>LJIMENEZ:SEVIBA S.A. DE C.V</t>
  </si>
  <si>
    <t>D    792</t>
  </si>
  <si>
    <t>XA15001-0009554</t>
  </si>
  <si>
    <t>D    794</t>
  </si>
  <si>
    <t>XA15001-0009555</t>
  </si>
  <si>
    <t>D    795</t>
  </si>
  <si>
    <t>XA15001-0009556</t>
  </si>
  <si>
    <t>D    797</t>
  </si>
  <si>
    <t>AXAA014798</t>
  </si>
  <si>
    <t>XA15001-0009557</t>
  </si>
  <si>
    <t>CIA PERIODISTICA DEL SOL DE CELAYA,</t>
  </si>
  <si>
    <t>D    813</t>
  </si>
  <si>
    <t>XA55001-S000789</t>
  </si>
  <si>
    <t>D    831</t>
  </si>
  <si>
    <t>A000020119</t>
  </si>
  <si>
    <t>XA15001-0009558</t>
  </si>
  <si>
    <t>D    832</t>
  </si>
  <si>
    <t>XA15001-0009559</t>
  </si>
  <si>
    <t>D    837</t>
  </si>
  <si>
    <t>CF00000522</t>
  </si>
  <si>
    <t>XA12011-P006164</t>
  </si>
  <si>
    <t>D    850</t>
  </si>
  <si>
    <t>XA55001-S000790</t>
  </si>
  <si>
    <t>D    859</t>
  </si>
  <si>
    <t>CFENOV-DIC</t>
  </si>
  <si>
    <t>XA12001-P005976</t>
  </si>
  <si>
    <t>LJIMENEZ:COMISION FEDERAL DE ELECTR</t>
  </si>
  <si>
    <t>D    860</t>
  </si>
  <si>
    <t>R000073178</t>
  </si>
  <si>
    <t>XA05003-R001140</t>
  </si>
  <si>
    <t>D    861</t>
  </si>
  <si>
    <t>R000001141</t>
  </si>
  <si>
    <t>XA05003-R001141</t>
  </si>
  <si>
    <t>D    881</t>
  </si>
  <si>
    <t>XS00048411</t>
  </si>
  <si>
    <t>XA05003-R001142</t>
  </si>
  <si>
    <t>D    891</t>
  </si>
  <si>
    <t>B000000011</t>
  </si>
  <si>
    <t>XA15001-0009560</t>
  </si>
  <si>
    <t>LJIMENEZ:DIEZ OCHENTA Y NUEVE SA DE</t>
  </si>
  <si>
    <t>D    893</t>
  </si>
  <si>
    <t>B000000012</t>
  </si>
  <si>
    <t>XA15001-0009561</t>
  </si>
  <si>
    <t>D    895</t>
  </si>
  <si>
    <t>B000000013</t>
  </si>
  <si>
    <t>XA15001-0009562</t>
  </si>
  <si>
    <t>D    897</t>
  </si>
  <si>
    <t>XA15001-0009563</t>
  </si>
  <si>
    <t>MASTER TECNOCEL SA DE CV</t>
  </si>
  <si>
    <t>D    902</t>
  </si>
  <si>
    <t>IMSSDICI13</t>
  </si>
  <si>
    <t>XA12001-P005980</t>
  </si>
  <si>
    <t>D    903</t>
  </si>
  <si>
    <t>INFONDIC13</t>
  </si>
  <si>
    <t>XA12001-P005981</t>
  </si>
  <si>
    <t>D    904</t>
  </si>
  <si>
    <t>BAJA: CONSULTORES &amp; ASESORES INTEGR</t>
  </si>
  <si>
    <t>D    905</t>
  </si>
  <si>
    <t>INFONADI13</t>
  </si>
  <si>
    <t>XA12001-P005982</t>
  </si>
  <si>
    <t>D    906</t>
  </si>
  <si>
    <t>IMSSDICCH1</t>
  </si>
  <si>
    <t>XA12001-P005983</t>
  </si>
  <si>
    <t>INFONCHDI1</t>
  </si>
  <si>
    <t>D    909</t>
  </si>
  <si>
    <t>XA12001-P005985</t>
  </si>
  <si>
    <t>D    911</t>
  </si>
  <si>
    <t>XA12001-P005987</t>
  </si>
  <si>
    <t>D    926</t>
  </si>
  <si>
    <t>XA05001-R001143</t>
  </si>
  <si>
    <t>D  1,996</t>
  </si>
  <si>
    <t>XA15001-0009670</t>
  </si>
  <si>
    <t>D    933</t>
  </si>
  <si>
    <t>XS00053102</t>
  </si>
  <si>
    <t>XA05003-R001144</t>
  </si>
  <si>
    <t>D    936</t>
  </si>
  <si>
    <t>AS00037717</t>
  </si>
  <si>
    <t>XA05003-R001145</t>
  </si>
  <si>
    <t>D    951</t>
  </si>
  <si>
    <t>XA56001-R001146</t>
  </si>
  <si>
    <t>D    955</t>
  </si>
  <si>
    <t>XA12001-P005988</t>
  </si>
  <si>
    <t>LJIMENEZ:AZUPISO SA DE CV</t>
  </si>
  <si>
    <t>D    960</t>
  </si>
  <si>
    <t>CF00000498</t>
  </si>
  <si>
    <t>XA12011-P006165</t>
  </si>
  <si>
    <t>D    961</t>
  </si>
  <si>
    <t>CF00000497</t>
  </si>
  <si>
    <t>XA12011-P006166</t>
  </si>
  <si>
    <t>D    970</t>
  </si>
  <si>
    <t>XA05003-R001147</t>
  </si>
  <si>
    <t>D  1,993</t>
  </si>
  <si>
    <t>XA15001-0009668</t>
  </si>
  <si>
    <t>D  1,016</t>
  </si>
  <si>
    <t>XS00058131</t>
  </si>
  <si>
    <t>XA05003-R001148</t>
  </si>
  <si>
    <t>D  1,025</t>
  </si>
  <si>
    <t>PRLILIANAM</t>
  </si>
  <si>
    <t>XA12001-P005989</t>
  </si>
  <si>
    <t>D  1,049</t>
  </si>
  <si>
    <t>A000001119</t>
  </si>
  <si>
    <t>XA55001-S000799</t>
  </si>
  <si>
    <t>D  1,062</t>
  </si>
  <si>
    <t>XA55001-S000791</t>
  </si>
  <si>
    <t>D  1,087</t>
  </si>
  <si>
    <t>XA55001-S000792</t>
  </si>
  <si>
    <t>D  1,093</t>
  </si>
  <si>
    <t>XS00063685</t>
  </si>
  <si>
    <t>XA05003-R001149</t>
  </si>
  <si>
    <t>D  1,113</t>
  </si>
  <si>
    <t>A000001123</t>
  </si>
  <si>
    <t>XA55001-S000798</t>
  </si>
  <si>
    <t>D  1,116</t>
  </si>
  <si>
    <t>XA12001-P005993</t>
  </si>
  <si>
    <t>LJIMENEZ:MORENO GARCIA ROSA MARIA</t>
  </si>
  <si>
    <t>D  1,118</t>
  </si>
  <si>
    <t>E025874401</t>
  </si>
  <si>
    <t>XA12011-P006167</t>
  </si>
  <si>
    <t>BALBUENA SALAZAR PATRICIA</t>
  </si>
  <si>
    <t>D  1,120</t>
  </si>
  <si>
    <t>DK00349201</t>
  </si>
  <si>
    <t>XA12011-P006169</t>
  </si>
  <si>
    <t>D  1,123</t>
  </si>
  <si>
    <t>EP06534901</t>
  </si>
  <si>
    <t>XA12011-P006171</t>
  </si>
  <si>
    <t>D  1,127</t>
  </si>
  <si>
    <t>XA15001-0009565</t>
  </si>
  <si>
    <t>MONTES CAMPOS SERGIO</t>
  </si>
  <si>
    <t>D  1,128</t>
  </si>
  <si>
    <t>A000008624</t>
  </si>
  <si>
    <t>XA15001-0009566</t>
  </si>
  <si>
    <t>D  1,130</t>
  </si>
  <si>
    <t>ED58688601</t>
  </si>
  <si>
    <t>XA12011-P006173</t>
  </si>
  <si>
    <t>D  1,132</t>
  </si>
  <si>
    <t>XA15001-0009568</t>
  </si>
  <si>
    <t>LJIMENEZ:SERVICIO AUDITORIO SA DE C</t>
  </si>
  <si>
    <t>D  1,133</t>
  </si>
  <si>
    <t>XA15001-0009569</t>
  </si>
  <si>
    <t>D  1,136</t>
  </si>
  <si>
    <t>E025942101</t>
  </si>
  <si>
    <t>XA12011-P006174</t>
  </si>
  <si>
    <t>D  1,139</t>
  </si>
  <si>
    <t>EM14356301</t>
  </si>
  <si>
    <t>XA12011-P006176</t>
  </si>
  <si>
    <t>D  1,141</t>
  </si>
  <si>
    <t>EU74504701</t>
  </si>
  <si>
    <t>XA12011-P006178</t>
  </si>
  <si>
    <t>D  1,143</t>
  </si>
  <si>
    <t>DW01438601</t>
  </si>
  <si>
    <t>XA12011-P006180</t>
  </si>
  <si>
    <t>D  1,145</t>
  </si>
  <si>
    <t>DK00619401</t>
  </si>
  <si>
    <t>XA12011-P006182</t>
  </si>
  <si>
    <t>D  1,147</t>
  </si>
  <si>
    <t>EW13093901</t>
  </si>
  <si>
    <t>XA12011-P006184</t>
  </si>
  <si>
    <t>D  1,150</t>
  </si>
  <si>
    <t>EW13146701</t>
  </si>
  <si>
    <t>XA12011-P006186</t>
  </si>
  <si>
    <t>D  1,152</t>
  </si>
  <si>
    <t>EP05789901</t>
  </si>
  <si>
    <t>XA12011-P006188</t>
  </si>
  <si>
    <t>D  1,163</t>
  </si>
  <si>
    <t>XA55001-S000795</t>
  </si>
  <si>
    <t>D  1,165</t>
  </si>
  <si>
    <t>XA55001-S000796</t>
  </si>
  <si>
    <t>D  1,168</t>
  </si>
  <si>
    <t>XA55001-S000797</t>
  </si>
  <si>
    <t>D  1,169</t>
  </si>
  <si>
    <t>XA55001-S000801</t>
  </si>
  <si>
    <t>D  1,172</t>
  </si>
  <si>
    <t>G000000460</t>
  </si>
  <si>
    <t>XA55001-S000802</t>
  </si>
  <si>
    <t>FIGUEROA CORNEJO MA. DEL RAYO</t>
  </si>
  <si>
    <t>D  1,173</t>
  </si>
  <si>
    <t>XA55001-S000793</t>
  </si>
  <si>
    <t>D  1,174</t>
  </si>
  <si>
    <t>G000000461</t>
  </si>
  <si>
    <t>XA55001-S000803</t>
  </si>
  <si>
    <t>D  1,175</t>
  </si>
  <si>
    <t>XA55001-S000794</t>
  </si>
  <si>
    <t>D  1,177</t>
  </si>
  <si>
    <t>XA55001-S000804</t>
  </si>
  <si>
    <t>D  1,196</t>
  </si>
  <si>
    <t>XS00069816</t>
  </si>
  <si>
    <t>XA05003-R001150</t>
  </si>
  <si>
    <t>Poliza Contable de D</t>
  </si>
  <si>
    <t>MCANO</t>
  </si>
  <si>
    <t>D  1,223</t>
  </si>
  <si>
    <t>XA12001-P005994</t>
  </si>
  <si>
    <t>D  1,225</t>
  </si>
  <si>
    <t>XA12001-P005995</t>
  </si>
  <si>
    <t>D  1,227</t>
  </si>
  <si>
    <t>XA12001-P005996</t>
  </si>
  <si>
    <t>LJIMENEZ:CONDE SALINAS MARIA DEL RO</t>
  </si>
  <si>
    <t>D  1,231</t>
  </si>
  <si>
    <t>D  1,241</t>
  </si>
  <si>
    <t>NOMISEMAN3</t>
  </si>
  <si>
    <t>XA12001-P005997</t>
  </si>
  <si>
    <t>D  1,319</t>
  </si>
  <si>
    <t>XA05003-R001151</t>
  </si>
  <si>
    <t>D  1,340</t>
  </si>
  <si>
    <t>XS00075068</t>
  </si>
  <si>
    <t>XA05003-R001152</t>
  </si>
  <si>
    <t>D  1,345</t>
  </si>
  <si>
    <t>XC00075067</t>
  </si>
  <si>
    <t>XA05003-R001153</t>
  </si>
  <si>
    <t>D  1,367</t>
  </si>
  <si>
    <t>A000020204</t>
  </si>
  <si>
    <t>XA15001-0009571</t>
  </si>
  <si>
    <t>D  1,370</t>
  </si>
  <si>
    <t>XA15001-0009572</t>
  </si>
  <si>
    <t>IPSOS BIMSA SA DE CV</t>
  </si>
  <si>
    <t>D  1,376</t>
  </si>
  <si>
    <t>XA15001-0009573</t>
  </si>
  <si>
    <t>WURTH MEXICO, S.A. DE C.V.</t>
  </si>
  <si>
    <t>D  1,377</t>
  </si>
  <si>
    <t>XA05003-R001154</t>
  </si>
  <si>
    <t>D  1,389</t>
  </si>
  <si>
    <t>XA55001-S000805</t>
  </si>
  <si>
    <t>D  1,399</t>
  </si>
  <si>
    <t>EP06534301</t>
  </si>
  <si>
    <t>XA12011-P006193</t>
  </si>
  <si>
    <t>D  1,400</t>
  </si>
  <si>
    <t>E011297501</t>
  </si>
  <si>
    <t>XA12011-P006194</t>
  </si>
  <si>
    <t>D  1,402</t>
  </si>
  <si>
    <t>DW04559301</t>
  </si>
  <si>
    <t>XA12011-P006196</t>
  </si>
  <si>
    <t>D  1,404</t>
  </si>
  <si>
    <t>DW04105501</t>
  </si>
  <si>
    <t>XA12011-P006198</t>
  </si>
  <si>
    <t>D  1,406</t>
  </si>
  <si>
    <t>DW04073501</t>
  </si>
  <si>
    <t>XA12011-P006200</t>
  </si>
  <si>
    <t>D  1,408</t>
  </si>
  <si>
    <t>EW12682701</t>
  </si>
  <si>
    <t>XA12011-P006202</t>
  </si>
  <si>
    <t>D  1,470</t>
  </si>
  <si>
    <t>XA05001-R001156</t>
  </si>
  <si>
    <t>CMG EXCELENCIA EN SERVICIOS S DE RL</t>
  </si>
  <si>
    <t>D  1,489</t>
  </si>
  <si>
    <t>XS00080476</t>
  </si>
  <si>
    <t>XA05003-R001155</t>
  </si>
  <si>
    <t>D  1,503</t>
  </si>
  <si>
    <t>R000073392</t>
  </si>
  <si>
    <t>XA05003-R001157</t>
  </si>
  <si>
    <t>D  1,527</t>
  </si>
  <si>
    <t>XA05003-R001158</t>
  </si>
  <si>
    <t>D  1,542</t>
  </si>
  <si>
    <t>XA55001-S000806</t>
  </si>
  <si>
    <t>D  1,543</t>
  </si>
  <si>
    <t>SERVIADMIN</t>
  </si>
  <si>
    <t>XA12001-P005817</t>
  </si>
  <si>
    <t>SERVICIOS QUERETANOS DE PERSONAL,S.</t>
  </si>
  <si>
    <t>D  1,985</t>
  </si>
  <si>
    <t>MEX0115821</t>
  </si>
  <si>
    <t>XA15001-0009664</t>
  </si>
  <si>
    <t>D  1,579</t>
  </si>
  <si>
    <t>XS00086032</t>
  </si>
  <si>
    <t>XA05003-R001159</t>
  </si>
  <si>
    <t>D  1,584</t>
  </si>
  <si>
    <t>VALEDESPEN</t>
  </si>
  <si>
    <t>XA12001-P005818</t>
  </si>
  <si>
    <t>D  1,601</t>
  </si>
  <si>
    <t>EP01457901</t>
  </si>
  <si>
    <t>XA15001-0009576</t>
  </si>
  <si>
    <t>D  1,602</t>
  </si>
  <si>
    <t>EM16258901</t>
  </si>
  <si>
    <t>XA15001-0009577</t>
  </si>
  <si>
    <t>D  1,605</t>
  </si>
  <si>
    <t>ED58576501</t>
  </si>
  <si>
    <t>XA15001-0009579</t>
  </si>
  <si>
    <t>D  1,608</t>
  </si>
  <si>
    <t>J000447010</t>
  </si>
  <si>
    <t>XA12001-P006209</t>
  </si>
  <si>
    <t>D  1,611</t>
  </si>
  <si>
    <t>CFDI004359</t>
  </si>
  <si>
    <t>XA15001-0009581</t>
  </si>
  <si>
    <t>D  1,612</t>
  </si>
  <si>
    <t>FAAG000085</t>
  </si>
  <si>
    <t>XA15001-0009582</t>
  </si>
  <si>
    <t>D  1,613</t>
  </si>
  <si>
    <t>AEG1260722</t>
  </si>
  <si>
    <t>XA15001-0009583</t>
  </si>
  <si>
    <t>D  1,614</t>
  </si>
  <si>
    <t>IBAHH01039</t>
  </si>
  <si>
    <t>XA15001-0009584</t>
  </si>
  <si>
    <t>D  1,615</t>
  </si>
  <si>
    <t>A000007135</t>
  </si>
  <si>
    <t>XA15001-0009585</t>
  </si>
  <si>
    <t>D  1,616</t>
  </si>
  <si>
    <t>AXG0618730</t>
  </si>
  <si>
    <t>XA15001-0009586</t>
  </si>
  <si>
    <t>D  1,617</t>
  </si>
  <si>
    <t>VB00004611</t>
  </si>
  <si>
    <t>XA15001-0009587</t>
  </si>
  <si>
    <t>D  1,618</t>
  </si>
  <si>
    <t>HAJB028858</t>
  </si>
  <si>
    <t>XA15001-0009588</t>
  </si>
  <si>
    <t>D  1,620</t>
  </si>
  <si>
    <t>M000007595</t>
  </si>
  <si>
    <t>XA15001-0009589</t>
  </si>
  <si>
    <t>D  1,621</t>
  </si>
  <si>
    <t>A000018641</t>
  </si>
  <si>
    <t>XA15001-0009590</t>
  </si>
  <si>
    <t>D  2,076</t>
  </si>
  <si>
    <t>D000014769</t>
  </si>
  <si>
    <t>XA12001-P005887</t>
  </si>
  <si>
    <t>D  2,077</t>
  </si>
  <si>
    <t>D000014883</t>
  </si>
  <si>
    <t>XA12001-P005888</t>
  </si>
  <si>
    <t>MARCOZER SA DE CV</t>
  </si>
  <si>
    <t>D  1,659</t>
  </si>
  <si>
    <t>XA05003-R001160</t>
  </si>
  <si>
    <t>D  1,670</t>
  </si>
  <si>
    <t>XS00091473</t>
  </si>
  <si>
    <t>XA05003-R001161</t>
  </si>
  <si>
    <t>D  1,683</t>
  </si>
  <si>
    <t>CASGERENE1</t>
  </si>
  <si>
    <t>XA15001-0009592</t>
  </si>
  <si>
    <t>D  1,684</t>
  </si>
  <si>
    <t>TELENE2014</t>
  </si>
  <si>
    <t>XA15001-0009593</t>
  </si>
  <si>
    <t>TELEFONOS DE MEXICO S.A.B. DE C.V.</t>
  </si>
  <si>
    <t>D  1,685</t>
  </si>
  <si>
    <t>CESFE06101</t>
  </si>
  <si>
    <t>XA15001-0009594</t>
  </si>
  <si>
    <t>D  1,686</t>
  </si>
  <si>
    <t>INTERENE14</t>
  </si>
  <si>
    <t>XA15001-0009595</t>
  </si>
  <si>
    <t>D  1,688</t>
  </si>
  <si>
    <t>A000384365</t>
  </si>
  <si>
    <t>XA15001-0009596</t>
  </si>
  <si>
    <t>D  1,689</t>
  </si>
  <si>
    <t>IVAAC01653</t>
  </si>
  <si>
    <t>XA15001-0009597</t>
  </si>
  <si>
    <t>D  1,690</t>
  </si>
  <si>
    <t>S000023296</t>
  </si>
  <si>
    <t>XA15001-0009598</t>
  </si>
  <si>
    <t>D  1,691</t>
  </si>
  <si>
    <t>B000000226</t>
  </si>
  <si>
    <t>XA15001-0009599</t>
  </si>
  <si>
    <t>D  1,692</t>
  </si>
  <si>
    <t>AAA0013223</t>
  </si>
  <si>
    <t>XA15001-0009600</t>
  </si>
  <si>
    <t>D  1,693</t>
  </si>
  <si>
    <t>HAJB029108</t>
  </si>
  <si>
    <t>XA15001-0009601</t>
  </si>
  <si>
    <t>D  1,694</t>
  </si>
  <si>
    <t>A000097347</t>
  </si>
  <si>
    <t>XA15001-0009602</t>
  </si>
  <si>
    <t>D  1,695</t>
  </si>
  <si>
    <t>D  1,697</t>
  </si>
  <si>
    <t>B000000034</t>
  </si>
  <si>
    <t>XA15001-0009604</t>
  </si>
  <si>
    <t>D  1,698</t>
  </si>
  <si>
    <t>XA15001-0009605</t>
  </si>
  <si>
    <t>LJIMENEZ:IMPRESIONES FINAS DEL CENT</t>
  </si>
  <si>
    <t>D  1,700</t>
  </si>
  <si>
    <t>BACGD95876</t>
  </si>
  <si>
    <t>XA15001-0009607</t>
  </si>
  <si>
    <t>D  1,714</t>
  </si>
  <si>
    <t>AEG1257706</t>
  </si>
  <si>
    <t>XA15001-0009608</t>
  </si>
  <si>
    <t>D  1,717</t>
  </si>
  <si>
    <t>VB00005164</t>
  </si>
  <si>
    <t>XA15001-0009610</t>
  </si>
  <si>
    <t>D  1,719</t>
  </si>
  <si>
    <t>A000006383</t>
  </si>
  <si>
    <t>XA15001-0009611</t>
  </si>
  <si>
    <t>D  1,722</t>
  </si>
  <si>
    <t>NOMINQNAE2</t>
  </si>
  <si>
    <t>XA12001-P005819</t>
  </si>
  <si>
    <t>D  1,723</t>
  </si>
  <si>
    <t>NOMINAQNE2</t>
  </si>
  <si>
    <t>XA12001-P005820</t>
  </si>
  <si>
    <t>D  1,737</t>
  </si>
  <si>
    <t>A000001127</t>
  </si>
  <si>
    <t>XA55001-S000811</t>
  </si>
  <si>
    <t>D  1,739</t>
  </si>
  <si>
    <t>D  1,745</t>
  </si>
  <si>
    <t>A000002582</t>
  </si>
  <si>
    <t>XA15001-0009615</t>
  </si>
  <si>
    <t>D  1,746</t>
  </si>
  <si>
    <t>ERS0171687</t>
  </si>
  <si>
    <t>XA15001-0009616</t>
  </si>
  <si>
    <t>D  1,757</t>
  </si>
  <si>
    <t>XA15001-0009618</t>
  </si>
  <si>
    <t>D  1,759</t>
  </si>
  <si>
    <t>XA15001-0009620</t>
  </si>
  <si>
    <t>D  1,761</t>
  </si>
  <si>
    <t>BAAAT02571</t>
  </si>
  <si>
    <t>XA15001-0009622</t>
  </si>
  <si>
    <t>D  1,762</t>
  </si>
  <si>
    <t>XA15001-0009623</t>
  </si>
  <si>
    <t>D  1,772</t>
  </si>
  <si>
    <t>FLAC951436</t>
  </si>
  <si>
    <t>XA15001-0009626</t>
  </si>
  <si>
    <t>D  1,773</t>
  </si>
  <si>
    <t>F000001031</t>
  </si>
  <si>
    <t>XA15001-0009627</t>
  </si>
  <si>
    <t>D  1,774</t>
  </si>
  <si>
    <t>XA15001-0009628</t>
  </si>
  <si>
    <t>D  1,775</t>
  </si>
  <si>
    <t>ORM0009168</t>
  </si>
  <si>
    <t>XA15001-0009629</t>
  </si>
  <si>
    <t>D  1,776</t>
  </si>
  <si>
    <t>IWAQV04349</t>
  </si>
  <si>
    <t>XA15001-0009630</t>
  </si>
  <si>
    <t>D  1,778</t>
  </si>
  <si>
    <t>BACGD96518</t>
  </si>
  <si>
    <t>XA15001-0009631</t>
  </si>
  <si>
    <t>D  1,780</t>
  </si>
  <si>
    <t>XA15001-0009633</t>
  </si>
  <si>
    <t>D  1,781</t>
  </si>
  <si>
    <t>TBAI004111</t>
  </si>
  <si>
    <t>XA15001-0009634</t>
  </si>
  <si>
    <t>D  1,782</t>
  </si>
  <si>
    <t>F000001247</t>
  </si>
  <si>
    <t>XA15001-0009635</t>
  </si>
  <si>
    <t>E    230</t>
  </si>
  <si>
    <t>D  1,792</t>
  </si>
  <si>
    <t>XS00096708</t>
  </si>
  <si>
    <t>XA05003-R001162</t>
  </si>
  <si>
    <t>D  1,801</t>
  </si>
  <si>
    <t>XA12001-P005821</t>
  </si>
  <si>
    <t>D  1,804</t>
  </si>
  <si>
    <t>XA12001-P005822</t>
  </si>
  <si>
    <t>D  1,811</t>
  </si>
  <si>
    <t>XA12001-P005823</t>
  </si>
  <si>
    <t>D  1,839</t>
  </si>
  <si>
    <t>NOMINSEMA4</t>
  </si>
  <si>
    <t>XA12001-P005830</t>
  </si>
  <si>
    <t>D  1,842</t>
  </si>
  <si>
    <t>CAEGERENE2</t>
  </si>
  <si>
    <t>XA15001-0009636</t>
  </si>
  <si>
    <t>D  1,843</t>
  </si>
  <si>
    <t>M000009609</t>
  </si>
  <si>
    <t>XA15001-0009637</t>
  </si>
  <si>
    <t>D  1,845</t>
  </si>
  <si>
    <t>CT00000849</t>
  </si>
  <si>
    <t>XA12011-P006263</t>
  </si>
  <si>
    <t>D  1,852</t>
  </si>
  <si>
    <t>XA55001-S000812</t>
  </si>
  <si>
    <t>D  1,869</t>
  </si>
  <si>
    <t>XA55001-S000809</t>
  </si>
  <si>
    <t>D  1,874</t>
  </si>
  <si>
    <t>XA56001-R001163</t>
  </si>
  <si>
    <t>D  1,880</t>
  </si>
  <si>
    <t>XA55001-S000808</t>
  </si>
  <si>
    <t>D  1,881</t>
  </si>
  <si>
    <t>AXG0631674</t>
  </si>
  <si>
    <t>XA15001-0009639</t>
  </si>
  <si>
    <t>D  1,905</t>
  </si>
  <si>
    <t>FCYG013515</t>
  </si>
  <si>
    <t>XA15001-0009643</t>
  </si>
  <si>
    <t>D  1,906</t>
  </si>
  <si>
    <t>XA15001-0009644</t>
  </si>
  <si>
    <t>D  1,909</t>
  </si>
  <si>
    <t>I000076164</t>
  </si>
  <si>
    <t>XA15001-0009646</t>
  </si>
  <si>
    <t>D  1,912</t>
  </si>
  <si>
    <t>XA15001-0009647</t>
  </si>
  <si>
    <t>D  1,914</t>
  </si>
  <si>
    <t>DTE0168000</t>
  </si>
  <si>
    <t>XA15001-0009649</t>
  </si>
  <si>
    <t>D  1,916</t>
  </si>
  <si>
    <t>XA15001-0009650</t>
  </si>
  <si>
    <t>D  1,919</t>
  </si>
  <si>
    <t>XA15001-0009651</t>
  </si>
  <si>
    <t>D  1,922</t>
  </si>
  <si>
    <t>XA12011-P006278</t>
  </si>
  <si>
    <t>D  1,923</t>
  </si>
  <si>
    <t>XA12011-P006279</t>
  </si>
  <si>
    <t>D  1,924</t>
  </si>
  <si>
    <t>XA15001-0009652</t>
  </si>
  <si>
    <t>D  1,925</t>
  </si>
  <si>
    <t>XA15001-0009653</t>
  </si>
  <si>
    <t>D  1,926</t>
  </si>
  <si>
    <t>XA15001-0009654</t>
  </si>
  <si>
    <t>D  1,929</t>
  </si>
  <si>
    <t>XA15001-0009655</t>
  </si>
  <si>
    <t>VASQUEZ ALCANTARA YAZMIN IVONNE</t>
  </si>
  <si>
    <t>D  1,930</t>
  </si>
  <si>
    <t>XA15001-0009656</t>
  </si>
  <si>
    <t>D  1,932</t>
  </si>
  <si>
    <t>XA15001-0009657</t>
  </si>
  <si>
    <t>D  1,937</t>
  </si>
  <si>
    <t>A000000154</t>
  </si>
  <si>
    <t>XA15001-0009658</t>
  </si>
  <si>
    <t>D  1,954</t>
  </si>
  <si>
    <t>A000020290</t>
  </si>
  <si>
    <t>XA15001-0009659</t>
  </si>
  <si>
    <t>D  1,955</t>
  </si>
  <si>
    <t>E142973401</t>
  </si>
  <si>
    <t>XA12011-P006288</t>
  </si>
  <si>
    <t>D  1,957</t>
  </si>
  <si>
    <t>EK00397401</t>
  </si>
  <si>
    <t>XA12011-P006290</t>
  </si>
  <si>
    <t>D  1,962</t>
  </si>
  <si>
    <t>EK00701201</t>
  </si>
  <si>
    <t>XA12011-P006292</t>
  </si>
  <si>
    <t>D  1,964</t>
  </si>
  <si>
    <t>E142939701</t>
  </si>
  <si>
    <t>XA12011-P006293</t>
  </si>
  <si>
    <t>D  1,966</t>
  </si>
  <si>
    <t>EM16157901</t>
  </si>
  <si>
    <t>XA12011-P006294</t>
  </si>
  <si>
    <t>D  1,969</t>
  </si>
  <si>
    <t>EK00689901</t>
  </si>
  <si>
    <t>XA12011-P006296</t>
  </si>
  <si>
    <t>D  1,970</t>
  </si>
  <si>
    <t>DK00553401</t>
  </si>
  <si>
    <t>XA12011-P006297</t>
  </si>
  <si>
    <t>D  1,972</t>
  </si>
  <si>
    <t>EP03985801</t>
  </si>
  <si>
    <t>XA15001-0009660</t>
  </si>
  <si>
    <t>D  1,975</t>
  </si>
  <si>
    <t>EW13118801</t>
  </si>
  <si>
    <t>XA15001-0009662</t>
  </si>
  <si>
    <t>D  1,976</t>
  </si>
  <si>
    <t>ES00552201</t>
  </si>
  <si>
    <t>XA15001-0009663</t>
  </si>
  <si>
    <t>D  1,977</t>
  </si>
  <si>
    <t>EW13150301</t>
  </si>
  <si>
    <t>XA12011-P006302</t>
  </si>
  <si>
    <t>D  1,978</t>
  </si>
  <si>
    <t>EW12697401</t>
  </si>
  <si>
    <t>XA12011-P006303</t>
  </si>
  <si>
    <t>D  1,980</t>
  </si>
  <si>
    <t>EW13081901</t>
  </si>
  <si>
    <t>XA12011-P006305</t>
  </si>
  <si>
    <t>D  1,987</t>
  </si>
  <si>
    <t>XA12001-P005835</t>
  </si>
  <si>
    <t>LJIMENEZ:FERREMATERIALES SU CASA, S</t>
  </si>
  <si>
    <t>D  1,988</t>
  </si>
  <si>
    <t>XA12001-P005836</t>
  </si>
  <si>
    <t>D  1,989</t>
  </si>
  <si>
    <t>XA12001-P005837</t>
  </si>
  <si>
    <t>D  1,990</t>
  </si>
  <si>
    <t>XA12001-P005838</t>
  </si>
  <si>
    <t>D  1,991</t>
  </si>
  <si>
    <t>XA12001-P005840</t>
  </si>
  <si>
    <t>D  1,992</t>
  </si>
  <si>
    <t>XA15001-0009667</t>
  </si>
  <si>
    <t>D  2,012</t>
  </si>
  <si>
    <t>XA12001-P005844</t>
  </si>
  <si>
    <t>D  2,015</t>
  </si>
  <si>
    <t>ENERO02014</t>
  </si>
  <si>
    <t>XA15001-0009671</t>
  </si>
  <si>
    <t>1915 AUDITORIA Y FINANZAS, S.C.</t>
  </si>
  <si>
    <t>D  2,019</t>
  </si>
  <si>
    <t>XA15001-0009672</t>
  </si>
  <si>
    <t>QUALIA TECH SA DE CV</t>
  </si>
  <si>
    <t>D  2,020</t>
  </si>
  <si>
    <t>XA15001-0009673</t>
  </si>
  <si>
    <t>D  2,029</t>
  </si>
  <si>
    <t>INTPPENE14</t>
  </si>
  <si>
    <t>XA12001-P005871</t>
  </si>
  <si>
    <t>D  2,045</t>
  </si>
  <si>
    <t>P5838</t>
  </si>
  <si>
    <t>NA21001-0019877</t>
  </si>
  <si>
    <t>BAJA:FERREMATERIALES SU CASA</t>
  </si>
  <si>
    <t>D  2,047</t>
  </si>
  <si>
    <t>NA21001-0019880</t>
  </si>
  <si>
    <t>VIATICOS GERENCIA A MEX</t>
  </si>
  <si>
    <t>D  2,165</t>
  </si>
  <si>
    <t>XA15007-0009767</t>
  </si>
  <si>
    <t>LJIMENEZ:CAMPERO CRUZ ALFONSO</t>
  </si>
  <si>
    <t>E    269</t>
  </si>
  <si>
    <t>Poliza Contable de E</t>
  </si>
  <si>
    <t>D  2,200</t>
  </si>
  <si>
    <t>CANCELACIO</t>
  </si>
  <si>
    <t>NA21001-0024092</t>
  </si>
  <si>
    <t>BAJA:CAMION HILUX 0356N/13</t>
  </si>
  <si>
    <t>D    103</t>
  </si>
  <si>
    <t>F-1306328</t>
  </si>
  <si>
    <t>XA12005-P005959</t>
  </si>
  <si>
    <t>Contrarecibo sin IVA</t>
  </si>
  <si>
    <t>LJIMENEZ:MENSUALIDAD COROLLA ENERO</t>
  </si>
  <si>
    <t>D    104</t>
  </si>
  <si>
    <t>F-1299354</t>
  </si>
  <si>
    <t>XA12005-P005927</t>
  </si>
  <si>
    <t>LJIMENEZ:MENSUALIDAD HILUX ENERO 20</t>
  </si>
  <si>
    <t>D    146</t>
  </si>
  <si>
    <t>0231-TCN14</t>
  </si>
  <si>
    <t>XA06001-0006851</t>
  </si>
  <si>
    <t>COMPRA VEHICULOS NUE</t>
  </si>
  <si>
    <t>LIDERAZGO  AUTOMOTRIZ S  DE RL DE C</t>
  </si>
  <si>
    <t>D    147</t>
  </si>
  <si>
    <t>0230-TCN14</t>
  </si>
  <si>
    <t>XA06001-0006852</t>
  </si>
  <si>
    <t>LIDERAZGO  AUTOMOTRIZ DE  PUEBLA</t>
  </si>
  <si>
    <t>D    148</t>
  </si>
  <si>
    <t>0232-TCN14</t>
  </si>
  <si>
    <t>XA06001-0006853</t>
  </si>
  <si>
    <t>LIDERAZGO AUTOMOTRIZ  DE  PUEBLA</t>
  </si>
  <si>
    <t>D    150</t>
  </si>
  <si>
    <t>0233-TCN14</t>
  </si>
  <si>
    <t>XA06001-0006854</t>
  </si>
  <si>
    <t>D    189</t>
  </si>
  <si>
    <t>0236-TCN14</t>
  </si>
  <si>
    <t>XA06001-0006856</t>
  </si>
  <si>
    <t>LIDERAZGO AUTOMOTRIZ DE  PUEBLA</t>
  </si>
  <si>
    <t>D    191</t>
  </si>
  <si>
    <t>0235-TCN14</t>
  </si>
  <si>
    <t>XA06001-0006857</t>
  </si>
  <si>
    <t>D    224</t>
  </si>
  <si>
    <t>0237-TCN14</t>
  </si>
  <si>
    <t>XA06001-0006858</t>
  </si>
  <si>
    <t>D    227</t>
  </si>
  <si>
    <t>0238-TCN14</t>
  </si>
  <si>
    <t>XA06001-0006859</t>
  </si>
  <si>
    <t>D    234</t>
  </si>
  <si>
    <t>XD06001-0000747</t>
  </si>
  <si>
    <t>D    235</t>
  </si>
  <si>
    <t>0916-TCN13</t>
  </si>
  <si>
    <t>XD06001-0000748</t>
  </si>
  <si>
    <t>D    237</t>
  </si>
  <si>
    <t>XD06001-0000750</t>
  </si>
  <si>
    <t>D    238</t>
  </si>
  <si>
    <t>XD06001-0000751</t>
  </si>
  <si>
    <t>D    331</t>
  </si>
  <si>
    <t>F-1308541</t>
  </si>
  <si>
    <t>XA12005-P005941</t>
  </si>
  <si>
    <t>LJIMENEZ:MENSUALIDAD SIENNNA ENERO</t>
  </si>
  <si>
    <t>D    474</t>
  </si>
  <si>
    <t>0239-TCN14</t>
  </si>
  <si>
    <t>XA06001-0006860</t>
  </si>
  <si>
    <t>D    565</t>
  </si>
  <si>
    <t>0260-TCN14</t>
  </si>
  <si>
    <t>XA06001-0006861</t>
  </si>
  <si>
    <t>OZ  AUTOMOTRIZ S DE  RL DE CV</t>
  </si>
  <si>
    <t>D    576</t>
  </si>
  <si>
    <t>C.VIATICOS</t>
  </si>
  <si>
    <t>NA21001-0019659</t>
  </si>
  <si>
    <t>COMP.VIATICOS ERIKA CAZARES</t>
  </si>
  <si>
    <t>D    654</t>
  </si>
  <si>
    <t>0981-TCN13</t>
  </si>
  <si>
    <t>XA06001-0006862</t>
  </si>
  <si>
    <t>CEVER LOMAS  VERDES S DE RL DE CV</t>
  </si>
  <si>
    <t>D    657</t>
  </si>
  <si>
    <t>0261-TCN14</t>
  </si>
  <si>
    <t>XA06001-0006863</t>
  </si>
  <si>
    <t>CEVER TOLUCA S  DE RL DE CV</t>
  </si>
  <si>
    <t>D    682</t>
  </si>
  <si>
    <t>0262-TCN14</t>
  </si>
  <si>
    <t>XA06001-0006864</t>
  </si>
  <si>
    <t>DALTON  AUTOMOTRIZ  S DE  RL DE CV</t>
  </si>
  <si>
    <t>D    687</t>
  </si>
  <si>
    <t>0240-TCN14</t>
  </si>
  <si>
    <t>XA06001-0006865</t>
  </si>
  <si>
    <t>D    688</t>
  </si>
  <si>
    <t>0241-TCN14</t>
  </si>
  <si>
    <t>XA06001-0006866</t>
  </si>
  <si>
    <t>D    689</t>
  </si>
  <si>
    <t>0242-TCN14</t>
  </si>
  <si>
    <t>XA06001-0006867</t>
  </si>
  <si>
    <t>D    690</t>
  </si>
  <si>
    <t>0243-TCN14</t>
  </si>
  <si>
    <t>XA06001-0006868</t>
  </si>
  <si>
    <t>D    691</t>
  </si>
  <si>
    <t>0244-TCN14</t>
  </si>
  <si>
    <t>XA06001-0006869</t>
  </si>
  <si>
    <t>D    692</t>
  </si>
  <si>
    <t>0245-TCN14</t>
  </si>
  <si>
    <t>XA06001-0006870</t>
  </si>
  <si>
    <t>D    702</t>
  </si>
  <si>
    <t>NA21001-0019664</t>
  </si>
  <si>
    <t>COMP.VIATICOS RASALBA SANCHEZ</t>
  </si>
  <si>
    <t>D    713</t>
  </si>
  <si>
    <t>0263-TCN14</t>
  </si>
  <si>
    <t>XA06001-0006871</t>
  </si>
  <si>
    <t>ALDEN  QUERETARO  S DE RL DE  CV</t>
  </si>
  <si>
    <t>D    718</t>
  </si>
  <si>
    <t>0264-TCN14</t>
  </si>
  <si>
    <t>XA06001-0006872</t>
  </si>
  <si>
    <t>ALECSA  PACHUCA  S DE RL  DE  CV</t>
  </si>
  <si>
    <t>D    720</t>
  </si>
  <si>
    <t>0265-TCN14</t>
  </si>
  <si>
    <t>XA06001-0006873</t>
  </si>
  <si>
    <t>D    748</t>
  </si>
  <si>
    <t>CAMRYENERO</t>
  </si>
  <si>
    <t>XA12005-P005953</t>
  </si>
  <si>
    <t>LJIMENEZ:MENSUALIDAD CAMRY ENERO 24</t>
  </si>
  <si>
    <t>D    754</t>
  </si>
  <si>
    <t>0246-TCN14</t>
  </si>
  <si>
    <t>XA06001-0006874</t>
  </si>
  <si>
    <t>D    757</t>
  </si>
  <si>
    <t>0247-TCN14</t>
  </si>
  <si>
    <t>XA06001-0006875</t>
  </si>
  <si>
    <t>D    758</t>
  </si>
  <si>
    <t>0248-TCN14</t>
  </si>
  <si>
    <t>XA06001-0006876</t>
  </si>
  <si>
    <t>D    759</t>
  </si>
  <si>
    <t>0249-TCN14</t>
  </si>
  <si>
    <t>XA06001-0006877</t>
  </si>
  <si>
    <t>D    760</t>
  </si>
  <si>
    <t>0250-TCN14</t>
  </si>
  <si>
    <t>XA06001-0006878</t>
  </si>
  <si>
    <t>D    761</t>
  </si>
  <si>
    <t>0251-TCN14</t>
  </si>
  <si>
    <t>XA06001-0006879</t>
  </si>
  <si>
    <t>D    762</t>
  </si>
  <si>
    <t>0252-TCN14</t>
  </si>
  <si>
    <t>XA06001-0006880</t>
  </si>
  <si>
    <t>D    764</t>
  </si>
  <si>
    <t>0253-TCN14</t>
  </si>
  <si>
    <t>XA06001-0006881</t>
  </si>
  <si>
    <t>D    765</t>
  </si>
  <si>
    <t>0254-TCN14</t>
  </si>
  <si>
    <t>XA06001-0006882</t>
  </si>
  <si>
    <t>D    766</t>
  </si>
  <si>
    <t>0255-TCN14</t>
  </si>
  <si>
    <t>XA06001-0006883</t>
  </si>
  <si>
    <t>D    768</t>
  </si>
  <si>
    <t>0257-TCN14</t>
  </si>
  <si>
    <t>XA06001-0006884</t>
  </si>
  <si>
    <t>D    772</t>
  </si>
  <si>
    <t>0258-TCN14</t>
  </si>
  <si>
    <t>XA06001-0006885</t>
  </si>
  <si>
    <t>D    774</t>
  </si>
  <si>
    <t>XD06001-0000753</t>
  </si>
  <si>
    <t>D    776</t>
  </si>
  <si>
    <t>XA06001-0006886</t>
  </si>
  <si>
    <t>D    777</t>
  </si>
  <si>
    <t>0259-TCN14</t>
  </si>
  <si>
    <t>XA06001-0006887</t>
  </si>
  <si>
    <t>D    862</t>
  </si>
  <si>
    <t>0266-TCN14</t>
  </si>
  <si>
    <t>XA06001-0006888</t>
  </si>
  <si>
    <t>D    863</t>
  </si>
  <si>
    <t>0267-TCN14</t>
  </si>
  <si>
    <t>XA06001-0006889</t>
  </si>
  <si>
    <t>D    865</t>
  </si>
  <si>
    <t>0268-TCN14</t>
  </si>
  <si>
    <t>XA06001-0006890</t>
  </si>
  <si>
    <t>E    151</t>
  </si>
  <si>
    <t>COM.20/01</t>
  </si>
  <si>
    <t>NA21003-0019683</t>
  </si>
  <si>
    <t>COMISIONES BBVA AL 20/01/2014</t>
  </si>
  <si>
    <t>D    984</t>
  </si>
  <si>
    <t>0269-TCN14</t>
  </si>
  <si>
    <t>XA06001-0006891</t>
  </si>
  <si>
    <t>CCD, AUTOSALES   PUERTO VALLARTA</t>
  </si>
  <si>
    <t>D    995</t>
  </si>
  <si>
    <t>0270-TCN14</t>
  </si>
  <si>
    <t>XA06001-0006892</t>
  </si>
  <si>
    <t>DALTON AUTOMOTORES  S  DE RL DE CV</t>
  </si>
  <si>
    <t>D  1,001</t>
  </si>
  <si>
    <t>0271-TCN14</t>
  </si>
  <si>
    <t>XA06001-0006893</t>
  </si>
  <si>
    <t>D  1,011</t>
  </si>
  <si>
    <t>0272-TCN14</t>
  </si>
  <si>
    <t>XA06001-0006894</t>
  </si>
  <si>
    <t>OZ  AUTOMTRIZ S DE RL DE CV</t>
  </si>
  <si>
    <t>I    478</t>
  </si>
  <si>
    <t>EMBARQUE15</t>
  </si>
  <si>
    <t>NA21002-0019689</t>
  </si>
  <si>
    <t>Poliza Contable de I</t>
  </si>
  <si>
    <t>EMBARQUE 15</t>
  </si>
  <si>
    <t>D  1,095</t>
  </si>
  <si>
    <t>0273-TCN14</t>
  </si>
  <si>
    <t>XA06001-0006895</t>
  </si>
  <si>
    <t>D  1,099</t>
  </si>
  <si>
    <t>0274-TCN14</t>
  </si>
  <si>
    <t>XA06001-0006896</t>
  </si>
  <si>
    <t>DECADA  COATZACOLCOS  S D E RL DE C</t>
  </si>
  <si>
    <t>D  1,101</t>
  </si>
  <si>
    <t>XD06001-0000754</t>
  </si>
  <si>
    <t>D  1,103</t>
  </si>
  <si>
    <t>XA06001-0006897</t>
  </si>
  <si>
    <t>DECADA  COATZACOALCOS S DE RL  DE C</t>
  </si>
  <si>
    <t>D  1,105</t>
  </si>
  <si>
    <t>FM3021</t>
  </si>
  <si>
    <t>XA12005-P005992</t>
  </si>
  <si>
    <t>LJIMENEZ:COMPRA CAMRY 2012</t>
  </si>
  <si>
    <t>D  1,106</t>
  </si>
  <si>
    <t>0275-TCN14</t>
  </si>
  <si>
    <t>XA06001-0006898</t>
  </si>
  <si>
    <t>OZ  AUTOMOTRIZ S  DE RL  DE CV</t>
  </si>
  <si>
    <t>D  1,115</t>
  </si>
  <si>
    <t>XD06001-0000755</t>
  </si>
  <si>
    <t>D  1,131</t>
  </si>
  <si>
    <t>D000010863</t>
  </si>
  <si>
    <t>XA12001-P005804</t>
  </si>
  <si>
    <t>LJIMENEZ:OPERADORA ALAMEDA PARK, S.</t>
  </si>
  <si>
    <t>D  1,135</t>
  </si>
  <si>
    <t>AO00000384</t>
  </si>
  <si>
    <t>XA15001-0009570</t>
  </si>
  <si>
    <t>LJIMENEZ:QUERETARO MOTORS, SA</t>
  </si>
  <si>
    <t>D  1,154</t>
  </si>
  <si>
    <t>0276-TCN14</t>
  </si>
  <si>
    <t>XA06001-0006899</t>
  </si>
  <si>
    <t>OZ  AUTOMOTRIZ S DE RLD E CV</t>
  </si>
  <si>
    <t>D  1,159</t>
  </si>
  <si>
    <t>0277-TCN14</t>
  </si>
  <si>
    <t>XA06001-0006900</t>
  </si>
  <si>
    <t>D  1,212</t>
  </si>
  <si>
    <t>0278-TCN14</t>
  </si>
  <si>
    <t>XA06001-0006901</t>
  </si>
  <si>
    <t>AUTOMOTRIZ AOXACA DE  ANTEQUERA S D</t>
  </si>
  <si>
    <t>D  1,250</t>
  </si>
  <si>
    <t>0982-TCN13</t>
  </si>
  <si>
    <t>XA06001-0006902</t>
  </si>
  <si>
    <t>TOYOMOTORS SA  DE  CV</t>
  </si>
  <si>
    <t>D  1,251</t>
  </si>
  <si>
    <t>0279-TCN14</t>
  </si>
  <si>
    <t>XA06001-0006903</t>
  </si>
  <si>
    <t>D  1,324</t>
  </si>
  <si>
    <t>0280-TCN14</t>
  </si>
  <si>
    <t>XA06001-0006904</t>
  </si>
  <si>
    <t>PROMOTORA   AUTOMOTRIZ D E  IRAPUAT</t>
  </si>
  <si>
    <t>D  1,339</t>
  </si>
  <si>
    <t>0281-TCN14</t>
  </si>
  <si>
    <t>XA06001-0006905</t>
  </si>
  <si>
    <t>TOYOMOTORS  SA   DE  CV</t>
  </si>
  <si>
    <t>D  1,397</t>
  </si>
  <si>
    <t>0282-TCN14</t>
  </si>
  <si>
    <t>XA06001-0006906</t>
  </si>
  <si>
    <t>CEVER  TOLUCA   S DE RL DE CV</t>
  </si>
  <si>
    <t>D  1,414</t>
  </si>
  <si>
    <t>0283-TCN14</t>
  </si>
  <si>
    <t>XA06001-0006907</t>
  </si>
  <si>
    <t>DALTON AUTOMOTRIZ  S DE RL  DE  CV</t>
  </si>
  <si>
    <t>D  1,452</t>
  </si>
  <si>
    <t>0256-TCN14</t>
  </si>
  <si>
    <t>XA06001-0006908</t>
  </si>
  <si>
    <t>D  1,466</t>
  </si>
  <si>
    <t>0284-TCN14</t>
  </si>
  <si>
    <t>XA06001-0006909</t>
  </si>
  <si>
    <t>CCD, AUTOSALES DE   PUERTO  VALLART</t>
  </si>
  <si>
    <t>D  1,496</t>
  </si>
  <si>
    <t>0285-TCN14</t>
  </si>
  <si>
    <t>XA06001-0006910</t>
  </si>
  <si>
    <t>DALTON AUTOMOTRIZ S DE RL  DE  CV</t>
  </si>
  <si>
    <t>D  1,499</t>
  </si>
  <si>
    <t>XD06001-0000756</t>
  </si>
  <si>
    <t>D  1,548</t>
  </si>
  <si>
    <t>0286-TCN14</t>
  </si>
  <si>
    <t>XA06001-0006911</t>
  </si>
  <si>
    <t>D  1,551</t>
  </si>
  <si>
    <t>0287-TCN14</t>
  </si>
  <si>
    <t>XA06001-0006912</t>
  </si>
  <si>
    <t>DALTON AUTOMOTORES S DE RL DE CV</t>
  </si>
  <si>
    <t>D  1,555</t>
  </si>
  <si>
    <t>0288-TCN14</t>
  </si>
  <si>
    <t>XA06001-0006913</t>
  </si>
  <si>
    <t>D  1,556</t>
  </si>
  <si>
    <t>0289-TCN14</t>
  </si>
  <si>
    <t>XA06001-0006914</t>
  </si>
  <si>
    <t>TOYOMOTORS  SA DE CV</t>
  </si>
  <si>
    <t>D  1,632</t>
  </si>
  <si>
    <t>0290-TCN14</t>
  </si>
  <si>
    <t>XA06001-0006915</t>
  </si>
  <si>
    <t>ALECSA  PACHUCA  S DE RL DE CV</t>
  </si>
  <si>
    <t>D  1,633</t>
  </si>
  <si>
    <t>0291-TCN14</t>
  </si>
  <si>
    <t>XA06001-0006916</t>
  </si>
  <si>
    <t>OZ  AUTOMOTRIZ  S DE  RL DE CV</t>
  </si>
  <si>
    <t>D  1,647</t>
  </si>
  <si>
    <t>NA21001-0019768</t>
  </si>
  <si>
    <t>LJIMENEZ:C.VIATICOS HERNAN ANDRES S</t>
  </si>
  <si>
    <t>E    213</t>
  </si>
  <si>
    <t>COM.ENE/14</t>
  </si>
  <si>
    <t>NA21003-0019767</t>
  </si>
  <si>
    <t>COMISIONES AL 29/01/2014</t>
  </si>
  <si>
    <t>D  1,701</t>
  </si>
  <si>
    <t>0292-TCN14</t>
  </si>
  <si>
    <t>XA06001-0006917</t>
  </si>
  <si>
    <t>OZ AUTOMOTRIZ  S DE RL DE CV</t>
  </si>
  <si>
    <t>D  1,730</t>
  </si>
  <si>
    <t>0293-TCN14</t>
  </si>
  <si>
    <t>XA06001-0006918</t>
  </si>
  <si>
    <t>CCD, AUTOSALES  PUERTO VALLARTA</t>
  </si>
  <si>
    <t>D  1,765</t>
  </si>
  <si>
    <t>0294-TCN14</t>
  </si>
  <si>
    <t>XA06001-0006919</t>
  </si>
  <si>
    <t>CEVER  TOLUCA  S  DE RL DE CV</t>
  </si>
  <si>
    <t>I    708</t>
  </si>
  <si>
    <t>EMBARQUE25</t>
  </si>
  <si>
    <t>NA21002-0019774</t>
  </si>
  <si>
    <t>EMBARQUE 25</t>
  </si>
  <si>
    <t>I    712</t>
  </si>
  <si>
    <t>EMBARQUE5</t>
  </si>
  <si>
    <t>NA21002-0019775</t>
  </si>
  <si>
    <t>EMBARQUE 5</t>
  </si>
  <si>
    <t>D  1,810</t>
  </si>
  <si>
    <t>0295-TCN14</t>
  </si>
  <si>
    <t>XA06001-0006920</t>
  </si>
  <si>
    <t>AUTOMOTRIZ OAXACA   DE ANTEQUERA</t>
  </si>
  <si>
    <t>D  1,824</t>
  </si>
  <si>
    <t>0296-TCN14</t>
  </si>
  <si>
    <t>XA06001-0006921</t>
  </si>
  <si>
    <t>LIDERAZGO AUTOMOTRIZ  DE PUEBLA</t>
  </si>
  <si>
    <t>D  1,830</t>
  </si>
  <si>
    <t>0297-TCN14</t>
  </si>
  <si>
    <t>XA06001-0006922</t>
  </si>
  <si>
    <t>D  1,846</t>
  </si>
  <si>
    <t>0299-TCN14</t>
  </si>
  <si>
    <t>XA06001-0006923</t>
  </si>
  <si>
    <t>AUTOMOTRIZ OAXACA  DE  ANTEQUERA</t>
  </si>
  <si>
    <t>D  1,848</t>
  </si>
  <si>
    <t>0298-TCN14</t>
  </si>
  <si>
    <t>XA06001-0006924</t>
  </si>
  <si>
    <t>OZ  AUTOMOTRIZ SD E RLD E CV</t>
  </si>
  <si>
    <t>D  1,850</t>
  </si>
  <si>
    <t>0300-TCN14</t>
  </si>
  <si>
    <t>XA06001-0006925</t>
  </si>
  <si>
    <t>D  1,898</t>
  </si>
  <si>
    <t>0301-TCN14</t>
  </si>
  <si>
    <t>XA06001-0006926</t>
  </si>
  <si>
    <t>D  1,903</t>
  </si>
  <si>
    <t>XD06001-0000757</t>
  </si>
  <si>
    <t>D  1,907</t>
  </si>
  <si>
    <t>XA06001-0006927</t>
  </si>
  <si>
    <t>CEVER TOLUCA  S DE RL  DE CV</t>
  </si>
  <si>
    <t>D  1,917</t>
  </si>
  <si>
    <t>AM00041</t>
  </si>
  <si>
    <t>NA21001-0019793</t>
  </si>
  <si>
    <t>LJIMENEZ:GASTOS ADMINISTRATIVOS ENE</t>
  </si>
  <si>
    <t>D  1,921</t>
  </si>
  <si>
    <t>AM00042</t>
  </si>
  <si>
    <t>NA21001-0019794</t>
  </si>
  <si>
    <t>D  1,931</t>
  </si>
  <si>
    <t>0302-TCN14</t>
  </si>
  <si>
    <t>XA06001-0006928</t>
  </si>
  <si>
    <t>PROMOTORA  AUTOMOTRIZ DE IRAPUATO</t>
  </si>
  <si>
    <t>D  2,073</t>
  </si>
  <si>
    <t>AM-0001029</t>
  </si>
  <si>
    <t>XA15001-0009708</t>
  </si>
  <si>
    <t>D  2,074</t>
  </si>
  <si>
    <t>AM-0001034</t>
  </si>
  <si>
    <t>XA15001-0009709</t>
  </si>
  <si>
    <t>D  2,075</t>
  </si>
  <si>
    <t>AM-0001044</t>
  </si>
  <si>
    <t>XA12001-P005893</t>
  </si>
  <si>
    <t>D  2,170</t>
  </si>
  <si>
    <t>TOYOTATHON</t>
  </si>
  <si>
    <t>NA21001-0020483</t>
  </si>
  <si>
    <t>BAONO TOYOTATHON APLICA SEGURO</t>
  </si>
  <si>
    <t>D  2,171</t>
  </si>
  <si>
    <t>NA21001-0020484</t>
  </si>
  <si>
    <t>BONO TOYTHON KLP ARQIOTECTOS 1</t>
  </si>
  <si>
    <t>E    253</t>
  </si>
  <si>
    <t>NA21003-0019812</t>
  </si>
  <si>
    <t>COMISIONES ENE SANTANDER</t>
  </si>
  <si>
    <t>E    255</t>
  </si>
  <si>
    <t>NA21003-0019816</t>
  </si>
  <si>
    <t>COMISIONES ENE/2014 BAJIO</t>
  </si>
  <si>
    <t>E    256</t>
  </si>
  <si>
    <t>NA21003-0019824</t>
  </si>
  <si>
    <t>COMISIONES ENE/2014 BANORTE</t>
  </si>
  <si>
    <t>E    264</t>
  </si>
  <si>
    <t>NA21003-0019848</t>
  </si>
  <si>
    <t>COMISIONES INVERLAT ENE/2014</t>
  </si>
  <si>
    <t>E    265</t>
  </si>
  <si>
    <t>NA21003-0019853</t>
  </si>
  <si>
    <t>COMISIONES BMX ENE/2014</t>
  </si>
  <si>
    <t>E    266</t>
  </si>
  <si>
    <t>NA21003-0019858</t>
  </si>
  <si>
    <t>COMISIONES BBVA ENE/2014</t>
  </si>
  <si>
    <t>E    267</t>
  </si>
  <si>
    <t>COM.AMEX</t>
  </si>
  <si>
    <t>NA21003-0019860</t>
  </si>
  <si>
    <t>COM.AMEX ENE/2014</t>
  </si>
  <si>
    <t>ALECSA CELAYA, SRL DE CV</t>
  </si>
  <si>
    <t>POLIZA</t>
  </si>
  <si>
    <t>FECHA</t>
  </si>
  <si>
    <t>CONCEPTO</t>
  </si>
  <si>
    <t>T</t>
  </si>
  <si>
    <t>CODIGO</t>
  </si>
  <si>
    <t>MODULO</t>
  </si>
  <si>
    <t>ELABORO</t>
  </si>
  <si>
    <t>DESCRIPCION</t>
  </si>
  <si>
    <t xml:space="preserve">CARGO </t>
  </si>
  <si>
    <t>ABONO</t>
  </si>
  <si>
    <t>CTA</t>
  </si>
  <si>
    <t>IVA ACREDITABLE ENE 2014</t>
  </si>
  <si>
    <t>CONTRACUENTA</t>
  </si>
  <si>
    <t>400-</t>
  </si>
  <si>
    <t>600-</t>
  </si>
  <si>
    <t>700-</t>
  </si>
  <si>
    <t>440-</t>
  </si>
  <si>
    <t>683-</t>
  </si>
  <si>
    <t>242-</t>
  </si>
  <si>
    <t>231-</t>
  </si>
  <si>
    <t>240-</t>
  </si>
  <si>
    <t>857-</t>
  </si>
  <si>
    <t>291-</t>
  </si>
  <si>
    <t>275-</t>
  </si>
  <si>
    <t>IVA ACREDITABLE FEB 2014</t>
  </si>
  <si>
    <t>D      6</t>
  </si>
  <si>
    <t>XA05001-R001164</t>
  </si>
  <si>
    <t>D     12</t>
  </si>
  <si>
    <t>XA55001-S000813</t>
  </si>
  <si>
    <t>RECEPCIO</t>
  </si>
  <si>
    <t>NOCHOA NOLASCO GUILLERMO</t>
  </si>
  <si>
    <t>D     13</t>
  </si>
  <si>
    <t>A000000099</t>
  </si>
  <si>
    <t>XA05001-R001165</t>
  </si>
  <si>
    <t>D     19</t>
  </si>
  <si>
    <t>ZE00062802</t>
  </si>
  <si>
    <t>XA05001-R001166</t>
  </si>
  <si>
    <t>D     20</t>
  </si>
  <si>
    <t>ZE00062803</t>
  </si>
  <si>
    <t>XA05001-R001167</t>
  </si>
  <si>
    <t>D     21</t>
  </si>
  <si>
    <t>ZE00062805</t>
  </si>
  <si>
    <t>XA05001-R001168</t>
  </si>
  <si>
    <t>D     22</t>
  </si>
  <si>
    <t>ZE00062806</t>
  </si>
  <si>
    <t>XA05001-R001169</t>
  </si>
  <si>
    <t>D     24</t>
  </si>
  <si>
    <t>ZE00062807</t>
  </si>
  <si>
    <t>XA05001-R001170</t>
  </si>
  <si>
    <t>D     25</t>
  </si>
  <si>
    <t>ZE00062810</t>
  </si>
  <si>
    <t>XA05001-R001171</t>
  </si>
  <si>
    <t>D     27</t>
  </si>
  <si>
    <t>ZE00062811</t>
  </si>
  <si>
    <t>XA05001-R001172</t>
  </si>
  <si>
    <t>D     38</t>
  </si>
  <si>
    <t>R000073608</t>
  </si>
  <si>
    <t>XA05003-R001173</t>
  </si>
  <si>
    <t>D     50</t>
  </si>
  <si>
    <t>T000485226</t>
  </si>
  <si>
    <t>XA05003-R001174</t>
  </si>
  <si>
    <t>D  1,390</t>
  </si>
  <si>
    <t>RENTAFEB14</t>
  </si>
  <si>
    <t>XA15007-0009763</t>
  </si>
  <si>
    <t>D  1,391</t>
  </si>
  <si>
    <t>XA15007-0009764</t>
  </si>
  <si>
    <t>D  1,392</t>
  </si>
  <si>
    <t>XA15001-0009765</t>
  </si>
  <si>
    <t>D     56</t>
  </si>
  <si>
    <t>XS00106577</t>
  </si>
  <si>
    <t>XA05003-R001175</t>
  </si>
  <si>
    <t>D     57</t>
  </si>
  <si>
    <t>F-A8975</t>
  </si>
  <si>
    <t>XA12001-P005845</t>
  </si>
  <si>
    <t>D     58</t>
  </si>
  <si>
    <t>SEGVIDFEBR</t>
  </si>
  <si>
    <t>XA12001-P005853</t>
  </si>
  <si>
    <t>D     60</t>
  </si>
  <si>
    <t>D     61</t>
  </si>
  <si>
    <t>F-A8995</t>
  </si>
  <si>
    <t>XA12005-P005854</t>
  </si>
  <si>
    <t>D     63</t>
  </si>
  <si>
    <t>J000328746</t>
  </si>
  <si>
    <t>XA12001-P005855</t>
  </si>
  <si>
    <t>JUNTA MUNICIPAL DE AGUA POTABLE Y A</t>
  </si>
  <si>
    <t>D    114</t>
  </si>
  <si>
    <t>XS00111932</t>
  </si>
  <si>
    <t>XA05003-R001176</t>
  </si>
  <si>
    <t>D    115</t>
  </si>
  <si>
    <t>AS00080699</t>
  </si>
  <si>
    <t>XA05003-R001177</t>
  </si>
  <si>
    <t>D    145</t>
  </si>
  <si>
    <t>F-A8993</t>
  </si>
  <si>
    <t>XA12001-P005865</t>
  </si>
  <si>
    <t>D    173</t>
  </si>
  <si>
    <t>XA05001-R001178</t>
  </si>
  <si>
    <t>D    174</t>
  </si>
  <si>
    <t>XA05003-R001179</t>
  </si>
  <si>
    <t>D    175</t>
  </si>
  <si>
    <t>XS00117340</t>
  </si>
  <si>
    <t>XA05003-R001180</t>
  </si>
  <si>
    <t>D    176</t>
  </si>
  <si>
    <t>XA05003-R001181</t>
  </si>
  <si>
    <t>D    190</t>
  </si>
  <si>
    <t>XA15001-0009674</t>
  </si>
  <si>
    <t>D    193</t>
  </si>
  <si>
    <t>XA12001-P005866</t>
  </si>
  <si>
    <t>D    194</t>
  </si>
  <si>
    <t>XA12001-P005867</t>
  </si>
  <si>
    <t>D    210</t>
  </si>
  <si>
    <t>XA05001-R001182</t>
  </si>
  <si>
    <t>D    211</t>
  </si>
  <si>
    <t>XA05001-R001183</t>
  </si>
  <si>
    <t>D    230</t>
  </si>
  <si>
    <t>INTHIP0032</t>
  </si>
  <si>
    <t>XA12001-P005873</t>
  </si>
  <si>
    <t>XS00122489</t>
  </si>
  <si>
    <t>XA05003-R001184</t>
  </si>
  <si>
    <t>D    257</t>
  </si>
  <si>
    <t>COMPLINTER</t>
  </si>
  <si>
    <t>XA12001-P005868</t>
  </si>
  <si>
    <t>D    266</t>
  </si>
  <si>
    <t>F-A9098</t>
  </si>
  <si>
    <t>XA12001-P005882</t>
  </si>
  <si>
    <t>D    272</t>
  </si>
  <si>
    <t>A000001140</t>
  </si>
  <si>
    <t>XA55001-S000814</t>
  </si>
  <si>
    <t>NDURAN MEJIA ARMANDO</t>
  </si>
  <si>
    <t>D    275</t>
  </si>
  <si>
    <t>XA15001-0009675</t>
  </si>
  <si>
    <t>HLARAC</t>
  </si>
  <si>
    <t>D    276</t>
  </si>
  <si>
    <t>VB00028599</t>
  </si>
  <si>
    <t>XA15001-0009676</t>
  </si>
  <si>
    <t>D    277</t>
  </si>
  <si>
    <t>BACGD97316</t>
  </si>
  <si>
    <t>XA15001-0009677</t>
  </si>
  <si>
    <t>D    278</t>
  </si>
  <si>
    <t>IWAJW04892</t>
  </si>
  <si>
    <t>XA15001-0009678</t>
  </si>
  <si>
    <t>A000002539</t>
  </si>
  <si>
    <t>XA15001-0009679</t>
  </si>
  <si>
    <t>D    285</t>
  </si>
  <si>
    <t>XA55001-S000815</t>
  </si>
  <si>
    <t>D    300</t>
  </si>
  <si>
    <t>ECW0050652</t>
  </si>
  <si>
    <t>XA15001-0009680</t>
  </si>
  <si>
    <t>LJIMENEZ:GARCIA OLIVOS MARIA TERESA</t>
  </si>
  <si>
    <t>D    301</t>
  </si>
  <si>
    <t>XA12001-P005875</t>
  </si>
  <si>
    <t>D    302</t>
  </si>
  <si>
    <t>CEM-014225</t>
  </si>
  <si>
    <t>XA15001-0009681</t>
  </si>
  <si>
    <t>F000001374</t>
  </si>
  <si>
    <t>XA15001-0009682</t>
  </si>
  <si>
    <t>AEG1292754</t>
  </si>
  <si>
    <t>XA15001-0009683</t>
  </si>
  <si>
    <t>D    311</t>
  </si>
  <si>
    <t>XA15001-0009684</t>
  </si>
  <si>
    <t>D    322</t>
  </si>
  <si>
    <t>XA12011-P006316</t>
  </si>
  <si>
    <t>XA12011-P006317</t>
  </si>
  <si>
    <t>D    325</t>
  </si>
  <si>
    <t>XA15001-0009685</t>
  </si>
  <si>
    <t>XA12001-P005884</t>
  </si>
  <si>
    <t>AEG1292784</t>
  </si>
  <si>
    <t>XA15001-0009687</t>
  </si>
  <si>
    <t>AEG1294712</t>
  </si>
  <si>
    <t>XA15001-0009688</t>
  </si>
  <si>
    <t>D    335</t>
  </si>
  <si>
    <t>F000001419</t>
  </si>
  <si>
    <t>XA15001-0009690</t>
  </si>
  <si>
    <t>D    344</t>
  </si>
  <si>
    <t>XA15001-0009692</t>
  </si>
  <si>
    <t>D    345</t>
  </si>
  <si>
    <t>XA56001-R001185</t>
  </si>
  <si>
    <t>D    367</t>
  </si>
  <si>
    <t>XA15001-0009693</t>
  </si>
  <si>
    <t>D    368</t>
  </si>
  <si>
    <t>XA15001-0009694</t>
  </si>
  <si>
    <t>D    369</t>
  </si>
  <si>
    <t>XS00128249</t>
  </si>
  <si>
    <t>XA05003-R001186</t>
  </si>
  <si>
    <t>D    371</t>
  </si>
  <si>
    <t>XA15001-0009695</t>
  </si>
  <si>
    <t>D    375</t>
  </si>
  <si>
    <t>XA15001-0009696</t>
  </si>
  <si>
    <t>D    379</t>
  </si>
  <si>
    <t>XA15001-0009697</t>
  </si>
  <si>
    <t>D    385</t>
  </si>
  <si>
    <t>E000014723</t>
  </si>
  <si>
    <t>XA15001-0009698</t>
  </si>
  <si>
    <t>ASOCIACION MEXICANA DE DISTRIBUIDOR</t>
  </si>
  <si>
    <t>D    394</t>
  </si>
  <si>
    <t>A000000061</t>
  </si>
  <si>
    <t>XA15001-0009700</t>
  </si>
  <si>
    <t>D    399</t>
  </si>
  <si>
    <t>A000020359</t>
  </si>
  <si>
    <t>XA15001-0009701</t>
  </si>
  <si>
    <t>D    400</t>
  </si>
  <si>
    <t>A000020434</t>
  </si>
  <si>
    <t>XA15001-0009702</t>
  </si>
  <si>
    <t>D    401</t>
  </si>
  <si>
    <t>XA15001-0009703</t>
  </si>
  <si>
    <t>D    402</t>
  </si>
  <si>
    <t>XA05001-R001187</t>
  </si>
  <si>
    <t>D    403</t>
  </si>
  <si>
    <t>XA15001-0009704</t>
  </si>
  <si>
    <t>D    404</t>
  </si>
  <si>
    <t>XA05001-R001188</t>
  </si>
  <si>
    <t>D    405</t>
  </si>
  <si>
    <t>XA15001-0009705</t>
  </si>
  <si>
    <t>D    406</t>
  </si>
  <si>
    <t>BAJA: INDUSTRIA DISEÑADORA DE AUTOP</t>
  </si>
  <si>
    <t>ZE00063197</t>
  </si>
  <si>
    <t>XA05001-R001189</t>
  </si>
  <si>
    <t>D    409</t>
  </si>
  <si>
    <t>ZH00016778</t>
  </si>
  <si>
    <t>XA05001-R001190</t>
  </si>
  <si>
    <t>D    410</t>
  </si>
  <si>
    <t>XA15001-0009706</t>
  </si>
  <si>
    <t>D    418</t>
  </si>
  <si>
    <t>EP00036190</t>
  </si>
  <si>
    <t>XA12001-P006341</t>
  </si>
  <si>
    <t>D    420</t>
  </si>
  <si>
    <t>D    422</t>
  </si>
  <si>
    <t>XA12001-P-06342</t>
  </si>
  <si>
    <t>D    424</t>
  </si>
  <si>
    <t>ES00434778</t>
  </si>
  <si>
    <t>XA12011-P006344</t>
  </si>
  <si>
    <t>D    425</t>
  </si>
  <si>
    <t>EW00134152</t>
  </si>
  <si>
    <t>XA12011-P006345</t>
  </si>
  <si>
    <t>D    427</t>
  </si>
  <si>
    <t>ES00007056</t>
  </si>
  <si>
    <t>XA12011-P006347</t>
  </si>
  <si>
    <t>D    429</t>
  </si>
  <si>
    <t>XA05001-R001191</t>
  </si>
  <si>
    <t>D    430</t>
  </si>
  <si>
    <t>A000007463</t>
  </si>
  <si>
    <t>XA15001-0009707</t>
  </si>
  <si>
    <t>D    432</t>
  </si>
  <si>
    <t>XA05003-R001193</t>
  </si>
  <si>
    <t>D    433</t>
  </si>
  <si>
    <t>D    446</t>
  </si>
  <si>
    <t>XA55001-S000816</t>
  </si>
  <si>
    <t>NREYES MORALES ARELI</t>
  </si>
  <si>
    <t>D    447</t>
  </si>
  <si>
    <t>NBAJA: REYES MORALES ARELI</t>
  </si>
  <si>
    <t>D    448</t>
  </si>
  <si>
    <t>XA55001-S000817</t>
  </si>
  <si>
    <t>D    458</t>
  </si>
  <si>
    <t>XA55001-S000822</t>
  </si>
  <si>
    <t>D    459</t>
  </si>
  <si>
    <t>XA55001-S000823</t>
  </si>
  <si>
    <t>XA55001-S000824</t>
  </si>
  <si>
    <t>D    461</t>
  </si>
  <si>
    <t>XA55001-S000825</t>
  </si>
  <si>
    <t>D    462</t>
  </si>
  <si>
    <t>XS00134218</t>
  </si>
  <si>
    <t>XA05003-R001194</t>
  </si>
  <si>
    <t>D    475</t>
  </si>
  <si>
    <t>XA55001-S000826</t>
  </si>
  <si>
    <t>NRECTIFICACIONES VAZCO S.A. DE C.V.</t>
  </si>
  <si>
    <t>D    476</t>
  </si>
  <si>
    <t>NBAJA: RECTIFICACIONES VAZCO S.A. DE</t>
  </si>
  <si>
    <t>D    477</t>
  </si>
  <si>
    <t>XA55001-S000827</t>
  </si>
  <si>
    <t>D    478</t>
  </si>
  <si>
    <t>XA12011-P006350</t>
  </si>
  <si>
    <t>D    479</t>
  </si>
  <si>
    <t>XA12011-P006351</t>
  </si>
  <si>
    <t>D    480</t>
  </si>
  <si>
    <t>XA12001-P005885</t>
  </si>
  <si>
    <t>D    536</t>
  </si>
  <si>
    <t>XA55001-S000818</t>
  </si>
  <si>
    <t>XA56001-R001195</t>
  </si>
  <si>
    <t>XA55001-S000819</t>
  </si>
  <si>
    <t>D    545</t>
  </si>
  <si>
    <t>XS00140709</t>
  </si>
  <si>
    <t>XA05001-R001196</t>
  </si>
  <si>
    <t>D    546</t>
  </si>
  <si>
    <t>AS00122776</t>
  </si>
  <si>
    <t>XA05003-R001197</t>
  </si>
  <si>
    <t>D    550</t>
  </si>
  <si>
    <t>XA55001-S000820</t>
  </si>
  <si>
    <t>D    551</t>
  </si>
  <si>
    <t>XA55001-S000821</t>
  </si>
  <si>
    <t>XA55001-S000828</t>
  </si>
  <si>
    <t>D    559</t>
  </si>
  <si>
    <t>D    562</t>
  </si>
  <si>
    <t>XA55001-S000829</t>
  </si>
  <si>
    <t>D    567</t>
  </si>
  <si>
    <t>CFEDIC-ENE</t>
  </si>
  <si>
    <t>XA12001-P005894</t>
  </si>
  <si>
    <t>COMISION FEDERAL DE ELECTRICIDAD</t>
  </si>
  <si>
    <t>D    568</t>
  </si>
  <si>
    <t>F-A9023</t>
  </si>
  <si>
    <t>XA12001-P005895</t>
  </si>
  <si>
    <t>D    578</t>
  </si>
  <si>
    <t>XA12011-P006353</t>
  </si>
  <si>
    <t>D    579</t>
  </si>
  <si>
    <t>XA12011-P006354</t>
  </si>
  <si>
    <t>D    584</t>
  </si>
  <si>
    <t>XA15001-0009710</t>
  </si>
  <si>
    <t>D    591</t>
  </si>
  <si>
    <t>E000259651</t>
  </si>
  <si>
    <t>XA12001-P006360</t>
  </si>
  <si>
    <t>D    593</t>
  </si>
  <si>
    <t>EP00050618</t>
  </si>
  <si>
    <t>XA12011-P006362</t>
  </si>
  <si>
    <t>D    595</t>
  </si>
  <si>
    <t>E000259388</t>
  </si>
  <si>
    <t>XA12001-P006364</t>
  </si>
  <si>
    <t>D    597</t>
  </si>
  <si>
    <t>E000257900</t>
  </si>
  <si>
    <t>XA12011-P006366</t>
  </si>
  <si>
    <t>D    603</t>
  </si>
  <si>
    <t>CATLJ03900</t>
  </si>
  <si>
    <t>XA15001-0009715</t>
  </si>
  <si>
    <t>D    605</t>
  </si>
  <si>
    <t>BACGD97577</t>
  </si>
  <si>
    <t>XA15001-0009716</t>
  </si>
  <si>
    <t>D    608</t>
  </si>
  <si>
    <t>XA05001-R001198</t>
  </si>
  <si>
    <t>ARREDONDO ESPINOSA DANIEL</t>
  </si>
  <si>
    <t>D    635</t>
  </si>
  <si>
    <t>XS00147376</t>
  </si>
  <si>
    <t>XA05003-R001199</t>
  </si>
  <si>
    <t>D    656</t>
  </si>
  <si>
    <t>XA12001-P005897</t>
  </si>
  <si>
    <t>D    658</t>
  </si>
  <si>
    <t>TRALBA0001</t>
  </si>
  <si>
    <t>XA12001-P005898</t>
  </si>
  <si>
    <t>D    659</t>
  </si>
  <si>
    <t>XA12001-P005899</t>
  </si>
  <si>
    <t>D    663</t>
  </si>
  <si>
    <t>ZE00063595</t>
  </si>
  <si>
    <t>XA56001-R001200</t>
  </si>
  <si>
    <t>D    666</t>
  </si>
  <si>
    <t>XA15001-0009717</t>
  </si>
  <si>
    <t>D    668</t>
  </si>
  <si>
    <t>XA15001-0009718</t>
  </si>
  <si>
    <t>D    670</t>
  </si>
  <si>
    <t>BAJA: ARREDONDO ESPINOSA DANIEL</t>
  </si>
  <si>
    <t>D    671</t>
  </si>
  <si>
    <t>XA05001-R001201</t>
  </si>
  <si>
    <t>XA12001-P005886</t>
  </si>
  <si>
    <t>D    674</t>
  </si>
  <si>
    <t>XA05001-R001202</t>
  </si>
  <si>
    <t>D    695</t>
  </si>
  <si>
    <t>D000000857</t>
  </si>
  <si>
    <t>XA15001-0009724</t>
  </si>
  <si>
    <t>INVERSORA EY SA DE CV</t>
  </si>
  <si>
    <t>D    698</t>
  </si>
  <si>
    <t>O000000065</t>
  </si>
  <si>
    <t>XA12001-P005900</t>
  </si>
  <si>
    <t>STERLING ARANA RICARDO EUGENIO</t>
  </si>
  <si>
    <t>D    699</t>
  </si>
  <si>
    <t>C000000035</t>
  </si>
  <si>
    <t>XA55001-S000830</t>
  </si>
  <si>
    <t>NMONTERO RAMIREZ ELIUD</t>
  </si>
  <si>
    <t>D    706</t>
  </si>
  <si>
    <t>XA05003-R001203</t>
  </si>
  <si>
    <t>D    707</t>
  </si>
  <si>
    <t>XS00152402</t>
  </si>
  <si>
    <t>XA05003-R001204</t>
  </si>
  <si>
    <t>D    727</t>
  </si>
  <si>
    <t>D000014830</t>
  </si>
  <si>
    <t>XA12011-P006373</t>
  </si>
  <si>
    <t>A000020497</t>
  </si>
  <si>
    <t>XA15001-0009725</t>
  </si>
  <si>
    <t>D    731</t>
  </si>
  <si>
    <t>HAJB029966</t>
  </si>
  <si>
    <t>XA15001-0009726</t>
  </si>
  <si>
    <t>D    732</t>
  </si>
  <si>
    <t>I000077589</t>
  </si>
  <si>
    <t>XA15001-0009727</t>
  </si>
  <si>
    <t>D    733</t>
  </si>
  <si>
    <t>HDAE023194</t>
  </si>
  <si>
    <t>XA15001-0009728</t>
  </si>
  <si>
    <t>D    734</t>
  </si>
  <si>
    <t>VB00029065</t>
  </si>
  <si>
    <t>XA15001-0009729</t>
  </si>
  <si>
    <t>D    735</t>
  </si>
  <si>
    <t>FLAC965523</t>
  </si>
  <si>
    <t>XA15001-0009730</t>
  </si>
  <si>
    <t>D    738</t>
  </si>
  <si>
    <t>F-A9219</t>
  </si>
  <si>
    <t>XA12001-P006441</t>
  </si>
  <si>
    <t>D    741</t>
  </si>
  <si>
    <t>F-A9203</t>
  </si>
  <si>
    <t>XA12001-P006442</t>
  </si>
  <si>
    <t>XA55001-S000831</t>
  </si>
  <si>
    <t>NVILLAGRAN HERNANDEZ MARIO EDUARDO</t>
  </si>
  <si>
    <t>XA56001-R001205</t>
  </si>
  <si>
    <t>XA55001-S000832</t>
  </si>
  <si>
    <t>XA05001-R001206</t>
  </si>
  <si>
    <t>ZE00063806</t>
  </si>
  <si>
    <t>XA05001-R001207</t>
  </si>
  <si>
    <t>E     95</t>
  </si>
  <si>
    <t>E     96</t>
  </si>
  <si>
    <t>E     97</t>
  </si>
  <si>
    <t>E    100</t>
  </si>
  <si>
    <t>E    107</t>
  </si>
  <si>
    <t>E    108</t>
  </si>
  <si>
    <t>XS00157443</t>
  </si>
  <si>
    <t>XA05003-R001208</t>
  </si>
  <si>
    <t>D    812</t>
  </si>
  <si>
    <t>XA12001-P006443</t>
  </si>
  <si>
    <t>D    821</t>
  </si>
  <si>
    <t>XA12001-P006403</t>
  </si>
  <si>
    <t>D    822</t>
  </si>
  <si>
    <t>F-A9182</t>
  </si>
  <si>
    <t>XA12001-P006404</t>
  </si>
  <si>
    <t>D    823</t>
  </si>
  <si>
    <t>F-A9230</t>
  </si>
  <si>
    <t>XA12001-P006405</t>
  </si>
  <si>
    <t>D    824</t>
  </si>
  <si>
    <t>F-A9237</t>
  </si>
  <si>
    <t>XA12001-P006406</t>
  </si>
  <si>
    <t>D    827</t>
  </si>
  <si>
    <t>F-A9212</t>
  </si>
  <si>
    <t>XA12001-P006410</t>
  </si>
  <si>
    <t>D    828</t>
  </si>
  <si>
    <t>F-A9213</t>
  </si>
  <si>
    <t>XA12001-P006409</t>
  </si>
  <si>
    <t>D    829</t>
  </si>
  <si>
    <t>F-A9211</t>
  </si>
  <si>
    <t>XA12001-P006408</t>
  </si>
  <si>
    <t>D    838</t>
  </si>
  <si>
    <t>XS91473</t>
  </si>
  <si>
    <t>XD40001-0000008</t>
  </si>
  <si>
    <t>Devolución Directa</t>
  </si>
  <si>
    <t>D    845</t>
  </si>
  <si>
    <t>D    847</t>
  </si>
  <si>
    <t>XA15001-0009731</t>
  </si>
  <si>
    <t>D    848</t>
  </si>
  <si>
    <t>CFDI004727</t>
  </si>
  <si>
    <t>XA15001-0009732</t>
  </si>
  <si>
    <t>D    849</t>
  </si>
  <si>
    <t>XA12011-P006382</t>
  </si>
  <si>
    <t>XA12011-P006383</t>
  </si>
  <si>
    <t>D    851</t>
  </si>
  <si>
    <t>XA15001-0009733</t>
  </si>
  <si>
    <t>D    852</t>
  </si>
  <si>
    <t>XA15001-0009734</t>
  </si>
  <si>
    <t>E    123</t>
  </si>
  <si>
    <t>E    127</t>
  </si>
  <si>
    <t>E    128</t>
  </si>
  <si>
    <t>E    129</t>
  </si>
  <si>
    <t>E    130</t>
  </si>
  <si>
    <t>E    131</t>
  </si>
  <si>
    <t>D    884</t>
  </si>
  <si>
    <t>XS00162004</t>
  </si>
  <si>
    <t>XA05003-R001209</t>
  </si>
  <si>
    <t>D    887</t>
  </si>
  <si>
    <t>XA12011-P006386</t>
  </si>
  <si>
    <t>DURANGO AUTOMOTORES S. DE R.L. DE C</t>
  </si>
  <si>
    <t>XA55001-S000833</t>
  </si>
  <si>
    <t>B000000054</t>
  </si>
  <si>
    <t>XA15001-0009735</t>
  </si>
  <si>
    <t>D    908</t>
  </si>
  <si>
    <t>B000000060</t>
  </si>
  <si>
    <t>XA15001-0009736</t>
  </si>
  <si>
    <t>B000000068</t>
  </si>
  <si>
    <t>XA15001-0009737</t>
  </si>
  <si>
    <t>D    915</t>
  </si>
  <si>
    <t>A000009046</t>
  </si>
  <si>
    <t>XA15001-0009739</t>
  </si>
  <si>
    <t>D    916</t>
  </si>
  <si>
    <t>XA15001-0009740</t>
  </si>
  <si>
    <t>D    922</t>
  </si>
  <si>
    <t>ECES063254</t>
  </si>
  <si>
    <t>XA12001-P006451</t>
  </si>
  <si>
    <t>LJIMENEZ:MARTINEZ GARZA CORDERA CES</t>
  </si>
  <si>
    <t>D    925</t>
  </si>
  <si>
    <t>CA00028858</t>
  </si>
  <si>
    <t>XA15001-0009741</t>
  </si>
  <si>
    <t>D    931</t>
  </si>
  <si>
    <t>AXAA014998</t>
  </si>
  <si>
    <t>XA15001-0009742</t>
  </si>
  <si>
    <t>D    937</t>
  </si>
  <si>
    <t>XA05001-R001210</t>
  </si>
  <si>
    <t>D    945</t>
  </si>
  <si>
    <t>ERS0178082</t>
  </si>
  <si>
    <t>XA15001-0009743</t>
  </si>
  <si>
    <t>D    980</t>
  </si>
  <si>
    <t>XS00168339</t>
  </si>
  <si>
    <t>XA05003-R001211</t>
  </si>
  <si>
    <t>D  1,004</t>
  </si>
  <si>
    <t>XA05003-R001212</t>
  </si>
  <si>
    <t>D  1,006</t>
  </si>
  <si>
    <t>A000006868</t>
  </si>
  <si>
    <t>XA12001-P006455</t>
  </si>
  <si>
    <t>D  1,014</t>
  </si>
  <si>
    <t>BAJA: LJIMENEZ:GARCIA OLIVOS MARIA</t>
  </si>
  <si>
    <t>D  1,015</t>
  </si>
  <si>
    <t>XA12001-P006456</t>
  </si>
  <si>
    <t>ZE00064109</t>
  </si>
  <si>
    <t>XA56001-R001213</t>
  </si>
  <si>
    <t>D  1,017</t>
  </si>
  <si>
    <t>ZE00064093</t>
  </si>
  <si>
    <t>XA05001-R001214</t>
  </si>
  <si>
    <t>D  1,018</t>
  </si>
  <si>
    <t>ZE00064115</t>
  </si>
  <si>
    <t>XA05001-R001215</t>
  </si>
  <si>
    <t>D  1,019</t>
  </si>
  <si>
    <t>XA12001-P006412</t>
  </si>
  <si>
    <t>D  1,020</t>
  </si>
  <si>
    <t>ZH00016807</t>
  </si>
  <si>
    <t>XA05001-R001216</t>
  </si>
  <si>
    <t>D  1,039</t>
  </si>
  <si>
    <t>0016-TCU14</t>
  </si>
  <si>
    <t>XA07001-0000782</t>
  </si>
  <si>
    <t>Compras de Usados c/</t>
  </si>
  <si>
    <t>LJIMENEZ:AGROPRODUCTORES DEL LERMA</t>
  </si>
  <si>
    <t>D  1,047</t>
  </si>
  <si>
    <t>XA56001-R001217</t>
  </si>
  <si>
    <t>PEREZ DURAN CARLOS ANTONIO</t>
  </si>
  <si>
    <t>D  1,913</t>
  </si>
  <si>
    <t>C6948</t>
  </si>
  <si>
    <t>NA21001-0020225</t>
  </si>
  <si>
    <t>NC C6948 DIF EN PRECIOS</t>
  </si>
  <si>
    <t>D14943</t>
  </si>
  <si>
    <t>NA21001-0020226</t>
  </si>
  <si>
    <t>AJUSTE EN PRECIO REFACCIONES T</t>
  </si>
  <si>
    <t>D  1,048</t>
  </si>
  <si>
    <t>XS00174080</t>
  </si>
  <si>
    <t>XA05003-R001218</t>
  </si>
  <si>
    <t>D  1,051</t>
  </si>
  <si>
    <t>A000000376</t>
  </si>
  <si>
    <t>XA56001-R001219</t>
  </si>
  <si>
    <t>D  1,061</t>
  </si>
  <si>
    <t>XA12001-P006413</t>
  </si>
  <si>
    <t>D  1,065</t>
  </si>
  <si>
    <t>XA12001-P006417</t>
  </si>
  <si>
    <t>D  1,086</t>
  </si>
  <si>
    <t>F-A9122</t>
  </si>
  <si>
    <t>XA12001-P006419</t>
  </si>
  <si>
    <t>D  1,092</t>
  </si>
  <si>
    <t>XA12001-P006420</t>
  </si>
  <si>
    <t>D  1,109</t>
  </si>
  <si>
    <t>R000074171</t>
  </si>
  <si>
    <t>XA05003-R001220</t>
  </si>
  <si>
    <t>D  1,111</t>
  </si>
  <si>
    <t>XA55001-S000871</t>
  </si>
  <si>
    <t>XA55001-S000872</t>
  </si>
  <si>
    <t>D  1,117</t>
  </si>
  <si>
    <t>C000000021</t>
  </si>
  <si>
    <t>XA55001-S000873</t>
  </si>
  <si>
    <t>C000000020</t>
  </si>
  <si>
    <t>XA55001-S000874</t>
  </si>
  <si>
    <t>ARMANDO DURAN MEJIA</t>
  </si>
  <si>
    <t>D  1,137</t>
  </si>
  <si>
    <t>D  1,138</t>
  </si>
  <si>
    <t>D  1,144</t>
  </si>
  <si>
    <t>MARILUZ HERNANDEZ BRIBIESCA</t>
  </si>
  <si>
    <t>COEL SA DE CV</t>
  </si>
  <si>
    <t>D  1,146</t>
  </si>
  <si>
    <t>D  1,148</t>
  </si>
  <si>
    <t>XS00180536</t>
  </si>
  <si>
    <t>XA05003-R001221</t>
  </si>
  <si>
    <t>COSTCO DE MEXICO SA DE CV</t>
  </si>
  <si>
    <t>D  1,157</t>
  </si>
  <si>
    <t>ALEJANDRO LOPEZ NEGRETE</t>
  </si>
  <si>
    <t>OFFICE DEPOT DE MEXICO SA DE C</t>
  </si>
  <si>
    <t>MARIANA HAYDEE DELGADO ARRASTI</t>
  </si>
  <si>
    <t>D  1,160</t>
  </si>
  <si>
    <t>COMUNICACIONES NEXTEL DE MEXIC</t>
  </si>
  <si>
    <t>LUIS ARMANDO MENDEZ REYNA</t>
  </si>
  <si>
    <t>D  1,164</t>
  </si>
  <si>
    <t>XA15001-0009744</t>
  </si>
  <si>
    <t>D  1,167</t>
  </si>
  <si>
    <t>F000001526</t>
  </si>
  <si>
    <t>XA15001-0009745</t>
  </si>
  <si>
    <t>VC00027171</t>
  </si>
  <si>
    <t>XA15001-0009746</t>
  </si>
  <si>
    <t>A000002748</t>
  </si>
  <si>
    <t>XA15001-0009747</t>
  </si>
  <si>
    <t>D  1,179</t>
  </si>
  <si>
    <t>D  1,182</t>
  </si>
  <si>
    <t>D  1,183</t>
  </si>
  <si>
    <t>BACGD97879</t>
  </si>
  <si>
    <t>XA15001-0009750</t>
  </si>
  <si>
    <t>AUTOZONE DE MEXICO S DE RL CV</t>
  </si>
  <si>
    <t>MARCAS NESTLE SA DE CV</t>
  </si>
  <si>
    <t>D  1,188</t>
  </si>
  <si>
    <t>MARIO EDUARDO VILLAGRAN HERNAN</t>
  </si>
  <si>
    <t>D  1,193</t>
  </si>
  <si>
    <t>XA12001-P006421</t>
  </si>
  <si>
    <t>D  1,199</t>
  </si>
  <si>
    <t>ECBL048823</t>
  </si>
  <si>
    <t>XA15001-0009751</t>
  </si>
  <si>
    <t>D  1,200</t>
  </si>
  <si>
    <t>XA55001-S000875</t>
  </si>
  <si>
    <t>NOMISEMA07</t>
  </si>
  <si>
    <t>XA12001-P006423</t>
  </si>
  <si>
    <t>D  1,213</t>
  </si>
  <si>
    <t>D  1,214</t>
  </si>
  <si>
    <t>NOMISEMAN7</t>
  </si>
  <si>
    <t>XA12001-P006424</t>
  </si>
  <si>
    <t>D  1,228</t>
  </si>
  <si>
    <t>XA15001-0009752</t>
  </si>
  <si>
    <t>D  1,229</t>
  </si>
  <si>
    <t>XA15001-0009753</t>
  </si>
  <si>
    <t>FCYO133715</t>
  </si>
  <si>
    <t>XA15001-0009754</t>
  </si>
  <si>
    <t>D  1,282</t>
  </si>
  <si>
    <t>EW00132913</t>
  </si>
  <si>
    <t>XA12011-P006398</t>
  </si>
  <si>
    <t>D  1,293</t>
  </si>
  <si>
    <t>EC00004217</t>
  </si>
  <si>
    <t>XA15001-0009755</t>
  </si>
  <si>
    <t>D  1,296</t>
  </si>
  <si>
    <t>ES00007907</t>
  </si>
  <si>
    <t>XA12001-P006502</t>
  </si>
  <si>
    <t>D  1,298</t>
  </si>
  <si>
    <t>D  1,300</t>
  </si>
  <si>
    <t>XA12011-P006503</t>
  </si>
  <si>
    <t>D  1,306</t>
  </si>
  <si>
    <t>B000000046</t>
  </si>
  <si>
    <t>XA15001-0009757</t>
  </si>
  <si>
    <t>D  1,309</t>
  </si>
  <si>
    <t>B000000063</t>
  </si>
  <si>
    <t>XA15001-0009758</t>
  </si>
  <si>
    <t>D  1,311</t>
  </si>
  <si>
    <t>B000000076</t>
  </si>
  <si>
    <t>XA15001-0009759</t>
  </si>
  <si>
    <t>D  1,312</t>
  </si>
  <si>
    <t>E001429730</t>
  </si>
  <si>
    <t>XA12011-P006505</t>
  </si>
  <si>
    <t>D  1,314</t>
  </si>
  <si>
    <t>S000023862</t>
  </si>
  <si>
    <t>XA15001-0009760</t>
  </si>
  <si>
    <t>D  1,329</t>
  </si>
  <si>
    <t>ES00434536</t>
  </si>
  <si>
    <t>XA12011-P006507</t>
  </si>
  <si>
    <t>D  1,331</t>
  </si>
  <si>
    <t>A000020578</t>
  </si>
  <si>
    <t>XA15001-0009762</t>
  </si>
  <si>
    <t>D  1,347</t>
  </si>
  <si>
    <t>XA05003-R001222</t>
  </si>
  <si>
    <t>D  1,354</t>
  </si>
  <si>
    <t>C000000046</t>
  </si>
  <si>
    <t>XA55001-S000834</t>
  </si>
  <si>
    <t>D  1,375</t>
  </si>
  <si>
    <t>XS00186037</t>
  </si>
  <si>
    <t>XA05003-R001223</t>
  </si>
  <si>
    <t>D  1,383</t>
  </si>
  <si>
    <t>COMPNOMINA</t>
  </si>
  <si>
    <t>XA12001-P006425</t>
  </si>
  <si>
    <t>D  1,385</t>
  </si>
  <si>
    <t>F-A9198</t>
  </si>
  <si>
    <t>XA12001-P006426</t>
  </si>
  <si>
    <t>D  1,401</t>
  </si>
  <si>
    <t>XA55001-S000835</t>
  </si>
  <si>
    <t>NCAMACHO RAMIREZ J GUADALUPE</t>
  </si>
  <si>
    <t>D  1,403</t>
  </si>
  <si>
    <t>ZE00005262</t>
  </si>
  <si>
    <t>XA56001-R001224</t>
  </si>
  <si>
    <t>D  1,410</t>
  </si>
  <si>
    <t>D  1,411</t>
  </si>
  <si>
    <t>XA05001-R001225</t>
  </si>
  <si>
    <t>D  1,421</t>
  </si>
  <si>
    <t>XA55001-S000876</t>
  </si>
  <si>
    <t>D  1,454</t>
  </si>
  <si>
    <t>XS00191744</t>
  </si>
  <si>
    <t>XA05003-R001226</t>
  </si>
  <si>
    <t>D  1,471</t>
  </si>
  <si>
    <t>A000009149</t>
  </si>
  <si>
    <t>XA12001-P006428</t>
  </si>
  <si>
    <t>D  1,474</t>
  </si>
  <si>
    <t>A000018917</t>
  </si>
  <si>
    <t>XA12001-P006466</t>
  </si>
  <si>
    <t>D  1,501</t>
  </si>
  <si>
    <t>XA55001-S000836</t>
  </si>
  <si>
    <t>D  1,505</t>
  </si>
  <si>
    <t>XA55001-S000837</t>
  </si>
  <si>
    <t>D  1,506</t>
  </si>
  <si>
    <t>XA55001-S000838</t>
  </si>
  <si>
    <t>D  1,508</t>
  </si>
  <si>
    <t>XA55001-S000839</t>
  </si>
  <si>
    <t>D  1,523</t>
  </si>
  <si>
    <t>XA55001-S000840</t>
  </si>
  <si>
    <t>XS00197449</t>
  </si>
  <si>
    <t>XA05003-R001227</t>
  </si>
  <si>
    <t>D  1,572</t>
  </si>
  <si>
    <t>FINIERICKR</t>
  </si>
  <si>
    <t>XA12001-P006431</t>
  </si>
  <si>
    <t>D  1,573</t>
  </si>
  <si>
    <t>B000000281</t>
  </si>
  <si>
    <t>XA12001-P006429</t>
  </si>
  <si>
    <t>DTMAC COMERCIALIZADORA SA DE CV</t>
  </si>
  <si>
    <t>D  1,586</t>
  </si>
  <si>
    <t>XA15007-0009768</t>
  </si>
  <si>
    <t>D  1,588</t>
  </si>
  <si>
    <t>XA15001-0009769</t>
  </si>
  <si>
    <t>D  1,590</t>
  </si>
  <si>
    <t>XA15001-0009770</t>
  </si>
  <si>
    <t>IMPRESIONES FINAS DEL CENTRO SA DE</t>
  </si>
  <si>
    <t>D  1,591</t>
  </si>
  <si>
    <t>XA15001-0009771</t>
  </si>
  <si>
    <t>D  1,592</t>
  </si>
  <si>
    <t>IC00001916</t>
  </si>
  <si>
    <t>XA15001-0009772</t>
  </si>
  <si>
    <t>VASQUEZ ALCANTARA EDER OCTAVIO</t>
  </si>
  <si>
    <t>D  1,593</t>
  </si>
  <si>
    <t>XA15001-0009773</t>
  </si>
  <si>
    <t>D  1,595</t>
  </si>
  <si>
    <t>LWBY008696</t>
  </si>
  <si>
    <t>XA15001-0009774</t>
  </si>
  <si>
    <t>XA15001-0009775</t>
  </si>
  <si>
    <t>D  1,604</t>
  </si>
  <si>
    <t>CFDI004865</t>
  </si>
  <si>
    <t>XA15001-0009777</t>
  </si>
  <si>
    <t>CT00001094</t>
  </si>
  <si>
    <t>XA55001-S000841</t>
  </si>
  <si>
    <t>D  1,631</t>
  </si>
  <si>
    <t>ZS00203549</t>
  </si>
  <si>
    <t>XA05003-R001228</t>
  </si>
  <si>
    <t>XC00203548</t>
  </si>
  <si>
    <t>XA05003-R001229</t>
  </si>
  <si>
    <t>D  1,643</t>
  </si>
  <si>
    <t>XA55001-S000877</t>
  </si>
  <si>
    <t>D  1,657</t>
  </si>
  <si>
    <t>XA12001-P006433</t>
  </si>
  <si>
    <t>D  1,658</t>
  </si>
  <si>
    <t>XA12001-P006434</t>
  </si>
  <si>
    <t>XA12001-P006435</t>
  </si>
  <si>
    <t>D  1,666</t>
  </si>
  <si>
    <t>NOMIFEBR28</t>
  </si>
  <si>
    <t>XA12001-P006436</t>
  </si>
  <si>
    <t>D  1,667</t>
  </si>
  <si>
    <t>NOMIFEB028</t>
  </si>
  <si>
    <t>XA12001-P006437</t>
  </si>
  <si>
    <t>D  1,671</t>
  </si>
  <si>
    <t>VALESFEBR1</t>
  </si>
  <si>
    <t>XA12001-P006438</t>
  </si>
  <si>
    <t>D  1,672</t>
  </si>
  <si>
    <t>XA12001-P006439</t>
  </si>
  <si>
    <t>D  1,673</t>
  </si>
  <si>
    <t>XA12001-P006440</t>
  </si>
  <si>
    <t>D  1,674</t>
  </si>
  <si>
    <t>PRJOSETOLE</t>
  </si>
  <si>
    <t>XA12001-P006472</t>
  </si>
  <si>
    <t>D  1,706</t>
  </si>
  <si>
    <t>B000000853</t>
  </si>
  <si>
    <t>XA55001-S000883</t>
  </si>
  <si>
    <t>NAVALOS MENDEZ FRANCISCO JAVIER</t>
  </si>
  <si>
    <t>D  1,708</t>
  </si>
  <si>
    <t>XA55001-S000882</t>
  </si>
  <si>
    <t>D  1,710</t>
  </si>
  <si>
    <t>XA05001-R001230</t>
  </si>
  <si>
    <t>D  1,712</t>
  </si>
  <si>
    <t>ZE00064273</t>
  </si>
  <si>
    <t>XA56001-R001231</t>
  </si>
  <si>
    <t>B000000056</t>
  </si>
  <si>
    <t>XA15001-0009781</t>
  </si>
  <si>
    <t>XA15001-0009782</t>
  </si>
  <si>
    <t>D  1,724</t>
  </si>
  <si>
    <t>F000007280</t>
  </si>
  <si>
    <t>XA12001-P006489</t>
  </si>
  <si>
    <t>LJIMENEZ:INFOTECNOLOGIA CORPORATIVA</t>
  </si>
  <si>
    <t>E    229</t>
  </si>
  <si>
    <t>E    231</t>
  </si>
  <si>
    <t>E    242</t>
  </si>
  <si>
    <t>E    243</t>
  </si>
  <si>
    <t>E    244</t>
  </si>
  <si>
    <t>E    245</t>
  </si>
  <si>
    <t>XS00209413</t>
  </si>
  <si>
    <t>XA05003-R001232</t>
  </si>
  <si>
    <t>D  1,751</t>
  </si>
  <si>
    <t>XA12011-P006520</t>
  </si>
  <si>
    <t>D  1,756</t>
  </si>
  <si>
    <t>PINTURACAM</t>
  </si>
  <si>
    <t>XA12001-P006473</t>
  </si>
  <si>
    <t>D  1,758</t>
  </si>
  <si>
    <t>XA12001-P006474</t>
  </si>
  <si>
    <t>D  1,760</t>
  </si>
  <si>
    <t>NOMISEMAN8</t>
  </si>
  <si>
    <t>XA12001-P006479</t>
  </si>
  <si>
    <t>D  1,767</t>
  </si>
  <si>
    <t>XA15001-0009783</t>
  </si>
  <si>
    <t>D  1,768</t>
  </si>
  <si>
    <t>A000000265</t>
  </si>
  <si>
    <t>XA15001-0009784</t>
  </si>
  <si>
    <t>XA55001-S000842</t>
  </si>
  <si>
    <t>D  1,777</t>
  </si>
  <si>
    <t>XA55001-S000843</t>
  </si>
  <si>
    <t>A000020656</t>
  </si>
  <si>
    <t>XA15001-0009785</t>
  </si>
  <si>
    <t>D  1,783</t>
  </si>
  <si>
    <t>ZE00064294</t>
  </si>
  <si>
    <t>XA05001-R001233</t>
  </si>
  <si>
    <t>D  1,795</t>
  </si>
  <si>
    <t>CASETASIFZ</t>
  </si>
  <si>
    <t>XA15001-0009786</t>
  </si>
  <si>
    <t>D  1,797</t>
  </si>
  <si>
    <t>AXG0643788</t>
  </si>
  <si>
    <t>XA15001-0009787</t>
  </si>
  <si>
    <t>D  1,798</t>
  </si>
  <si>
    <t>FLAC974746</t>
  </si>
  <si>
    <t>XA15001-0009788</t>
  </si>
  <si>
    <t>D  1,799</t>
  </si>
  <si>
    <t>XA55001-S000881</t>
  </si>
  <si>
    <t>D  1,800</t>
  </si>
  <si>
    <t>FLAC974747</t>
  </si>
  <si>
    <t>XA15001-0009789</t>
  </si>
  <si>
    <t>XA12001-P006478</t>
  </si>
  <si>
    <t>D  1,802</t>
  </si>
  <si>
    <t>G000000525</t>
  </si>
  <si>
    <t>XA55001-S000878</t>
  </si>
  <si>
    <t>NFIGUEROA CORNEJO MA. DEL RAYO</t>
  </si>
  <si>
    <t>D  1,803</t>
  </si>
  <si>
    <t>D000015028</t>
  </si>
  <si>
    <t>XA12001-P006476</t>
  </si>
  <si>
    <t>ES00445166</t>
  </si>
  <si>
    <t>XA12011-P006528</t>
  </si>
  <si>
    <t>PBALBUEN</t>
  </si>
  <si>
    <t>ABALBUENA SALAZAR PATRICIA</t>
  </si>
  <si>
    <t>EP00043322</t>
  </si>
  <si>
    <t>XA12011-P006530</t>
  </si>
  <si>
    <t>D  1,856</t>
  </si>
  <si>
    <t>EM00146593</t>
  </si>
  <si>
    <t>XA12011-P006532</t>
  </si>
  <si>
    <t>D  1,859</t>
  </si>
  <si>
    <t>E000112586</t>
  </si>
  <si>
    <t>XA12011-P006534</t>
  </si>
  <si>
    <t>D  1,861</t>
  </si>
  <si>
    <t>ES00435136</t>
  </si>
  <si>
    <t>XA12011-P006536</t>
  </si>
  <si>
    <t>D  1,885</t>
  </si>
  <si>
    <t>D  1,911</t>
  </si>
  <si>
    <t>INTPPFEB14</t>
  </si>
  <si>
    <t>XA12001-P006494</t>
  </si>
  <si>
    <t>D  1,915</t>
  </si>
  <si>
    <t>TELFEBRE14</t>
  </si>
  <si>
    <t>XA15001-0009799</t>
  </si>
  <si>
    <t>INTERFEB14</t>
  </si>
  <si>
    <t>XA15001-0009800</t>
  </si>
  <si>
    <t>SA00000282</t>
  </si>
  <si>
    <t>XA15001-0009812</t>
  </si>
  <si>
    <t>ANUNCIOS EXITOSOS EN INTERNET, S.A.</t>
  </si>
  <si>
    <t>D  1,918</t>
  </si>
  <si>
    <t>E000000049</t>
  </si>
  <si>
    <t>XA12001-P006487</t>
  </si>
  <si>
    <t>LJIMENEZ:INMOBILIARIA DALE GUANAJUA</t>
  </si>
  <si>
    <t>NA21001-0020252</t>
  </si>
  <si>
    <t>LJIMENEZ:MARCAS NESTLE SA DE CV</t>
  </si>
  <si>
    <t>D  1,938</t>
  </si>
  <si>
    <t>NA21001-0020253</t>
  </si>
  <si>
    <t>D  1,940</t>
  </si>
  <si>
    <t>P006528</t>
  </si>
  <si>
    <t>NA21001-0020255</t>
  </si>
  <si>
    <t>TRASLADO GUADALAJARA A CYA SIE</t>
  </si>
  <si>
    <t>REDPACK SA DE CV</t>
  </si>
  <si>
    <t>D  1,950</t>
  </si>
  <si>
    <t>JUAN CARLOS AGUILA ESTRADA</t>
  </si>
  <si>
    <t>CENTRO METALICO DEL BAJIO SA C</t>
  </si>
  <si>
    <t>DISTRIBUIDORA LIVERPOOL SA DE</t>
  </si>
  <si>
    <t>ROSENDO ROMERO ALCANTAR</t>
  </si>
  <si>
    <t>AVALOS MENDEZ FRANCISCO JAVIER</t>
  </si>
  <si>
    <t>TRASLADO GUADALAJARA-CYA COROL</t>
  </si>
  <si>
    <t>TRASLADO TOLUCA-CYA RAV4</t>
  </si>
  <si>
    <t>E    261</t>
  </si>
  <si>
    <t>E    274</t>
  </si>
  <si>
    <t>CH-13934RE</t>
  </si>
  <si>
    <t>NA21003-0020235</t>
  </si>
  <si>
    <t>REFACCIONES CH-13934</t>
  </si>
  <si>
    <t>D     26</t>
  </si>
  <si>
    <t>0303-TCN14</t>
  </si>
  <si>
    <t>XA06001-0006929</t>
  </si>
  <si>
    <t>INTERCAM</t>
  </si>
  <si>
    <t>BTOYOTA FINANCIAL SERVICES DE MEXICO</t>
  </si>
  <si>
    <t>D     71</t>
  </si>
  <si>
    <t>F-1321110</t>
  </si>
  <si>
    <t>XA12005-P005860</t>
  </si>
  <si>
    <t>LJIMENEZ:MENSUALIDAD HILUX FEBRERO</t>
  </si>
  <si>
    <t>D     78</t>
  </si>
  <si>
    <t>0304-TCN14</t>
  </si>
  <si>
    <t>XA06001-0006930</t>
  </si>
  <si>
    <t>FVALADEZ</t>
  </si>
  <si>
    <t>D    239</t>
  </si>
  <si>
    <t>0305-TCN14</t>
  </si>
  <si>
    <t>XA06001-0006931</t>
  </si>
  <si>
    <t>D    274</t>
  </si>
  <si>
    <t>0306-TCN14</t>
  </si>
  <si>
    <t>XA06001-0006932</t>
  </si>
  <si>
    <t>BCEVER  TOLUCA  S DE RL  DE CV</t>
  </si>
  <si>
    <t>D    283</t>
  </si>
  <si>
    <t>0307-TCN14</t>
  </si>
  <si>
    <t>XA06001-0006933</t>
  </si>
  <si>
    <t>0308-TCN14</t>
  </si>
  <si>
    <t>XA06001-0006934</t>
  </si>
  <si>
    <t>BAUTOMOTRIZ DE  SURESTE  S DE RL DE</t>
  </si>
  <si>
    <t>D    340</t>
  </si>
  <si>
    <t>0309-TCN14</t>
  </si>
  <si>
    <t>XA06001-0006935</t>
  </si>
  <si>
    <t>D    442</t>
  </si>
  <si>
    <t>0310-TCN14</t>
  </si>
  <si>
    <t>XA06001-0006936</t>
  </si>
  <si>
    <t>D    443</t>
  </si>
  <si>
    <t>0311-TCN14</t>
  </si>
  <si>
    <t>XA06001-0006937</t>
  </si>
  <si>
    <t>D    444</t>
  </si>
  <si>
    <t>0312-TCN14</t>
  </si>
  <si>
    <t>XA06001-0006938</t>
  </si>
  <si>
    <t>D    445</t>
  </si>
  <si>
    <t>0313-TCN14</t>
  </si>
  <si>
    <t>XA06001-0006939</t>
  </si>
  <si>
    <t>0314-TCN14</t>
  </si>
  <si>
    <t>XA06001-0006940</t>
  </si>
  <si>
    <t>D    470</t>
  </si>
  <si>
    <t>0315-TCN14</t>
  </si>
  <si>
    <t>XA06001-0006941</t>
  </si>
  <si>
    <t>D    482</t>
  </si>
  <si>
    <t>0317-TCN14</t>
  </si>
  <si>
    <t>XA06001-0006942</t>
  </si>
  <si>
    <t>D    487</t>
  </si>
  <si>
    <t>0316-TCN14</t>
  </si>
  <si>
    <t>XA06001-0006943</t>
  </si>
  <si>
    <t>D    490</t>
  </si>
  <si>
    <t>0318-TCN14</t>
  </si>
  <si>
    <t>XA06001-0006944</t>
  </si>
  <si>
    <t>D    496</t>
  </si>
  <si>
    <t>0319-TCN14</t>
  </si>
  <si>
    <t>XA06001-0006945</t>
  </si>
  <si>
    <t>0320-TCN14</t>
  </si>
  <si>
    <t>XA06001-0006946</t>
  </si>
  <si>
    <t>D    498</t>
  </si>
  <si>
    <t>0321-TCN14</t>
  </si>
  <si>
    <t>XA06001-0006947</t>
  </si>
  <si>
    <t>D    499</t>
  </si>
  <si>
    <t>0322-TCN14</t>
  </si>
  <si>
    <t>XA06001-0006948</t>
  </si>
  <si>
    <t>0323-TCN14</t>
  </si>
  <si>
    <t>XA06001-0006949</t>
  </si>
  <si>
    <t>D    503</t>
  </si>
  <si>
    <t>0324-TCN14</t>
  </si>
  <si>
    <t>XA06001-0006950</t>
  </si>
  <si>
    <t>D    504</t>
  </si>
  <si>
    <t>0325-TCN14</t>
  </si>
  <si>
    <t>XA06001-0006951</t>
  </si>
  <si>
    <t>D    507</t>
  </si>
  <si>
    <t>0326-TCN14</t>
  </si>
  <si>
    <t>XA06001-0006952</t>
  </si>
  <si>
    <t>BALDEN QUERETARO  S  DE RL  DE  CV</t>
  </si>
  <si>
    <t>D    571</t>
  </si>
  <si>
    <t>F-1330864</t>
  </si>
  <si>
    <t>XA12005-P005896</t>
  </si>
  <si>
    <t>LJIMENEZ:MENSUALIDAD SIENNA FEBRERO</t>
  </si>
  <si>
    <t>D    607</t>
  </si>
  <si>
    <t>0327-TCN14</t>
  </si>
  <si>
    <t>XA06001-0006953</t>
  </si>
  <si>
    <t>BCEVER  LOMAS  VERDES  S DE RL DE CV</t>
  </si>
  <si>
    <t>0328-TCN14</t>
  </si>
  <si>
    <t>XA06001-0006954</t>
  </si>
  <si>
    <t>AM-0001055</t>
  </si>
  <si>
    <t>XA15001-0009721</t>
  </si>
  <si>
    <t>D    693</t>
  </si>
  <si>
    <t>AM-0001067</t>
  </si>
  <si>
    <t>XA15001-0009722</t>
  </si>
  <si>
    <t>D    694</t>
  </si>
  <si>
    <t>AM-0001072</t>
  </si>
  <si>
    <t>XA15001-0009723</t>
  </si>
  <si>
    <t>0329-TCN14</t>
  </si>
  <si>
    <t>XA06001-0006955</t>
  </si>
  <si>
    <t>BTOYOMOTORS  S DE RL DE  CV</t>
  </si>
  <si>
    <t>D    752</t>
  </si>
  <si>
    <t>0330-TCN14</t>
  </si>
  <si>
    <t>XA06001-0006956</t>
  </si>
  <si>
    <t>BDURANGO AUTOMOTORES S DE RL DE CV</t>
  </si>
  <si>
    <t>0331-TCN14</t>
  </si>
  <si>
    <t>XA06001-0006957</t>
  </si>
  <si>
    <t>0332-TCN14</t>
  </si>
  <si>
    <t>XA06001-0006958</t>
  </si>
  <si>
    <t>BLIDERZGO AUTOMOTRIZ DE  PUEBLA</t>
  </si>
  <si>
    <t>D    818</t>
  </si>
  <si>
    <t>NA21001-0019981</t>
  </si>
  <si>
    <t>COMP.VIATICOS ELIZABETH SALDAÑ</t>
  </si>
  <si>
    <t>D    820</t>
  </si>
  <si>
    <t>NA21001-0019982</t>
  </si>
  <si>
    <t>COMP.VIATICOS RUBI DENISSE MAR</t>
  </si>
  <si>
    <t>D    835</t>
  </si>
  <si>
    <t>0172-TCN14</t>
  </si>
  <si>
    <t>XD06001-0000758</t>
  </si>
  <si>
    <t>D    836</t>
  </si>
  <si>
    <t>XA06001-0006959</t>
  </si>
  <si>
    <t>D    858</t>
  </si>
  <si>
    <t>0333-TCN14</t>
  </si>
  <si>
    <t>XA06001-0006960</t>
  </si>
  <si>
    <t>BDALTON AUTOMOTRIZ S DE RL DE CV</t>
  </si>
  <si>
    <t>D    923</t>
  </si>
  <si>
    <t>NA21001-0020034</t>
  </si>
  <si>
    <t>COMPROB.VIATICOSERIKA CAZARES</t>
  </si>
  <si>
    <t>D  1,035</t>
  </si>
  <si>
    <t>0335-TCN14</t>
  </si>
  <si>
    <t>XA06001-0006961</t>
  </si>
  <si>
    <t>BGRUPO PENNINSULA  MOTORS  S DE RL D</t>
  </si>
  <si>
    <t>D  1,036</t>
  </si>
  <si>
    <t>0334-TCN14</t>
  </si>
  <si>
    <t>XA06001-0006962</t>
  </si>
  <si>
    <t>BCCD, AUTOSALES  PUERTO VALLARTA</t>
  </si>
  <si>
    <t>COMP.VIATI</t>
  </si>
  <si>
    <t>NA21001-0020052</t>
  </si>
  <si>
    <t>COMPROB.VIATICOS JAVIER SANCHE</t>
  </si>
  <si>
    <t>D  1,110</t>
  </si>
  <si>
    <t>0336-TCN14</t>
  </si>
  <si>
    <t>XA06001-0006963</t>
  </si>
  <si>
    <t>BCEVER  LOMAS VERDES  S DE RL  DE CV</t>
  </si>
  <si>
    <t>D  1,114</t>
  </si>
  <si>
    <t>0337-TCN14</t>
  </si>
  <si>
    <t>XA06001-0006964</t>
  </si>
  <si>
    <t>BCEVER  TOLUCA S DE RL DE CV</t>
  </si>
  <si>
    <t>XD06001-0000759</t>
  </si>
  <si>
    <t>XA06001-0006965</t>
  </si>
  <si>
    <t>D  1,191</t>
  </si>
  <si>
    <t>0338-TCN14</t>
  </si>
  <si>
    <t>XA06001-0006966</t>
  </si>
  <si>
    <t>BALDEN SATELITE S DE RL DE CV</t>
  </si>
  <si>
    <t>D  1,216</t>
  </si>
  <si>
    <t>0339-TCN14</t>
  </si>
  <si>
    <t>XA06001-0006967</t>
  </si>
  <si>
    <t>BTOY MORELOS S DE RL DE CV</t>
  </si>
  <si>
    <t>0340-TCN14</t>
  </si>
  <si>
    <t>XA06001-0006968</t>
  </si>
  <si>
    <t>BCCD, AUTOSALES   PUERTO VALLARTA</t>
  </si>
  <si>
    <t>D  1,323</t>
  </si>
  <si>
    <t>0341-TCN14</t>
  </si>
  <si>
    <t>XA06001-0006969</t>
  </si>
  <si>
    <t>BVALOR  MOTRIZ S DE RL DE CV</t>
  </si>
  <si>
    <t>D  1,325</t>
  </si>
  <si>
    <t>0342-TCN14</t>
  </si>
  <si>
    <t>XA06001-0006970</t>
  </si>
  <si>
    <t>BAUTOMOTRIZ OAXACA DE  ANTEQUERA S D</t>
  </si>
  <si>
    <t>D  1,326</t>
  </si>
  <si>
    <t>0343-TCN14</t>
  </si>
  <si>
    <t>XA06001-0006971</t>
  </si>
  <si>
    <t>BOZ  AUTOMTRIZ S DE RL DE CV</t>
  </si>
  <si>
    <t>D  1,352</t>
  </si>
  <si>
    <t>0344-TCN14</t>
  </si>
  <si>
    <t>XA06001-0006972</t>
  </si>
  <si>
    <t>D  1,356</t>
  </si>
  <si>
    <t>0345-TCN14</t>
  </si>
  <si>
    <t>XA06001-0006973</t>
  </si>
  <si>
    <t>BCCD, AUTOSALES  PUERTO  VALLARTA</t>
  </si>
  <si>
    <t>D  1,405</t>
  </si>
  <si>
    <t>0347-TCN14</t>
  </si>
  <si>
    <t>XA06001-0006974</t>
  </si>
  <si>
    <t>BALDEN  QUERETARO S  DE RL DE CV</t>
  </si>
  <si>
    <t>D  1,409</t>
  </si>
  <si>
    <t>0348-TCN14</t>
  </si>
  <si>
    <t>XA06001-0006975</t>
  </si>
  <si>
    <t>D  1,416</t>
  </si>
  <si>
    <t>0349-TCN14</t>
  </si>
  <si>
    <t>XA06001-0006976</t>
  </si>
  <si>
    <t>D  1,417</t>
  </si>
  <si>
    <t>0350-TCN14</t>
  </si>
  <si>
    <t>XA06001-0006977</t>
  </si>
  <si>
    <t>D  1,418</t>
  </si>
  <si>
    <t>XD06001-0000760</t>
  </si>
  <si>
    <t>D  1,420</t>
  </si>
  <si>
    <t>0351-TCN14</t>
  </si>
  <si>
    <t>XA06001-0006978</t>
  </si>
  <si>
    <t>D  1,438</t>
  </si>
  <si>
    <t>0352-TCN14</t>
  </si>
  <si>
    <t>XA06001-0006979</t>
  </si>
  <si>
    <t>D  1,439</t>
  </si>
  <si>
    <t>XD06001-0000761</t>
  </si>
  <si>
    <t>D  1,440</t>
  </si>
  <si>
    <t>XA06001-0006980</t>
  </si>
  <si>
    <t>0353-TCN14</t>
  </si>
  <si>
    <t>XA06001-0006981</t>
  </si>
  <si>
    <t>BDALTON AUTOMOTORES S DE RL DE CV</t>
  </si>
  <si>
    <t>D  1,475</t>
  </si>
  <si>
    <t>0354-TCN14</t>
  </si>
  <si>
    <t>XA06001-0006982</t>
  </si>
  <si>
    <t>D  1,478</t>
  </si>
  <si>
    <t>0355-TCN14</t>
  </si>
  <si>
    <t>XA06001-0006983</t>
  </si>
  <si>
    <t>D  1,479</t>
  </si>
  <si>
    <t>0356-TCN14</t>
  </si>
  <si>
    <t>XA06001-0006984</t>
  </si>
  <si>
    <t>D  1,623</t>
  </si>
  <si>
    <t>0358-TCN14</t>
  </si>
  <si>
    <t>XA06001-0006985</t>
  </si>
  <si>
    <t>BVALOR  FARRERA AUTOMOTRIZ S DE RL D</t>
  </si>
  <si>
    <t>E    206</t>
  </si>
  <si>
    <t>COM.FEB</t>
  </si>
  <si>
    <t>NA21003-0020158</t>
  </si>
  <si>
    <t>COM.FEB AL 26/02/2013</t>
  </si>
  <si>
    <t>D  1,649</t>
  </si>
  <si>
    <t>0361-TCN14</t>
  </si>
  <si>
    <t>XA06001-0006986</t>
  </si>
  <si>
    <t>D  1,650</t>
  </si>
  <si>
    <t>0359-TCN14</t>
  </si>
  <si>
    <t>XA06001-0006987</t>
  </si>
  <si>
    <t>D  1,651</t>
  </si>
  <si>
    <t>0360-TCN14</t>
  </si>
  <si>
    <t>XA06001-0006988</t>
  </si>
  <si>
    <t>D  1,652</t>
  </si>
  <si>
    <t>0357-TCN14</t>
  </si>
  <si>
    <t>XA06001-0006989</t>
  </si>
  <si>
    <t>0983-TCN13</t>
  </si>
  <si>
    <t>XA06001-0006990</t>
  </si>
  <si>
    <t>BALDEN QUERERARO S DE RL  DE  CV</t>
  </si>
  <si>
    <t>D  1,707</t>
  </si>
  <si>
    <t>XD06001-0000762</t>
  </si>
  <si>
    <t>XD06001-0000763</t>
  </si>
  <si>
    <t>D  1,731</t>
  </si>
  <si>
    <t>XA06001-0006991</t>
  </si>
  <si>
    <t>BCCD. AUTOSALES  PUERTO VALLARTA</t>
  </si>
  <si>
    <t>D  1,750</t>
  </si>
  <si>
    <t>0362-TCN14</t>
  </si>
  <si>
    <t>XA06001-0006992</t>
  </si>
  <si>
    <t>BCEVER TOLUCA  S DE RL  DE  CV</t>
  </si>
  <si>
    <t>D  1,836</t>
  </si>
  <si>
    <t>NA21001-0020183</t>
  </si>
  <si>
    <t>COMISION FEB AL 28/02/2014</t>
  </si>
  <si>
    <t>D  1,841</t>
  </si>
  <si>
    <t>COM.BMXFEB</t>
  </si>
  <si>
    <t>NA21001-0020185</t>
  </si>
  <si>
    <t>COM.BMX FEB/2014</t>
  </si>
  <si>
    <t>D  1,865</t>
  </si>
  <si>
    <t>0363-TCN14</t>
  </si>
  <si>
    <t>XA06001-0006993</t>
  </si>
  <si>
    <t>BCEVER  TOLUCA S DE RL  DE CV</t>
  </si>
  <si>
    <t>D  1,867</t>
  </si>
  <si>
    <t>0364-TCN14</t>
  </si>
  <si>
    <t>XA06001-0006994</t>
  </si>
  <si>
    <t>D  1,895</t>
  </si>
  <si>
    <t>AM-0001102</t>
  </si>
  <si>
    <t>XA15001-0009790</t>
  </si>
  <si>
    <t>NA21001-0020208</t>
  </si>
  <si>
    <t>COMP.VIATICOS JAVIER SANCHEZ V</t>
  </si>
  <si>
    <t>E    257</t>
  </si>
  <si>
    <t>COM.STDR</t>
  </si>
  <si>
    <t>NA21003-0020186</t>
  </si>
  <si>
    <t>COM.SANTANDER FEB/2014</t>
  </si>
  <si>
    <t>E    259</t>
  </si>
  <si>
    <t>NA21003-0020207</t>
  </si>
  <si>
    <t>COMISIONES AMEX FEB-2014</t>
  </si>
  <si>
    <t>COM.INVLT</t>
  </si>
  <si>
    <t>NA21003-0020217</t>
  </si>
  <si>
    <t>COMISION INVERLAT FEB-2014</t>
  </si>
  <si>
    <t>COM.STDER</t>
  </si>
  <si>
    <t>NA21003-0020218</t>
  </si>
  <si>
    <t>COMISION SANTANDER FEB-2014</t>
  </si>
  <si>
    <t>E    268</t>
  </si>
  <si>
    <t>COM.BJIO</t>
  </si>
  <si>
    <t>NA21003-0020221</t>
  </si>
  <si>
    <t>COMISION BAJIO FEB-2014</t>
  </si>
  <si>
    <t>COM.BNTE</t>
  </si>
  <si>
    <t>NA21003-0020222</t>
  </si>
  <si>
    <t>COMISIONES BANORTE FEB-2014</t>
  </si>
  <si>
    <t>E    271</t>
  </si>
  <si>
    <t>COM.BMX</t>
  </si>
  <si>
    <t>NA21003-0020227</t>
  </si>
  <si>
    <t>PENDIENTE DE ACREDITAR</t>
  </si>
  <si>
    <t>ACREDITABLE</t>
  </si>
  <si>
    <t>300-</t>
  </si>
  <si>
    <t>302-</t>
  </si>
  <si>
    <t>301-</t>
  </si>
  <si>
    <t>PARA DIOT</t>
  </si>
  <si>
    <t>D     16</t>
  </si>
  <si>
    <t>XA55001-S000879</t>
  </si>
  <si>
    <t>D     17</t>
  </si>
  <si>
    <t>S000000880</t>
  </si>
  <si>
    <t>XA55001-S000880</t>
  </si>
  <si>
    <t>NDOLORES GRACIELA ORTEGA PALACIOS</t>
  </si>
  <si>
    <t>D     28</t>
  </si>
  <si>
    <t>XS00215017</t>
  </si>
  <si>
    <t>XA05003-R001234</t>
  </si>
  <si>
    <t>D     41</t>
  </si>
  <si>
    <t>EP00029812</t>
  </si>
  <si>
    <t>XA12011-P006539</t>
  </si>
  <si>
    <t>D     44</t>
  </si>
  <si>
    <t>EK00003925</t>
  </si>
  <si>
    <t>XA12011-P006541</t>
  </si>
  <si>
    <t>D     54</t>
  </si>
  <si>
    <t>CQ00018121</t>
  </si>
  <si>
    <t>XA12001-P006490</t>
  </si>
  <si>
    <t>GARCIA OLIVOS MARIA TERESA</t>
  </si>
  <si>
    <t>D     55</t>
  </si>
  <si>
    <t>BAJA: GARCIA OLIVOS MARIA TERESA</t>
  </si>
  <si>
    <t>VIATIJULIO</t>
  </si>
  <si>
    <t>XA12001-P006492</t>
  </si>
  <si>
    <t>LJIMENEZ:VIATICOS JULIO CABRERA</t>
  </si>
  <si>
    <t>XA12001-P006493</t>
  </si>
  <si>
    <t>CT00001129</t>
  </si>
  <si>
    <t>XA55001-S000844</t>
  </si>
  <si>
    <t>T000518804</t>
  </si>
  <si>
    <t>XA05003-R001235</t>
  </si>
  <si>
    <t>D     82</t>
  </si>
  <si>
    <t>XS00220238</t>
  </si>
  <si>
    <t>XA05003-R001236</t>
  </si>
  <si>
    <t>D     90</t>
  </si>
  <si>
    <t>INTHIPFEB1</t>
  </si>
  <si>
    <t>XA12001-P006496</t>
  </si>
  <si>
    <t>D     97</t>
  </si>
  <si>
    <t>SEGVIDAMAR</t>
  </si>
  <si>
    <t>XA12001-P006477</t>
  </si>
  <si>
    <t>EK00006957</t>
  </si>
  <si>
    <t>XA12011-P006543</t>
  </si>
  <si>
    <t>D    107</t>
  </si>
  <si>
    <t>ES00006611</t>
  </si>
  <si>
    <t>XA12011-P006544</t>
  </si>
  <si>
    <t>D    109</t>
  </si>
  <si>
    <t>EP00074226</t>
  </si>
  <si>
    <t>XA12011-P006546</t>
  </si>
  <si>
    <t>D    112</t>
  </si>
  <si>
    <t>E000259284</t>
  </si>
  <si>
    <t>XA12011-P006548</t>
  </si>
  <si>
    <t>E000259635</t>
  </si>
  <si>
    <t>XA15001-0009792</t>
  </si>
  <si>
    <t>LJIMENEZ:BALBUENA SALAZAR PATRICIA</t>
  </si>
  <si>
    <t>D    116</t>
  </si>
  <si>
    <t>E025938803</t>
  </si>
  <si>
    <t>XA15001-0009794</t>
  </si>
  <si>
    <t>D    119</t>
  </si>
  <si>
    <t>E000115407</t>
  </si>
  <si>
    <t>XA12011-P006553</t>
  </si>
  <si>
    <t>D    123</t>
  </si>
  <si>
    <t>S000277123</t>
  </si>
  <si>
    <t>XA12011-P006554</t>
  </si>
  <si>
    <t>D    125</t>
  </si>
  <si>
    <t>EW00140103</t>
  </si>
  <si>
    <t>XA12011-P006556</t>
  </si>
  <si>
    <t>D    131</t>
  </si>
  <si>
    <t>SUELDOMARZ</t>
  </si>
  <si>
    <t>XA12001-P006482</t>
  </si>
  <si>
    <t>D    135</t>
  </si>
  <si>
    <t>EP00054261</t>
  </si>
  <si>
    <t>XA12011-P006558</t>
  </si>
  <si>
    <t>D    137</t>
  </si>
  <si>
    <t>E000045560</t>
  </si>
  <si>
    <t>XA12011-P006560</t>
  </si>
  <si>
    <t>D    139</t>
  </si>
  <si>
    <t>EP00043302</t>
  </si>
  <si>
    <t>XA15001-0009796</t>
  </si>
  <si>
    <t>R000074363</t>
  </si>
  <si>
    <t>XA05003-R001237</t>
  </si>
  <si>
    <t>D    154</t>
  </si>
  <si>
    <t>ES00411413</t>
  </si>
  <si>
    <t>XA15001-0009798</t>
  </si>
  <si>
    <t>D    165</t>
  </si>
  <si>
    <t>XS00226364</t>
  </si>
  <si>
    <t>XA05003-R001238</t>
  </si>
  <si>
    <t>D    166</t>
  </si>
  <si>
    <t>RENTAMAR14</t>
  </si>
  <si>
    <t>XA15007-0009801</t>
  </si>
  <si>
    <t>Cargo al Costo Acces</t>
  </si>
  <si>
    <t>D    169</t>
  </si>
  <si>
    <t>XA15007-0009802</t>
  </si>
  <si>
    <t>D    172</t>
  </si>
  <si>
    <t>XA15001-0009803</t>
  </si>
  <si>
    <t>AGRUPO ECOLOGICA, S.A. DE C.V.</t>
  </si>
  <si>
    <t>XA15001-0009804</t>
  </si>
  <si>
    <t>XA15001-0009805</t>
  </si>
  <si>
    <t>AOFFICE DEPOT DE MEXICO S.A DE C.V.</t>
  </si>
  <si>
    <t>D    181</t>
  </si>
  <si>
    <t>XA15001-0009806</t>
  </si>
  <si>
    <t>D    184</t>
  </si>
  <si>
    <t>ENE-FEBR14</t>
  </si>
  <si>
    <t>XA12001-P006483</t>
  </si>
  <si>
    <t>D    185</t>
  </si>
  <si>
    <t>MARZ002014</t>
  </si>
  <si>
    <t>XA15001-0009807</t>
  </si>
  <si>
    <t>D    186</t>
  </si>
  <si>
    <t>XA15007-0009808</t>
  </si>
  <si>
    <t>D    187</t>
  </si>
  <si>
    <t>XA12011-P006571</t>
  </si>
  <si>
    <t>AOCHOA NOLASCO GUILLERMO</t>
  </si>
  <si>
    <t>D    188</t>
  </si>
  <si>
    <t>XA12011-P006572</t>
  </si>
  <si>
    <t>XA12011-P006573</t>
  </si>
  <si>
    <t>ES04114133</t>
  </si>
  <si>
    <t>XA15001-0009810</t>
  </si>
  <si>
    <t>ALJIMENEZ:BALBUENA SALAZAR PATRICIA</t>
  </si>
  <si>
    <t>D    201</t>
  </si>
  <si>
    <t>ZE00064514</t>
  </si>
  <si>
    <t>XA05001-R001239</t>
  </si>
  <si>
    <t>D    206</t>
  </si>
  <si>
    <t>CT00001145</t>
  </si>
  <si>
    <t>XA55001-S000845</t>
  </si>
  <si>
    <t>VILLAGRAN HERNANDEZ MARIO EDUARDO</t>
  </si>
  <si>
    <t>D    221</t>
  </si>
  <si>
    <t>C000000060</t>
  </si>
  <si>
    <t>XA05001-R001240</t>
  </si>
  <si>
    <t>MONTERO RAMIREZ ELIUD</t>
  </si>
  <si>
    <t>D    223</t>
  </si>
  <si>
    <t>XA05001-R001241</t>
  </si>
  <si>
    <t>D    242</t>
  </si>
  <si>
    <t>XS00232031</t>
  </si>
  <si>
    <t>XA05003-R001242</t>
  </si>
  <si>
    <t>D    248</t>
  </si>
  <si>
    <t>XA55001-S000846</t>
  </si>
  <si>
    <t>D    264</t>
  </si>
  <si>
    <t>XA12001-P006601</t>
  </si>
  <si>
    <t>XA12001-P006602</t>
  </si>
  <si>
    <t>TRCAMPALBA</t>
  </si>
  <si>
    <t>XA12001-P006603</t>
  </si>
  <si>
    <t>XA55001-S000849</t>
  </si>
  <si>
    <t>NPARABRISAS ARAMBURO S.A. DE C.V.</t>
  </si>
  <si>
    <t>F000001693</t>
  </si>
  <si>
    <t>XA15001-0009813</t>
  </si>
  <si>
    <t>IWAJW07135</t>
  </si>
  <si>
    <t>XA15001-0009814</t>
  </si>
  <si>
    <t>XA15001-0009815</t>
  </si>
  <si>
    <t>A000007670</t>
  </si>
  <si>
    <t>XA15001-0009816</t>
  </si>
  <si>
    <t>D    281</t>
  </si>
  <si>
    <t>IWAJW07142</t>
  </si>
  <si>
    <t>XA15001-0009817</t>
  </si>
  <si>
    <t>XA15001-0009819</t>
  </si>
  <si>
    <t>D    284</t>
  </si>
  <si>
    <t>AEG1319815</t>
  </si>
  <si>
    <t>XA15001-0009820</t>
  </si>
  <si>
    <t>D    286</t>
  </si>
  <si>
    <t>BBL0122908</t>
  </si>
  <si>
    <t>XA15001-0009821</t>
  </si>
  <si>
    <t>HAJB030540</t>
  </si>
  <si>
    <t>XA15001-0009822</t>
  </si>
  <si>
    <t>D    297</t>
  </si>
  <si>
    <t>XA12011-P006588</t>
  </si>
  <si>
    <t>IWAJW07275</t>
  </si>
  <si>
    <t>XA15001-0009823</t>
  </si>
  <si>
    <t>IWAJW07278</t>
  </si>
  <si>
    <t>XA15001-0009824</t>
  </si>
  <si>
    <t>HAJB030539</t>
  </si>
  <si>
    <t>XA15001-0009825</t>
  </si>
  <si>
    <t>D    332</t>
  </si>
  <si>
    <t>XA15001-0009826</t>
  </si>
  <si>
    <t>D    338</t>
  </si>
  <si>
    <t>C000000064</t>
  </si>
  <si>
    <t>XA55001-S000847</t>
  </si>
  <si>
    <t>D    339</t>
  </si>
  <si>
    <t>XA55001-S000848</t>
  </si>
  <si>
    <t>XS00238428</t>
  </si>
  <si>
    <t>XA05003-R001243</t>
  </si>
  <si>
    <t>D    364</t>
  </si>
  <si>
    <t>F-A9550</t>
  </si>
  <si>
    <t>XA12001-P006604</t>
  </si>
  <si>
    <t>XA56001-R001244</t>
  </si>
  <si>
    <t>D    382</t>
  </si>
  <si>
    <t>XA56001-R001245</t>
  </si>
  <si>
    <t>XA05003-R001246</t>
  </si>
  <si>
    <t>XA05001-R001247</t>
  </si>
  <si>
    <t>A000020739</t>
  </si>
  <si>
    <t>XA15001-0009827</t>
  </si>
  <si>
    <t>D    449</t>
  </si>
  <si>
    <t>XS00244307</t>
  </si>
  <si>
    <t>XA05003-R001248</t>
  </si>
  <si>
    <t>A000020811</t>
  </si>
  <si>
    <t>XA15001-0009828</t>
  </si>
  <si>
    <t>D    451</t>
  </si>
  <si>
    <t>XA12011-P006596</t>
  </si>
  <si>
    <t>T000524589</t>
  </si>
  <si>
    <t>XA05003-R001249</t>
  </si>
  <si>
    <t>XA15001-0009829</t>
  </si>
  <si>
    <t>XA12001-P006609</t>
  </si>
  <si>
    <t>XS00250130</t>
  </si>
  <si>
    <t>XA05003-R001250</t>
  </si>
  <si>
    <t>D    514</t>
  </si>
  <si>
    <t>XA15001-0009830</t>
  </si>
  <si>
    <t>REPRESENTACIONES DYCO Y ASOCIADOS S</t>
  </si>
  <si>
    <t>D    543</t>
  </si>
  <si>
    <t>ZE00065399</t>
  </si>
  <si>
    <t>XA56001-R001251</t>
  </si>
  <si>
    <t>D    561</t>
  </si>
  <si>
    <t>ZE00065630</t>
  </si>
  <si>
    <t>XA05001-R001252</t>
  </si>
  <si>
    <t>ZE00065203</t>
  </si>
  <si>
    <t>XA05001-R001253</t>
  </si>
  <si>
    <t>D    566</t>
  </si>
  <si>
    <t>XS00256472</t>
  </si>
  <si>
    <t>XA05003-R012554</t>
  </si>
  <si>
    <t>D    575</t>
  </si>
  <si>
    <t>XA05001-R001255</t>
  </si>
  <si>
    <t>XA15001-0009831</t>
  </si>
  <si>
    <t>D    577</t>
  </si>
  <si>
    <t>A000009458</t>
  </si>
  <si>
    <t>XA15001-0009832</t>
  </si>
  <si>
    <t>ECBL050207</t>
  </si>
  <si>
    <t>XA15001-0009833</t>
  </si>
  <si>
    <t>D    580</t>
  </si>
  <si>
    <t>XA12011-P006599</t>
  </si>
  <si>
    <t>D    582</t>
  </si>
  <si>
    <t>XA12011-P006600</t>
  </si>
  <si>
    <t>D    583</t>
  </si>
  <si>
    <t>ECES063814</t>
  </si>
  <si>
    <t>XA12001-P006634</t>
  </si>
  <si>
    <t>ARHD000135</t>
  </si>
  <si>
    <t>XA12002-P006635</t>
  </si>
  <si>
    <t>Contrarecibo de Hono</t>
  </si>
  <si>
    <t>LJIMENEZ:RENDON DE LA HOZ JOSE DE L</t>
  </si>
  <si>
    <t>XA15001-0009835</t>
  </si>
  <si>
    <t>D    598</t>
  </si>
  <si>
    <t>FLAC980930</t>
  </si>
  <si>
    <t>XA15001-0009837</t>
  </si>
  <si>
    <t>D    599</t>
  </si>
  <si>
    <t>D    602</t>
  </si>
  <si>
    <t>XA15001-0009840</t>
  </si>
  <si>
    <t>A000007760</t>
  </si>
  <si>
    <t>XA15001-0009841</t>
  </si>
  <si>
    <t>D    604</t>
  </si>
  <si>
    <t>A000000174</t>
  </si>
  <si>
    <t>XA15001-0009842</t>
  </si>
  <si>
    <t>F000001734</t>
  </si>
  <si>
    <t>XA15001-0009843</t>
  </si>
  <si>
    <t>FLAC977699</t>
  </si>
  <si>
    <t>XA15001-0009846</t>
  </si>
  <si>
    <t>D    609</t>
  </si>
  <si>
    <t>IWAJW06994</t>
  </si>
  <si>
    <t>XA15001-0009847</t>
  </si>
  <si>
    <t>D    612</t>
  </si>
  <si>
    <t>H000024713</t>
  </si>
  <si>
    <t>XA15001-0009850</t>
  </si>
  <si>
    <t>D    615</t>
  </si>
  <si>
    <t>IMPUESINGE</t>
  </si>
  <si>
    <t>XA12001-P006612</t>
  </si>
  <si>
    <t>D    620</t>
  </si>
  <si>
    <t>XA05003-R001256</t>
  </si>
  <si>
    <t>D    625</t>
  </si>
  <si>
    <t>XA15001-0009851</t>
  </si>
  <si>
    <t>D    637</t>
  </si>
  <si>
    <t>CASETISMAE</t>
  </si>
  <si>
    <t>XA15001-0009854</t>
  </si>
  <si>
    <t>D    642</t>
  </si>
  <si>
    <t>XS00262599</t>
  </si>
  <si>
    <t>XA05003-R001257</t>
  </si>
  <si>
    <t>D    655</t>
  </si>
  <si>
    <t>P006539</t>
  </si>
  <si>
    <t>NA21001-0020335</t>
  </si>
  <si>
    <t>TRASLADO SATELITE-CYA</t>
  </si>
  <si>
    <t>XA15001-0009855</t>
  </si>
  <si>
    <t>P006541</t>
  </si>
  <si>
    <t>NA21001-0020337</t>
  </si>
  <si>
    <t>TRASLADO VALLARTA-CYA AVANZA</t>
  </si>
  <si>
    <t>D    661</t>
  </si>
  <si>
    <t>P006543</t>
  </si>
  <si>
    <t>NA21001-0020339</t>
  </si>
  <si>
    <t>TRASLADO TOLUCA-CYA AVANZA</t>
  </si>
  <si>
    <t>P006544</t>
  </si>
  <si>
    <t>NA21001-0020340</t>
  </si>
  <si>
    <t>TRASLADO VALLEJO-CYA HIGHLANDE</t>
  </si>
  <si>
    <t>D    665</t>
  </si>
  <si>
    <t>P006546</t>
  </si>
  <si>
    <t>NA21001-0020342</t>
  </si>
  <si>
    <t>TRASLADO VALLARTA-CYA COROLLA</t>
  </si>
  <si>
    <t>D    667</t>
  </si>
  <si>
    <t>P006548</t>
  </si>
  <si>
    <t>NA21001-0020344</t>
  </si>
  <si>
    <t>TRASLADO QRO-CYA HILUX</t>
  </si>
  <si>
    <t>NA21001-0020345</t>
  </si>
  <si>
    <t>TRASLADO REYNOSA-CYA HILUX</t>
  </si>
  <si>
    <t>NA21001-0020347</t>
  </si>
  <si>
    <t>TRASLADO CYA-TOLUCA HILUX</t>
  </si>
  <si>
    <t>P006553</t>
  </si>
  <si>
    <t>NA21001-0020349</t>
  </si>
  <si>
    <t>TRASLADO LEON-CYA HILUX</t>
  </si>
  <si>
    <t>P006554</t>
  </si>
  <si>
    <t>NA21001-0020350</t>
  </si>
  <si>
    <t>TRASLADO OAXACA-CYA SIENNA</t>
  </si>
  <si>
    <t>D    677</t>
  </si>
  <si>
    <t>P006556</t>
  </si>
  <si>
    <t>NA21001-0020352</t>
  </si>
  <si>
    <t>D    679</t>
  </si>
  <si>
    <t>XA15001-0009856</t>
  </si>
  <si>
    <t>D    680</t>
  </si>
  <si>
    <t>P006558</t>
  </si>
  <si>
    <t>NA21001-0020354</t>
  </si>
  <si>
    <t>P006560</t>
  </si>
  <si>
    <t>NA21001-0020356</t>
  </si>
  <si>
    <t>TRASLADO SLP-CYA HIACE</t>
  </si>
  <si>
    <t>D    683</t>
  </si>
  <si>
    <t>XA15005-0009857</t>
  </si>
  <si>
    <t>Compra sin IVA</t>
  </si>
  <si>
    <t>LJIMENEZ:NEXTEL</t>
  </si>
  <si>
    <t>D    686</t>
  </si>
  <si>
    <t>NA21001-0020358</t>
  </si>
  <si>
    <t>TRASLADO MEXICO-CYA COROLLA</t>
  </si>
  <si>
    <t>NA21001-0020360</t>
  </si>
  <si>
    <t>TRASLADO CYA-GUADALAJARA SIENN</t>
  </si>
  <si>
    <t>NA21001-0020362</t>
  </si>
  <si>
    <t>TRASLADO VIN:ES411413</t>
  </si>
  <si>
    <t>NA21001-0020364</t>
  </si>
  <si>
    <t>IMPRESIONES LASSER BEAM S RL C</t>
  </si>
  <si>
    <t>NA21001-0020365</t>
  </si>
  <si>
    <t>NUEVA WALMART DE MEXICO S RL D</t>
  </si>
  <si>
    <t>D    697</t>
  </si>
  <si>
    <t>XA12001-P006614</t>
  </si>
  <si>
    <t>NA21001-0020366</t>
  </si>
  <si>
    <t>NA21001-0020367</t>
  </si>
  <si>
    <t>D    700</t>
  </si>
  <si>
    <t>TRALBACAM1</t>
  </si>
  <si>
    <t>XA12001-P006615</t>
  </si>
  <si>
    <t>D    703</t>
  </si>
  <si>
    <t>NA21001-0020368</t>
  </si>
  <si>
    <t>D    704</t>
  </si>
  <si>
    <t>FINIEDGARD</t>
  </si>
  <si>
    <t>XA12001-P006616</t>
  </si>
  <si>
    <t>NA21001-0020370</t>
  </si>
  <si>
    <t>NA21001-0020371</t>
  </si>
  <si>
    <t>D    708</t>
  </si>
  <si>
    <t>NA21001-0020372</t>
  </si>
  <si>
    <t>PINTURAS ESTASE SA DE CV</t>
  </si>
  <si>
    <t>D    709</t>
  </si>
  <si>
    <t>NA21001-0020373</t>
  </si>
  <si>
    <t>D    710</t>
  </si>
  <si>
    <t>P006588</t>
  </si>
  <si>
    <t>NA21001-0020374</t>
  </si>
  <si>
    <t>GUILLERMO OCHOA NOLASCO</t>
  </si>
  <si>
    <t>D    711</t>
  </si>
  <si>
    <t>NA21001-0020375</t>
  </si>
  <si>
    <t>NUEVA WALMART DE MEXICO S DE R</t>
  </si>
  <si>
    <t>D    714</t>
  </si>
  <si>
    <t>NA21001-0020376</t>
  </si>
  <si>
    <t>D    715</t>
  </si>
  <si>
    <t>NA21001-0020377</t>
  </si>
  <si>
    <t>AUTOZONE DE MEXICO S RL DE CV</t>
  </si>
  <si>
    <t>D    716</t>
  </si>
  <si>
    <t>NA21001-0020378</t>
  </si>
  <si>
    <t>TRAPOTEX SA DE CV</t>
  </si>
  <si>
    <t>D    717</t>
  </si>
  <si>
    <t>S000880</t>
  </si>
  <si>
    <t>NA21001-0020379</t>
  </si>
  <si>
    <t>DOLORES GRACIELA ORTEGA PALACI</t>
  </si>
  <si>
    <t>D    721</t>
  </si>
  <si>
    <t>S000878</t>
  </si>
  <si>
    <t>NA21001-0020380</t>
  </si>
  <si>
    <t>MA. DEL RAYO FIGUEROA CORNEJO</t>
  </si>
  <si>
    <t>D    722</t>
  </si>
  <si>
    <t>S000848</t>
  </si>
  <si>
    <t>NA21001-0020381</t>
  </si>
  <si>
    <t>S000845</t>
  </si>
  <si>
    <t>NA21001-0020382</t>
  </si>
  <si>
    <t>D    724</t>
  </si>
  <si>
    <t>S000844</t>
  </si>
  <si>
    <t>NA21001-0020383</t>
  </si>
  <si>
    <t>D    740</t>
  </si>
  <si>
    <t>XA15001-0009858</t>
  </si>
  <si>
    <t>XS00268070</t>
  </si>
  <si>
    <t>XA05003-R001258</t>
  </si>
  <si>
    <t>XA05003-R001259</t>
  </si>
  <si>
    <t>D    763</t>
  </si>
  <si>
    <t>PRQNAMARZ1</t>
  </si>
  <si>
    <t>XA12001-P006618</t>
  </si>
  <si>
    <t>JOSE FRANCISCTO TOLEDO PEREZ</t>
  </si>
  <si>
    <t>XA12001-P006619</t>
  </si>
  <si>
    <t>LJIMENEZ:AYALA RODRIGUEZ JOANA</t>
  </si>
  <si>
    <t>NOMSEMAN10</t>
  </si>
  <si>
    <t>XA12001-P006620</t>
  </si>
  <si>
    <t>NOMIQNAMAR</t>
  </si>
  <si>
    <t>XA12001-P006621</t>
  </si>
  <si>
    <t>NOMIMARZQN</t>
  </si>
  <si>
    <t>XA12001-P006622</t>
  </si>
  <si>
    <t>AXAA015454</t>
  </si>
  <si>
    <t>XA15001-0009860</t>
  </si>
  <si>
    <t>XA15001-0009861</t>
  </si>
  <si>
    <t>D    788</t>
  </si>
  <si>
    <t>XA15001-0009862</t>
  </si>
  <si>
    <t>D    790</t>
  </si>
  <si>
    <t>XA15001-0009863</t>
  </si>
  <si>
    <t>AXAA015409</t>
  </si>
  <si>
    <t>XA15001-0009864</t>
  </si>
  <si>
    <t>XA12001-P006644</t>
  </si>
  <si>
    <t>D    796</t>
  </si>
  <si>
    <t>CELAD15352</t>
  </si>
  <si>
    <t>XA15003-0009865</t>
  </si>
  <si>
    <t>LJIMENEZ:IMPULSORA DE TRANSPORTES M</t>
  </si>
  <si>
    <t>D    802</t>
  </si>
  <si>
    <t>A000020887</t>
  </si>
  <si>
    <t>XA15001-0009866</t>
  </si>
  <si>
    <t>D    803</t>
  </si>
  <si>
    <t>ERG0144944</t>
  </si>
  <si>
    <t>XA15001-0009867</t>
  </si>
  <si>
    <t>REDPACK, S.A. DE C.V.</t>
  </si>
  <si>
    <t>D    807</t>
  </si>
  <si>
    <t>ERS0182967</t>
  </si>
  <si>
    <t>XA15001-0009868</t>
  </si>
  <si>
    <t>LWBY009388</t>
  </si>
  <si>
    <t>XA15001-0009870</t>
  </si>
  <si>
    <t>D    814</t>
  </si>
  <si>
    <t>IWAJW07995</t>
  </si>
  <si>
    <t>XA15001-0009871</t>
  </si>
  <si>
    <t>D    815</t>
  </si>
  <si>
    <t>IWAJW07993</t>
  </si>
  <si>
    <t>XA15001-0009872</t>
  </si>
  <si>
    <t>XA56001-R001260</t>
  </si>
  <si>
    <t>GRUPO DE PRESTIGIO EN AUDIO Y VIDEO</t>
  </si>
  <si>
    <t>XA05001-R001261</t>
  </si>
  <si>
    <t>XA05003-R001262</t>
  </si>
  <si>
    <t>WUR1315838</t>
  </si>
  <si>
    <t>XA15001-0009874</t>
  </si>
  <si>
    <t>D    826</t>
  </si>
  <si>
    <t>XA15001-0009875</t>
  </si>
  <si>
    <t>HAJJ036358</t>
  </si>
  <si>
    <t>XA05001-R001263</t>
  </si>
  <si>
    <t>AUTOZONE DE MEXICO, S. DE R.L. DE C</t>
  </si>
  <si>
    <t>D    840</t>
  </si>
  <si>
    <t>BAJA: WURTH MEXICO, S.A. DE C.V.</t>
  </si>
  <si>
    <t>EP00088938</t>
  </si>
  <si>
    <t>XA12011-P006733</t>
  </si>
  <si>
    <t>D    855</t>
  </si>
  <si>
    <t>EM00164606</t>
  </si>
  <si>
    <t>XA12011-P006735</t>
  </si>
  <si>
    <t>D    857</t>
  </si>
  <si>
    <t>E001774404</t>
  </si>
  <si>
    <t>XA12011-P006737</t>
  </si>
  <si>
    <t>ES00066113</t>
  </si>
  <si>
    <t>XA12011-P006738</t>
  </si>
  <si>
    <t>ED00590494</t>
  </si>
  <si>
    <t>XA12011-P006740</t>
  </si>
  <si>
    <t>EP00084161</t>
  </si>
  <si>
    <t>XA12011-P006742</t>
  </si>
  <si>
    <t>D    868</t>
  </si>
  <si>
    <t>EK00004151</t>
  </si>
  <si>
    <t>XA12011-P006744</t>
  </si>
  <si>
    <t>D    883</t>
  </si>
  <si>
    <t>EW00084010</t>
  </si>
  <si>
    <t>XA15001-0009876</t>
  </si>
  <si>
    <t>E002596353</t>
  </si>
  <si>
    <t>XA15001-0009878</t>
  </si>
  <si>
    <t>D    892</t>
  </si>
  <si>
    <t>EP00071732</t>
  </si>
  <si>
    <t>XA15001-0009879</t>
  </si>
  <si>
    <t>E000113423</t>
  </si>
  <si>
    <t>XA15001-0009880</t>
  </si>
  <si>
    <t>D    896</t>
  </si>
  <si>
    <t>EU00330852</t>
  </si>
  <si>
    <t>XA15001-0009881</t>
  </si>
  <si>
    <t>CF00000596</t>
  </si>
  <si>
    <t>XA12012-P006752</t>
  </si>
  <si>
    <t>D    921</t>
  </si>
  <si>
    <t>0134-TCN14</t>
  </si>
  <si>
    <t>XD06001-0000769</t>
  </si>
  <si>
    <t>BLJIMENEZ:TOYOTA FINANCIAL SERVICES</t>
  </si>
  <si>
    <t>XS00273870</t>
  </si>
  <si>
    <t>XA05003-R001264</t>
  </si>
  <si>
    <t>D    930</t>
  </si>
  <si>
    <t>XA05001-R001265</t>
  </si>
  <si>
    <t>INFONVIBI1</t>
  </si>
  <si>
    <t>XA12001-P006626</t>
  </si>
  <si>
    <t>D    981</t>
  </si>
  <si>
    <t>INFONBIME1</t>
  </si>
  <si>
    <t>XA12001-P006627</t>
  </si>
  <si>
    <t>D    982</t>
  </si>
  <si>
    <t>IMSSFEBRE1</t>
  </si>
  <si>
    <t>XA12001-P006628</t>
  </si>
  <si>
    <t>D    983</t>
  </si>
  <si>
    <t>IMSSFEBRE2</t>
  </si>
  <si>
    <t>XA12001-P006629</t>
  </si>
  <si>
    <t>D    996</t>
  </si>
  <si>
    <t>XC00273869</t>
  </si>
  <si>
    <t>XA05003-R001266</t>
  </si>
  <si>
    <t>D  1,010</t>
  </si>
  <si>
    <t>XA12001-P006646</t>
  </si>
  <si>
    <t>D  1,043</t>
  </si>
  <si>
    <t>XS00285414</t>
  </si>
  <si>
    <t>XA05003-R001267</t>
  </si>
  <si>
    <t>NA21001-0020433</t>
  </si>
  <si>
    <t>HOMR DEPOT MEXICO SRL DE DV</t>
  </si>
  <si>
    <t>D  1,088</t>
  </si>
  <si>
    <t>NA21001-0020434</t>
  </si>
  <si>
    <t>D  1,089</t>
  </si>
  <si>
    <t>NA21001-0020435</t>
  </si>
  <si>
    <t>D  1,091</t>
  </si>
  <si>
    <t>NA21001-0020436</t>
  </si>
  <si>
    <t>D  1,094</t>
  </si>
  <si>
    <t>NA21001-0020439</t>
  </si>
  <si>
    <t>D  1,097</t>
  </si>
  <si>
    <t>NA21001-0020440</t>
  </si>
  <si>
    <t>CT00001204</t>
  </si>
  <si>
    <t>XA55001-S000850</t>
  </si>
  <si>
    <t>XS00290555</t>
  </si>
  <si>
    <t>XA05003-R001268</t>
  </si>
  <si>
    <t>D  1,119</t>
  </si>
  <si>
    <t>XA12001-P006648</t>
  </si>
  <si>
    <t>XA12001-P006649</t>
  </si>
  <si>
    <t>D  1,121</t>
  </si>
  <si>
    <t>TRALBACMPA</t>
  </si>
  <si>
    <t>XA12001-P006650</t>
  </si>
  <si>
    <t>XA12001-P006651</t>
  </si>
  <si>
    <t>D  1,124</t>
  </si>
  <si>
    <t>A000000002</t>
  </si>
  <si>
    <t>XA55001-S000851</t>
  </si>
  <si>
    <t>D  1,129</t>
  </si>
  <si>
    <t>XA55001-S000852</t>
  </si>
  <si>
    <t>XA12011-P006753</t>
  </si>
  <si>
    <t>XA12011-P006754</t>
  </si>
  <si>
    <t>A000000001</t>
  </si>
  <si>
    <t>XA55001-S000853</t>
  </si>
  <si>
    <t>D  1,155</t>
  </si>
  <si>
    <t>D  1,156</t>
  </si>
  <si>
    <t>XA55001-S000854</t>
  </si>
  <si>
    <t>XC00290554</t>
  </si>
  <si>
    <t>XA05003-R001269</t>
  </si>
  <si>
    <t>D  1,178</t>
  </si>
  <si>
    <t>SEGMAR-JUN</t>
  </si>
  <si>
    <t>XA12001-P006662</t>
  </si>
  <si>
    <t>LJIMENEZ:MAPFRE TEPEYAC SA</t>
  </si>
  <si>
    <t>XA15001-0009882</t>
  </si>
  <si>
    <t>XA05003-R001270</t>
  </si>
  <si>
    <t>D  1,201</t>
  </si>
  <si>
    <t>ZE00066039</t>
  </si>
  <si>
    <t>XA05001-R001272</t>
  </si>
  <si>
    <t>D  1,203</t>
  </si>
  <si>
    <t>ZE00066150</t>
  </si>
  <si>
    <t>XA05001-R001273</t>
  </si>
  <si>
    <t>D  1,207</t>
  </si>
  <si>
    <t>XS00295599</t>
  </si>
  <si>
    <t>XA05003-R001271</t>
  </si>
  <si>
    <t>XC00095598</t>
  </si>
  <si>
    <t>XA05003-R001274</t>
  </si>
  <si>
    <t>COMPLTERES</t>
  </si>
  <si>
    <t>XA12001-P006653</t>
  </si>
  <si>
    <t>D  1,218</t>
  </si>
  <si>
    <t>NA21001-0020449</t>
  </si>
  <si>
    <t>EDUCACION SUPERIOR DE CELAYA A</t>
  </si>
  <si>
    <t>D  1,219</t>
  </si>
  <si>
    <t>NA21001-0020450</t>
  </si>
  <si>
    <t>D  1,222</t>
  </si>
  <si>
    <t>NA21001-0020453</t>
  </si>
  <si>
    <t>CASETAS I.F.Z.</t>
  </si>
  <si>
    <t>D  1,224</t>
  </si>
  <si>
    <t>XA12001-P006654</t>
  </si>
  <si>
    <t>NA21001-0020454</t>
  </si>
  <si>
    <t>D  1,226</t>
  </si>
  <si>
    <t>NA21001-0020455</t>
  </si>
  <si>
    <t>NA21001-0020457</t>
  </si>
  <si>
    <t>NOMSEMAN11</t>
  </si>
  <si>
    <t>XA12001-P006655</t>
  </si>
  <si>
    <t>D  1,234</t>
  </si>
  <si>
    <t>A000020968</t>
  </si>
  <si>
    <t>XA15001-0009883</t>
  </si>
  <si>
    <t>D  1,240</t>
  </si>
  <si>
    <t>CT00001246</t>
  </si>
  <si>
    <t>XA55001-S000855</t>
  </si>
  <si>
    <t>CT00001247</t>
  </si>
  <si>
    <t>XA55001-S000856</t>
  </si>
  <si>
    <t>D  1,244</t>
  </si>
  <si>
    <t>XA55001-S000857</t>
  </si>
  <si>
    <t>D  1,249</t>
  </si>
  <si>
    <t>CT00001248</t>
  </si>
  <si>
    <t>XA55001-S000858</t>
  </si>
  <si>
    <t>D  1,252</t>
  </si>
  <si>
    <t>BAJA: VASQUEZ ALCANTARA YAZMIN IVON</t>
  </si>
  <si>
    <t>D  1,253</t>
  </si>
  <si>
    <t>XA15001-0009884</t>
  </si>
  <si>
    <t>D  1,254</t>
  </si>
  <si>
    <t>XA15001-0009885</t>
  </si>
  <si>
    <t>D  1,261</t>
  </si>
  <si>
    <t>S000024603</t>
  </si>
  <si>
    <t>XA15001-0009886</t>
  </si>
  <si>
    <t>D  1,266</t>
  </si>
  <si>
    <t>NA21001-0020458</t>
  </si>
  <si>
    <t>NUEVA WALMART DE MEXICO S RL C</t>
  </si>
  <si>
    <t>D  1,267</t>
  </si>
  <si>
    <t>NA21001-0020459</t>
  </si>
  <si>
    <t>D  1,270</t>
  </si>
  <si>
    <t>P006733</t>
  </si>
  <si>
    <t>NA21001-0020461</t>
  </si>
  <si>
    <t>TRASLADO CHIAPAS-CYA EP088938</t>
  </si>
  <si>
    <t>D  1,273</t>
  </si>
  <si>
    <t>P006735</t>
  </si>
  <si>
    <t>NA21001-0020463</t>
  </si>
  <si>
    <t>TRASLADO MTY-CYA VIN-EM164606</t>
  </si>
  <si>
    <t>D  1,275</t>
  </si>
  <si>
    <t>P006737</t>
  </si>
  <si>
    <t>NA21001-0020465</t>
  </si>
  <si>
    <t>TRASLADO QRO-CYA E1774404</t>
  </si>
  <si>
    <t>D  1,276</t>
  </si>
  <si>
    <t>P006738</t>
  </si>
  <si>
    <t>NA21001-0020466</t>
  </si>
  <si>
    <t>TRASLADO CYA-MORELIA VIN-ES006</t>
  </si>
  <si>
    <t>D  1,277</t>
  </si>
  <si>
    <t>A000000008</t>
  </si>
  <si>
    <t>XA55001-S000859</t>
  </si>
  <si>
    <t>D  1,281</t>
  </si>
  <si>
    <t>P006740</t>
  </si>
  <si>
    <t>NA21001-0020468</t>
  </si>
  <si>
    <t>TRASLADO TOLUCA-CYA ED590494</t>
  </si>
  <si>
    <t>D  1,283</t>
  </si>
  <si>
    <t>P006742</t>
  </si>
  <si>
    <t>NA21001-0020470</t>
  </si>
  <si>
    <t>TRASLADO TOLUCA-CYA EP084161</t>
  </si>
  <si>
    <t>D  1,287</t>
  </si>
  <si>
    <t>XA55001-S000860</t>
  </si>
  <si>
    <t>D  1,288</t>
  </si>
  <si>
    <t>P006744</t>
  </si>
  <si>
    <t>NA21001-0020472</t>
  </si>
  <si>
    <t>TRASLADO PUEBLA-CYA EK004151</t>
  </si>
  <si>
    <t>D  1,292</t>
  </si>
  <si>
    <t>NA21001-0020474</t>
  </si>
  <si>
    <t>TRASLADO EW084010 RAV4</t>
  </si>
  <si>
    <t>D  1,294</t>
  </si>
  <si>
    <t>NA21001-0020476</t>
  </si>
  <si>
    <t>TRASLADO CYA-QRO.E0259635</t>
  </si>
  <si>
    <t>D  1,295</t>
  </si>
  <si>
    <t>NA21001-0020477</t>
  </si>
  <si>
    <t>TRASLADO QRO-CYA EP071732</t>
  </si>
  <si>
    <t>D  1,297</t>
  </si>
  <si>
    <t>NA21001-0020478</t>
  </si>
  <si>
    <t>TRASLADO CYA-QRO E0113423</t>
  </si>
  <si>
    <t>NA21001-0020479</t>
  </si>
  <si>
    <t>TRASLADO CYA-QRO EU330852</t>
  </si>
  <si>
    <t>D  1,313</t>
  </si>
  <si>
    <t>TELMARZO14</t>
  </si>
  <si>
    <t>XA15001-0009887</t>
  </si>
  <si>
    <t>D  1,315</t>
  </si>
  <si>
    <t>INTMARZO14</t>
  </si>
  <si>
    <t>XA15001-0009888</t>
  </si>
  <si>
    <t>B000000863</t>
  </si>
  <si>
    <t>XA56001-R001276</t>
  </si>
  <si>
    <t>D  1,384</t>
  </si>
  <si>
    <t>R000074892</t>
  </si>
  <si>
    <t>XA05003-R001277</t>
  </si>
  <si>
    <t>R000074895</t>
  </si>
  <si>
    <t>XA05003-R001278</t>
  </si>
  <si>
    <t>D  1,386</t>
  </si>
  <si>
    <t>R000074894</t>
  </si>
  <si>
    <t>XA05003-R001279</t>
  </si>
  <si>
    <t>D  1,387</t>
  </si>
  <si>
    <t>XS00300731</t>
  </si>
  <si>
    <t>XA05003-R001275</t>
  </si>
  <si>
    <t>XA12001-P006658</t>
  </si>
  <si>
    <t>MATCONSTRU</t>
  </si>
  <si>
    <t>XA12001-P006659</t>
  </si>
  <si>
    <t>D  1,425</t>
  </si>
  <si>
    <t>F000000538</t>
  </si>
  <si>
    <t>XA12001-P006669</t>
  </si>
  <si>
    <t>BERNAL VALLE TERESA LIZBETH</t>
  </si>
  <si>
    <t>D  1,428</t>
  </si>
  <si>
    <t>XA15001-0009889</t>
  </si>
  <si>
    <t>D  1,429</t>
  </si>
  <si>
    <t>XA15001-0009890</t>
  </si>
  <si>
    <t>D  1,448</t>
  </si>
  <si>
    <t>XA15001-0009891</t>
  </si>
  <si>
    <t>D  1,453</t>
  </si>
  <si>
    <t>XS00306095</t>
  </si>
  <si>
    <t>XA05003-R001280</t>
  </si>
  <si>
    <t>D  1,467</t>
  </si>
  <si>
    <t>A000000013</t>
  </si>
  <si>
    <t>XA55001-S000861</t>
  </si>
  <si>
    <t>D  1,469</t>
  </si>
  <si>
    <t>XA55001-S000862</t>
  </si>
  <si>
    <t>A000000006</t>
  </si>
  <si>
    <t>XA55001-S000864</t>
  </si>
  <si>
    <t>A000000014</t>
  </si>
  <si>
    <t>XA55001-S000863</t>
  </si>
  <si>
    <t>D  1,472</t>
  </si>
  <si>
    <t>XA12001-P006672</t>
  </si>
  <si>
    <t>A000000005</t>
  </si>
  <si>
    <t>XA55001-S000865</t>
  </si>
  <si>
    <t>D  1,519</t>
  </si>
  <si>
    <t>XA05003-R001281</t>
  </si>
  <si>
    <t>D  1,528</t>
  </si>
  <si>
    <t>A000000007</t>
  </si>
  <si>
    <t>XA55001-S000866</t>
  </si>
  <si>
    <t>XS00311892</t>
  </si>
  <si>
    <t>XA05001-R001282</t>
  </si>
  <si>
    <t>D  1,596</t>
  </si>
  <si>
    <t>ZE00066843</t>
  </si>
  <si>
    <t>XA05001-R001283</t>
  </si>
  <si>
    <t>VALESMARZO</t>
  </si>
  <si>
    <t>XA12001-P006673</t>
  </si>
  <si>
    <t>D  1,638</t>
  </si>
  <si>
    <t>D000001034</t>
  </si>
  <si>
    <t>XA15001-0009892</t>
  </si>
  <si>
    <t>D  1,639</t>
  </si>
  <si>
    <t>BAJA: INVERSORA EY SA DE CV</t>
  </si>
  <si>
    <t>D  1,640</t>
  </si>
  <si>
    <t>XA15001-0009893</t>
  </si>
  <si>
    <t>D  1,642</t>
  </si>
  <si>
    <t>D000001149</t>
  </si>
  <si>
    <t>XA15001-0009894</t>
  </si>
  <si>
    <t>B000000083</t>
  </si>
  <si>
    <t>XA15001-0009895</t>
  </si>
  <si>
    <t>D  1,645</t>
  </si>
  <si>
    <t>B000000089</t>
  </si>
  <si>
    <t>XA15001-0009896</t>
  </si>
  <si>
    <t>D  1,646</t>
  </si>
  <si>
    <t>CELAD15480</t>
  </si>
  <si>
    <t>XA15003-0009897</t>
  </si>
  <si>
    <t>A000000362</t>
  </si>
  <si>
    <t>XA15001-0009898</t>
  </si>
  <si>
    <t>D  1,648</t>
  </si>
  <si>
    <t>DVN0002283</t>
  </si>
  <si>
    <t>XA15001-0009899</t>
  </si>
  <si>
    <t>XA15001-0009900</t>
  </si>
  <si>
    <t>FLAC984861</t>
  </si>
  <si>
    <t>XA15001-0009901</t>
  </si>
  <si>
    <t>BAAAT02703</t>
  </si>
  <si>
    <t>XA15001-0009902</t>
  </si>
  <si>
    <t>D  1,653</t>
  </si>
  <si>
    <t>AXG0656660</t>
  </si>
  <si>
    <t>XA15001-0009903</t>
  </si>
  <si>
    <t>D  1,654</t>
  </si>
  <si>
    <t>AEG1336311</t>
  </si>
  <si>
    <t>XA15001-0009904</t>
  </si>
  <si>
    <t>D  1,655</t>
  </si>
  <si>
    <t>A000000226</t>
  </si>
  <si>
    <t>XA15001-0009905</t>
  </si>
  <si>
    <t>VC00028735</t>
  </si>
  <si>
    <t>XA15001-0009906</t>
  </si>
  <si>
    <t>D  1,661</t>
  </si>
  <si>
    <t>A000003102</t>
  </si>
  <si>
    <t>XA15001-0009907</t>
  </si>
  <si>
    <t>D  1,663</t>
  </si>
  <si>
    <t>CEM0014860</t>
  </si>
  <si>
    <t>XA15001-0009908</t>
  </si>
  <si>
    <t>XS00317487</t>
  </si>
  <si>
    <t>XA05003-R001284</t>
  </si>
  <si>
    <t>F000001880</t>
  </si>
  <si>
    <t>XA15001-0009909</t>
  </si>
  <si>
    <t>XA15001-0009910</t>
  </si>
  <si>
    <t>XA15001-0009911</t>
  </si>
  <si>
    <t>HBAB069309</t>
  </si>
  <si>
    <t>XA15001-0009912</t>
  </si>
  <si>
    <t>D  1,687</t>
  </si>
  <si>
    <t>M000015869</t>
  </si>
  <si>
    <t>XA15001-0009913</t>
  </si>
  <si>
    <t>M000015865</t>
  </si>
  <si>
    <t>XA15001-0009914</t>
  </si>
  <si>
    <t>I000020787</t>
  </si>
  <si>
    <t>XA15001-0009915</t>
  </si>
  <si>
    <t>XA15001-0009916</t>
  </si>
  <si>
    <t>FIB0004720</t>
  </si>
  <si>
    <t>XA15001-0009917</t>
  </si>
  <si>
    <t>D  1,696</t>
  </si>
  <si>
    <t>IWAJW08026</t>
  </si>
  <si>
    <t>XA15001-0009918</t>
  </si>
  <si>
    <t>D  1,699</t>
  </si>
  <si>
    <t>XA15001-0009919</t>
  </si>
  <si>
    <t>XA12001-P006676</t>
  </si>
  <si>
    <t>D  1,702</t>
  </si>
  <si>
    <t>XA12001-P006677</t>
  </si>
  <si>
    <t>D  1,703</t>
  </si>
  <si>
    <t>ALBANCAMPA</t>
  </si>
  <si>
    <t>XA12001-P006678</t>
  </si>
  <si>
    <t>F000026158</t>
  </si>
  <si>
    <t>XA15001-0009920</t>
  </si>
  <si>
    <t>XA15001-0009921</t>
  </si>
  <si>
    <t>XA15001-0009923</t>
  </si>
  <si>
    <t>D  1,713</t>
  </si>
  <si>
    <t>A000000010</t>
  </si>
  <si>
    <t>XA15001-0009924</t>
  </si>
  <si>
    <t>A000000017</t>
  </si>
  <si>
    <t>XA55001-S000885</t>
  </si>
  <si>
    <t>D  1,718</t>
  </si>
  <si>
    <t>XA55001-S000884</t>
  </si>
  <si>
    <t>D  1,720</t>
  </si>
  <si>
    <t>CT00001285</t>
  </si>
  <si>
    <t>XA55001-S000886</t>
  </si>
  <si>
    <t>D  1,744</t>
  </si>
  <si>
    <t>CT00001287</t>
  </si>
  <si>
    <t>XA55001-S000867</t>
  </si>
  <si>
    <t>AYD0010383</t>
  </si>
  <si>
    <t>XA15001-0009929</t>
  </si>
  <si>
    <t>D  1,747</t>
  </si>
  <si>
    <t>XA15001-0009930</t>
  </si>
  <si>
    <t>A000000655</t>
  </si>
  <si>
    <t>XA56001-R001285</t>
  </si>
  <si>
    <t>A000000512</t>
  </si>
  <si>
    <t>XA56001-R001286</t>
  </si>
  <si>
    <t>A000000511</t>
  </si>
  <si>
    <t>XA56001-R001287</t>
  </si>
  <si>
    <t>XS00322727</t>
  </si>
  <si>
    <t>XA05003-R001288</t>
  </si>
  <si>
    <t>XA12001-P006679</t>
  </si>
  <si>
    <t>XA12001-P006680</t>
  </si>
  <si>
    <t>A000000510</t>
  </si>
  <si>
    <t>XA56001-R001289</t>
  </si>
  <si>
    <t>PRACQUINCE</t>
  </si>
  <si>
    <t>XA12001-P006660</t>
  </si>
  <si>
    <t>D  1,831</t>
  </si>
  <si>
    <t>XA15001-0009931</t>
  </si>
  <si>
    <t>D  1,835</t>
  </si>
  <si>
    <t>B000001739</t>
  </si>
  <si>
    <t>XA15001-0009933</t>
  </si>
  <si>
    <t>D  1,840</t>
  </si>
  <si>
    <t>AEG1342970</t>
  </si>
  <si>
    <t>XA15001-0009935</t>
  </si>
  <si>
    <t>M000016776</t>
  </si>
  <si>
    <t>XA15001-0009936</t>
  </si>
  <si>
    <t>BBL0123375</t>
  </si>
  <si>
    <t>XA15001-0009937</t>
  </si>
  <si>
    <t>NOMISEM012</t>
  </si>
  <si>
    <t>XA12001-P006682</t>
  </si>
  <si>
    <t>D  1,844</t>
  </si>
  <si>
    <t>NOMQNAMAR2</t>
  </si>
  <si>
    <t>XA12001-P006683</t>
  </si>
  <si>
    <t>NOMIQNMAR2</t>
  </si>
  <si>
    <t>XA12001-P006801</t>
  </si>
  <si>
    <t>D  1,847</t>
  </si>
  <si>
    <t>D  1,849</t>
  </si>
  <si>
    <t>NOMIQNA002</t>
  </si>
  <si>
    <t>XA12001-P006802</t>
  </si>
  <si>
    <t>D  1,855</t>
  </si>
  <si>
    <t>A000000513</t>
  </si>
  <si>
    <t>XA05001-R001290</t>
  </si>
  <si>
    <t>CAS0000001</t>
  </si>
  <si>
    <t>XA15001-0009940</t>
  </si>
  <si>
    <t>D  1,866</t>
  </si>
  <si>
    <t>CASETABETO</t>
  </si>
  <si>
    <t>XA15001-0009941</t>
  </si>
  <si>
    <t>D  1,868</t>
  </si>
  <si>
    <t>XA12011-P006798</t>
  </si>
  <si>
    <t>XA12011-P006799</t>
  </si>
  <si>
    <t>D  1,870</t>
  </si>
  <si>
    <t>A000021058</t>
  </si>
  <si>
    <t>XA15001-0009942</t>
  </si>
  <si>
    <t>INCAPPATRI</t>
  </si>
  <si>
    <t>XA12001-P006803</t>
  </si>
  <si>
    <t>D  1,947</t>
  </si>
  <si>
    <t>XS00327913</t>
  </si>
  <si>
    <t>XA05003-R001291</t>
  </si>
  <si>
    <t>D  2,001</t>
  </si>
  <si>
    <t>CT00001311</t>
  </si>
  <si>
    <t>XA55001-S000887</t>
  </si>
  <si>
    <t>D  2,002</t>
  </si>
  <si>
    <t>XA55001-S000888</t>
  </si>
  <si>
    <t>D  2,021</t>
  </si>
  <si>
    <t>CT00001314</t>
  </si>
  <si>
    <t>XA55001-S000868</t>
  </si>
  <si>
    <t>D  2,022</t>
  </si>
  <si>
    <t>XA55001-S000889</t>
  </si>
  <si>
    <t>D  2,023</t>
  </si>
  <si>
    <t>A000000015</t>
  </si>
  <si>
    <t>XA55001-S000890</t>
  </si>
  <si>
    <t>D  2,048</t>
  </si>
  <si>
    <t>ES00425458</t>
  </si>
  <si>
    <t>XA12011-P006901</t>
  </si>
  <si>
    <t>D  2,050</t>
  </si>
  <si>
    <t>ES00442624</t>
  </si>
  <si>
    <t>XA12011-P006903</t>
  </si>
  <si>
    <t>D  2,052</t>
  </si>
  <si>
    <t>EM00148239</t>
  </si>
  <si>
    <t>XA12011-P006905</t>
  </si>
  <si>
    <t>D  2,058</t>
  </si>
  <si>
    <t>ES00010507</t>
  </si>
  <si>
    <t>XA12011-P006907</t>
  </si>
  <si>
    <t>D  2,062</t>
  </si>
  <si>
    <t>EK00007423</t>
  </si>
  <si>
    <t>XA12011-P006909</t>
  </si>
  <si>
    <t>D  2,064</t>
  </si>
  <si>
    <t>EU00307538</t>
  </si>
  <si>
    <t>XA12011-P006911</t>
  </si>
  <si>
    <t>D  2,066</t>
  </si>
  <si>
    <t>EP00058295</t>
  </si>
  <si>
    <t>XA12011-P006913</t>
  </si>
  <si>
    <t>D  2,071</t>
  </si>
  <si>
    <t>E000006683</t>
  </si>
  <si>
    <t>XA12011-P006915</t>
  </si>
  <si>
    <t>E001430497</t>
  </si>
  <si>
    <t>XA12011-P006917</t>
  </si>
  <si>
    <t>EW00145388</t>
  </si>
  <si>
    <t>XA12011-P006918</t>
  </si>
  <si>
    <t>D  2,078</t>
  </si>
  <si>
    <t>EW00084851</t>
  </si>
  <si>
    <t>XA12011-P006920</t>
  </si>
  <si>
    <t>D  2,080</t>
  </si>
  <si>
    <t>E000006526</t>
  </si>
  <si>
    <t>XA12011-P006922</t>
  </si>
  <si>
    <t>D  2,083</t>
  </si>
  <si>
    <t>ES00463023</t>
  </si>
  <si>
    <t>XA15001-0009943</t>
  </si>
  <si>
    <t>D  2,124</t>
  </si>
  <si>
    <t>NA21001-0020627</t>
  </si>
  <si>
    <t>GRUPO ECOLOGICA SA DE CV</t>
  </si>
  <si>
    <t>D  2,125</t>
  </si>
  <si>
    <t>NA21001-0020628</t>
  </si>
  <si>
    <t>FEDERICO JAIME VERA BARBOSA</t>
  </si>
  <si>
    <t>D  2,126</t>
  </si>
  <si>
    <t>NA21001-0020629</t>
  </si>
  <si>
    <t>D  2,127</t>
  </si>
  <si>
    <t>NA21001-0020630</t>
  </si>
  <si>
    <t>D  2,128</t>
  </si>
  <si>
    <t>NA21001-0020631</t>
  </si>
  <si>
    <t>EXTRA FACT.BAAAT2703</t>
  </si>
  <si>
    <t>D  2,131</t>
  </si>
  <si>
    <t>NA21001-0020634</t>
  </si>
  <si>
    <t>D  2,132</t>
  </si>
  <si>
    <t>NA21001-0020635</t>
  </si>
  <si>
    <t>D  2,133</t>
  </si>
  <si>
    <t>NA21001-0020636</t>
  </si>
  <si>
    <t>D  2,134</t>
  </si>
  <si>
    <t>NA21001-0020637</t>
  </si>
  <si>
    <t>D  2,135</t>
  </si>
  <si>
    <t>NA21001-0020638</t>
  </si>
  <si>
    <t>IMPRESIONES LASSER BEAM SRL DE</t>
  </si>
  <si>
    <t>D  2,136</t>
  </si>
  <si>
    <t>NA21001-0020639</t>
  </si>
  <si>
    <t>HOME DEPOT MEXICO SRL DE CV</t>
  </si>
  <si>
    <t>D  2,137</t>
  </si>
  <si>
    <t>NA21001-0020640</t>
  </si>
  <si>
    <t>D  2,138</t>
  </si>
  <si>
    <t>NA21001-0020641</t>
  </si>
  <si>
    <t>AUTOZONE DE MEXICO SRL DE CV</t>
  </si>
  <si>
    <t>D  2,139</t>
  </si>
  <si>
    <t>NA21001-0020642</t>
  </si>
  <si>
    <t>FERRETERIA LA FRAGUA SA DE CV</t>
  </si>
  <si>
    <t>D  2,140</t>
  </si>
  <si>
    <t>NA21001-0020643</t>
  </si>
  <si>
    <t>D  2,141</t>
  </si>
  <si>
    <t>NA21001-0020644</t>
  </si>
  <si>
    <t>SEGURIDAD INDUSTRIAL AMIGO SA</t>
  </si>
  <si>
    <t>D  2,142</t>
  </si>
  <si>
    <t>NA21001-0020645</t>
  </si>
  <si>
    <t>APOLINAR GAMIÑO JIMENEZ</t>
  </si>
  <si>
    <t>D  2,143</t>
  </si>
  <si>
    <t>NA21001-0020646</t>
  </si>
  <si>
    <t>J.JUAN FELIPE ARVIZU MANCERA</t>
  </si>
  <si>
    <t>D  2,144</t>
  </si>
  <si>
    <t>NA21001-0020647</t>
  </si>
  <si>
    <t>D  2,145</t>
  </si>
  <si>
    <t>NA21001-0020648</t>
  </si>
  <si>
    <t>HOME DEPOT MEXICO S RL DE CV</t>
  </si>
  <si>
    <t>D  2,146</t>
  </si>
  <si>
    <t>NA21001-0020649</t>
  </si>
  <si>
    <t>D  2,147</t>
  </si>
  <si>
    <t>NA21001-0020650</t>
  </si>
  <si>
    <t>D  2,149</t>
  </si>
  <si>
    <t>NA21001-0020652</t>
  </si>
  <si>
    <t>FELIPE MONROY ESTRADA</t>
  </si>
  <si>
    <t>D  2,150</t>
  </si>
  <si>
    <t>NA21001-0020653</t>
  </si>
  <si>
    <t>JUAN SALVADOR TAPIA BARRERA</t>
  </si>
  <si>
    <t>D  2,152</t>
  </si>
  <si>
    <t>NA21001-0020655</t>
  </si>
  <si>
    <t>FARMACIAS GUADALAJARA SA DE CV</t>
  </si>
  <si>
    <t>D  2,153</t>
  </si>
  <si>
    <t>NA21001-0020656</t>
  </si>
  <si>
    <t>FLORES DIAZ MARIA ASUNCION</t>
  </si>
  <si>
    <t>D  2,154</t>
  </si>
  <si>
    <t>NA21001-0020657</t>
  </si>
  <si>
    <t>CONSUMO IFZ</t>
  </si>
  <si>
    <t>D  2,156</t>
  </si>
  <si>
    <t>NA21001-0020659</t>
  </si>
  <si>
    <t>GASOLINA IFZ MEXICO</t>
  </si>
  <si>
    <t>D  2,158</t>
  </si>
  <si>
    <t>NA21001-0020661</t>
  </si>
  <si>
    <t>D  2,159</t>
  </si>
  <si>
    <t>NA21001-0020662</t>
  </si>
  <si>
    <t>D  2,160</t>
  </si>
  <si>
    <t>NA21001-0020663</t>
  </si>
  <si>
    <t>D  2,163</t>
  </si>
  <si>
    <t>NA21001-0020666</t>
  </si>
  <si>
    <t>CASETAS IFZ</t>
  </si>
  <si>
    <t>D  2,164</t>
  </si>
  <si>
    <t>NA21001-0020667</t>
  </si>
  <si>
    <t>CASETAS</t>
  </si>
  <si>
    <t>S000850</t>
  </si>
  <si>
    <t>NA21001-0020668</t>
  </si>
  <si>
    <t>D  2,166</t>
  </si>
  <si>
    <t>S000852</t>
  </si>
  <si>
    <t>NA21001-0020669</t>
  </si>
  <si>
    <t>D  2,167</t>
  </si>
  <si>
    <t>S000855</t>
  </si>
  <si>
    <t>NA21001-0020670</t>
  </si>
  <si>
    <t>D  2,168</t>
  </si>
  <si>
    <t>S000856</t>
  </si>
  <si>
    <t>NA21001-0020671</t>
  </si>
  <si>
    <t>D  2,169</t>
  </si>
  <si>
    <t>S000858</t>
  </si>
  <si>
    <t>NA21001-0020672</t>
  </si>
  <si>
    <t>S000867</t>
  </si>
  <si>
    <t>NA21001-0020673</t>
  </si>
  <si>
    <t>S000886</t>
  </si>
  <si>
    <t>NA21001-0020674</t>
  </si>
  <si>
    <t>D  2,172</t>
  </si>
  <si>
    <t>R001276</t>
  </si>
  <si>
    <t>NA21001-0020675</t>
  </si>
  <si>
    <t>D  2,173</t>
  </si>
  <si>
    <t>R001285</t>
  </si>
  <si>
    <t>NA21001-0020676</t>
  </si>
  <si>
    <t>D  2,174</t>
  </si>
  <si>
    <t>R001286</t>
  </si>
  <si>
    <t>NA21001-0020677</t>
  </si>
  <si>
    <t>D  2,175</t>
  </si>
  <si>
    <t>R001287</t>
  </si>
  <si>
    <t>NA21001-0020678</t>
  </si>
  <si>
    <t>D  2,176</t>
  </si>
  <si>
    <t>R001289</t>
  </si>
  <si>
    <t>NA21001-0020679</t>
  </si>
  <si>
    <t>D  2,177</t>
  </si>
  <si>
    <t>R001290</t>
  </si>
  <si>
    <t>NA21001-0020680</t>
  </si>
  <si>
    <t>D  2,178</t>
  </si>
  <si>
    <t>P006901</t>
  </si>
  <si>
    <t>NA21001-0020681</t>
  </si>
  <si>
    <t>TRASLADO CUERNAVACA-CYA</t>
  </si>
  <si>
    <t>D  2,180</t>
  </si>
  <si>
    <t>P006903</t>
  </si>
  <si>
    <t>NA21001-0020683</t>
  </si>
  <si>
    <t>TRASLADO PUEBLA-CYA</t>
  </si>
  <si>
    <t>D  2,182</t>
  </si>
  <si>
    <t>P006905</t>
  </si>
  <si>
    <t>NA21001-0020685</t>
  </si>
  <si>
    <t>TRASLADO GUADALAJARA-CYA</t>
  </si>
  <si>
    <t>D  2,184</t>
  </si>
  <si>
    <t>P006907</t>
  </si>
  <si>
    <t>NA21001-0020687</t>
  </si>
  <si>
    <t>TRASLADO SLP-CYA</t>
  </si>
  <si>
    <t>D  2,186</t>
  </si>
  <si>
    <t>P006909</t>
  </si>
  <si>
    <t>NA21001-0020689</t>
  </si>
  <si>
    <t>TRASLADO ZACATECAS-CYA</t>
  </si>
  <si>
    <t>D  2,188</t>
  </si>
  <si>
    <t>P006911</t>
  </si>
  <si>
    <t>NA21001-0020691</t>
  </si>
  <si>
    <t>TRASLADO STA FE-CYA</t>
  </si>
  <si>
    <t>D  2,190</t>
  </si>
  <si>
    <t>P006913</t>
  </si>
  <si>
    <t>NA21001-0020693</t>
  </si>
  <si>
    <t>TRASLADO MTY-CYA</t>
  </si>
  <si>
    <t>D  2,192</t>
  </si>
  <si>
    <t>P006915</t>
  </si>
  <si>
    <t>NA21001-0020695</t>
  </si>
  <si>
    <t>TRASLADO MEXICO-CYA</t>
  </si>
  <si>
    <t>D  2,194</t>
  </si>
  <si>
    <t>P006917</t>
  </si>
  <si>
    <t>NA21001-0020697</t>
  </si>
  <si>
    <t>D  2,195</t>
  </si>
  <si>
    <t>P006918</t>
  </si>
  <si>
    <t>NA21001-0020698</t>
  </si>
  <si>
    <t>TRASLADO MORELOS-CYA</t>
  </si>
  <si>
    <t>D  2,197</t>
  </si>
  <si>
    <t>P006920</t>
  </si>
  <si>
    <t>NA21001-0020700</t>
  </si>
  <si>
    <t>D  2,199</t>
  </si>
  <si>
    <t>P006922</t>
  </si>
  <si>
    <t>NA21001-0020702</t>
  </si>
  <si>
    <t>D  2,201</t>
  </si>
  <si>
    <t>NA21001-0020704</t>
  </si>
  <si>
    <t>TRASLADO QRO-CYA</t>
  </si>
  <si>
    <t>D  2,202</t>
  </si>
  <si>
    <t>S000868</t>
  </si>
  <si>
    <t>NA21001-0020705</t>
  </si>
  <si>
    <t>D  2,203</t>
  </si>
  <si>
    <t>S000887</t>
  </si>
  <si>
    <t>NA21001-0020706</t>
  </si>
  <si>
    <t>D  2,204</t>
  </si>
  <si>
    <t>INTPPMAR14</t>
  </si>
  <si>
    <t>XA12001-P006823</t>
  </si>
  <si>
    <t>D  2,216</t>
  </si>
  <si>
    <t>D000015333</t>
  </si>
  <si>
    <t>XA12001-P007160</t>
  </si>
  <si>
    <t>D  2,217</t>
  </si>
  <si>
    <t>D000015435</t>
  </si>
  <si>
    <t>XA12001-P007161</t>
  </si>
  <si>
    <t>D  2,218</t>
  </si>
  <si>
    <t>D000015286</t>
  </si>
  <si>
    <t>XA12001-P007159</t>
  </si>
  <si>
    <t>D  2,219</t>
  </si>
  <si>
    <t>D000015319</t>
  </si>
  <si>
    <t>XA12001-P007158</t>
  </si>
  <si>
    <t>D  2,220</t>
  </si>
  <si>
    <t>D000015222</t>
  </si>
  <si>
    <t>XA12001-P007157</t>
  </si>
  <si>
    <t>D  2,223</t>
  </si>
  <si>
    <t>B000000414</t>
  </si>
  <si>
    <t>XA12001-P007181</t>
  </si>
  <si>
    <t>D  2,231</t>
  </si>
  <si>
    <t>B000000097</t>
  </si>
  <si>
    <t>XA15001-0010418</t>
  </si>
  <si>
    <t>E      3</t>
  </si>
  <si>
    <t>BANCOMER 0150149039</t>
  </si>
  <si>
    <t>E     15</t>
  </si>
  <si>
    <t>E     28</t>
  </si>
  <si>
    <t>E     44</t>
  </si>
  <si>
    <t>E     46</t>
  </si>
  <si>
    <t>E     70</t>
  </si>
  <si>
    <t>E     71</t>
  </si>
  <si>
    <t>E     72</t>
  </si>
  <si>
    <t>E     75</t>
  </si>
  <si>
    <t>E     76</t>
  </si>
  <si>
    <t>E     77</t>
  </si>
  <si>
    <t>E     84</t>
  </si>
  <si>
    <t>E     85</t>
  </si>
  <si>
    <t>E     87</t>
  </si>
  <si>
    <t>E     88</t>
  </si>
  <si>
    <t>E     89</t>
  </si>
  <si>
    <t>E     90</t>
  </si>
  <si>
    <t>E     91</t>
  </si>
  <si>
    <t>E     94</t>
  </si>
  <si>
    <t>E    124</t>
  </si>
  <si>
    <t>E    125</t>
  </si>
  <si>
    <t>E    138</t>
  </si>
  <si>
    <t>E    139</t>
  </si>
  <si>
    <t>E    140</t>
  </si>
  <si>
    <t>E    142</t>
  </si>
  <si>
    <t>MARTINEZ GARZA CORDERA CESAR RODOLF</t>
  </si>
  <si>
    <t>E    143</t>
  </si>
  <si>
    <t>LEAL CORONA JOSE ANTONIO</t>
  </si>
  <si>
    <t>E    144</t>
  </si>
  <si>
    <t>MULDOON BABLOT CECILIA</t>
  </si>
  <si>
    <t>E    148</t>
  </si>
  <si>
    <t>E    152</t>
  </si>
  <si>
    <t>E    163</t>
  </si>
  <si>
    <t>E    164</t>
  </si>
  <si>
    <t>E    190</t>
  </si>
  <si>
    <t>E    212</t>
  </si>
  <si>
    <t>E    214</t>
  </si>
  <si>
    <t>E    218</t>
  </si>
  <si>
    <t>E    221</t>
  </si>
  <si>
    <t>E    222</t>
  </si>
  <si>
    <t>E    223</t>
  </si>
  <si>
    <t>E    227</t>
  </si>
  <si>
    <t>0365-TCN14</t>
  </si>
  <si>
    <t>XA06001-0006995</t>
  </si>
  <si>
    <t>BCEVER LOMAS VERDES  S DE RL DE CV</t>
  </si>
  <si>
    <t>D     98</t>
  </si>
  <si>
    <t>F-1350277</t>
  </si>
  <si>
    <t>XA12005-P006480</t>
  </si>
  <si>
    <t>LJIMENEZ:MENSUALIDAD HILUX MARZO</t>
  </si>
  <si>
    <t>D    100</t>
  </si>
  <si>
    <t>F-1327393</t>
  </si>
  <si>
    <t>XA12005-P006481</t>
  </si>
  <si>
    <t>LJIMENEZ:MENSUALIDAD COROLLA MARZO</t>
  </si>
  <si>
    <t>0366-TCN14</t>
  </si>
  <si>
    <t>XA06001-0006996</t>
  </si>
  <si>
    <t>BTOYOMOTORS  S DE  RL DE CV</t>
  </si>
  <si>
    <t>0367-TCN14</t>
  </si>
  <si>
    <t>XA06001-0006997</t>
  </si>
  <si>
    <t>BTOYOMOTORS  SA DE CV</t>
  </si>
  <si>
    <t>D    226</t>
  </si>
  <si>
    <t>XD06001-0000764</t>
  </si>
  <si>
    <t>XA06001-0006998</t>
  </si>
  <si>
    <t>BTOYOMOTORS S.A  DE   DE CV.</t>
  </si>
  <si>
    <t>D    247</t>
  </si>
  <si>
    <t>XD06001-0000765</t>
  </si>
  <si>
    <t>D    334</t>
  </si>
  <si>
    <t>0368-TCN14</t>
  </si>
  <si>
    <t>XA06001-0006999</t>
  </si>
  <si>
    <t>0369-TCN14</t>
  </si>
  <si>
    <t>XA06001-0007000</t>
  </si>
  <si>
    <t>D    350</t>
  </si>
  <si>
    <t>0370-TCN14</t>
  </si>
  <si>
    <t>XA06001-0007001</t>
  </si>
  <si>
    <t>BAUTOMOVILES  VALLEJO  S DE RL C.V.</t>
  </si>
  <si>
    <t>0371-TCN14</t>
  </si>
  <si>
    <t>XA06001-0007002</t>
  </si>
  <si>
    <t>D    386</t>
  </si>
  <si>
    <t>0372-TCN14</t>
  </si>
  <si>
    <t>XA06001-0007003</t>
  </si>
  <si>
    <t>0373-TCN14</t>
  </si>
  <si>
    <t>XA06001-0007004</t>
  </si>
  <si>
    <t>BALDEN QUERETARO  S DE RL DE CV</t>
  </si>
  <si>
    <t>D    421</t>
  </si>
  <si>
    <t>0374-TCN14</t>
  </si>
  <si>
    <t>XA06001-0007005</t>
  </si>
  <si>
    <t>BTOYOMOTORS  DE LEON   S DE RL DE CV</t>
  </si>
  <si>
    <t>D    489</t>
  </si>
  <si>
    <t>0375-TCN14</t>
  </si>
  <si>
    <t>XA06001-0007006</t>
  </si>
  <si>
    <t>BUNITED AUTO DE  MONTERREY</t>
  </si>
  <si>
    <t>0376-TCN14</t>
  </si>
  <si>
    <t>XA06001-0007007</t>
  </si>
  <si>
    <t>BCCD, AUTOSALES PUERTO VALARTA S DE</t>
  </si>
  <si>
    <t>0377-TCN14</t>
  </si>
  <si>
    <t>XA06001-0007008</t>
  </si>
  <si>
    <t>BAUTOMOTRIZ  TOY S DE RL DE CV</t>
  </si>
  <si>
    <t>D    586</t>
  </si>
  <si>
    <t>0378-TCN14</t>
  </si>
  <si>
    <t>XA06001-0007009</t>
  </si>
  <si>
    <t>BTOY  MORELOS S DE RL DE  CV</t>
  </si>
  <si>
    <t>D    592</t>
  </si>
  <si>
    <t>AM-0001110</t>
  </si>
  <si>
    <t>XA15001-0009836</t>
  </si>
  <si>
    <t>XD06001-0000766</t>
  </si>
  <si>
    <t>D    645</t>
  </si>
  <si>
    <t>0379-TCN14</t>
  </si>
  <si>
    <t>XA06001-0007010</t>
  </si>
  <si>
    <t>BAUTOMOVILES DINAMICOS S DE RL DE  C</t>
  </si>
  <si>
    <t>D    649</t>
  </si>
  <si>
    <t>XD06001-0000767</t>
  </si>
  <si>
    <t>F-1353942</t>
  </si>
  <si>
    <t>XA12005-P006617</t>
  </si>
  <si>
    <t>LJIMENEZ:MENSIALIDA SIENNA MARZO</t>
  </si>
  <si>
    <t>0380-TCN14</t>
  </si>
  <si>
    <t>XA06001-0007011</t>
  </si>
  <si>
    <t>D    825</t>
  </si>
  <si>
    <t>0381-TCN14</t>
  </si>
  <si>
    <t>XA06001-0007012</t>
  </si>
  <si>
    <t>BPROMOTORA  AUTOMOTRIZ  DE  SANTA  F</t>
  </si>
  <si>
    <t>0382-TCN14</t>
  </si>
  <si>
    <t>XA06001-0007013</t>
  </si>
  <si>
    <t>0383-TCN14</t>
  </si>
  <si>
    <t>XA06001-0007014</t>
  </si>
  <si>
    <t>BAUTOMOVILES VALLEJO  S  DE RL DE CV</t>
  </si>
  <si>
    <t>XD06001-0000768</t>
  </si>
  <si>
    <t>D    867</t>
  </si>
  <si>
    <t>0384-TCN14</t>
  </si>
  <si>
    <t>XA06001-0007015</t>
  </si>
  <si>
    <t>BGRUPO PENNINSULA  MOTORS S DE CV</t>
  </si>
  <si>
    <t>D    870</t>
  </si>
  <si>
    <t>0385-TCN14</t>
  </si>
  <si>
    <t>XA06001-0007016</t>
  </si>
  <si>
    <t>BLIDERAZGO AUTOMOTRIZ DE  ANGELOPOLI</t>
  </si>
  <si>
    <t>D    898</t>
  </si>
  <si>
    <t>0386-TCN14</t>
  </si>
  <si>
    <t>XA06001-0007017</t>
  </si>
  <si>
    <t>D    928</t>
  </si>
  <si>
    <t>0387-TCN14</t>
  </si>
  <si>
    <t>XA06001-0007018</t>
  </si>
  <si>
    <t>BALDEN  QUERETARO S DE RL DE CV</t>
  </si>
  <si>
    <t>D    935</t>
  </si>
  <si>
    <t>0388-TCN14</t>
  </si>
  <si>
    <t>XA06001-0007019</t>
  </si>
  <si>
    <t>D    943</t>
  </si>
  <si>
    <t>XD06001-0000770</t>
  </si>
  <si>
    <t>0389-TCN14</t>
  </si>
  <si>
    <t>XA06001-0007020</t>
  </si>
  <si>
    <t>BALDEN QUERETARO  S DE RL DE  CV</t>
  </si>
  <si>
    <t>D    971</t>
  </si>
  <si>
    <t>0390-TCN14</t>
  </si>
  <si>
    <t>XA06001-0007021</t>
  </si>
  <si>
    <t>BALDEN  QUERETARO  S DE RL DE CV</t>
  </si>
  <si>
    <t>0395-TCN14</t>
  </si>
  <si>
    <t>XA06001-0007022</t>
  </si>
  <si>
    <t>D  1,008</t>
  </si>
  <si>
    <t>0405-TCN14</t>
  </si>
  <si>
    <t>XA06001-0007023</t>
  </si>
  <si>
    <t>D  1,030</t>
  </si>
  <si>
    <t>0391-TCN14</t>
  </si>
  <si>
    <t>XA06001-0007024</t>
  </si>
  <si>
    <t>D  1,031</t>
  </si>
  <si>
    <t>0392-TCN14</t>
  </si>
  <si>
    <t>XA06001-0007025</t>
  </si>
  <si>
    <t>D  1,032</t>
  </si>
  <si>
    <t>0393-TCN14</t>
  </si>
  <si>
    <t>XA06001-0007026</t>
  </si>
  <si>
    <t>D  1,034</t>
  </si>
  <si>
    <t>0394-TCN14</t>
  </si>
  <si>
    <t>XA06001-0007027</t>
  </si>
  <si>
    <t>D  1,045</t>
  </si>
  <si>
    <t>0406-TCN14</t>
  </si>
  <si>
    <t>XA06001-0007028</t>
  </si>
  <si>
    <t>BTOY  MORELOS S DE RL DE CV</t>
  </si>
  <si>
    <t>D  1,054</t>
  </si>
  <si>
    <t>0396-TCN14</t>
  </si>
  <si>
    <t>XA06001-0007029</t>
  </si>
  <si>
    <t>D  1,057</t>
  </si>
  <si>
    <t>0397-TCN14</t>
  </si>
  <si>
    <t>XA06001-0007030</t>
  </si>
  <si>
    <t>D  1,060</t>
  </si>
  <si>
    <t>0398-TCN14</t>
  </si>
  <si>
    <t>XA06001-0007031</t>
  </si>
  <si>
    <t>0399-TCN14</t>
  </si>
  <si>
    <t>XA06001-0007032</t>
  </si>
  <si>
    <t>D  1,063</t>
  </si>
  <si>
    <t>0400-TCN14</t>
  </si>
  <si>
    <t>XA06001-0007033</t>
  </si>
  <si>
    <t>D  1,064</t>
  </si>
  <si>
    <t>0401-TCN14</t>
  </si>
  <si>
    <t>XA06001-0007034</t>
  </si>
  <si>
    <t>D  1,066</t>
  </si>
  <si>
    <t>0402-TCN14</t>
  </si>
  <si>
    <t>XA06001-0007035</t>
  </si>
  <si>
    <t>D  1,069</t>
  </si>
  <si>
    <t>0403-TCN14</t>
  </si>
  <si>
    <t>XA06001-0007036</t>
  </si>
  <si>
    <t>D  1,070</t>
  </si>
  <si>
    <t>0404-TCN14</t>
  </si>
  <si>
    <t>XA06001-0007037</t>
  </si>
  <si>
    <t>D  1,096</t>
  </si>
  <si>
    <t>0410-TCN14</t>
  </si>
  <si>
    <t>XA06001-0007038</t>
  </si>
  <si>
    <t>0407-TCN14</t>
  </si>
  <si>
    <t>XA06001-0007039</t>
  </si>
  <si>
    <t>0409-TCN14</t>
  </si>
  <si>
    <t>XA06001-0007040</t>
  </si>
  <si>
    <t>0411-TCN14</t>
  </si>
  <si>
    <t>XA06001-0007041</t>
  </si>
  <si>
    <t>0412-TCN14</t>
  </si>
  <si>
    <t>XA06001-0007042</t>
  </si>
  <si>
    <t>0413-TCN14</t>
  </si>
  <si>
    <t>XA06001-0007043</t>
  </si>
  <si>
    <t>0414-TCN14</t>
  </si>
  <si>
    <t>XA06001-0007044</t>
  </si>
  <si>
    <t>0415-TCN14</t>
  </si>
  <si>
    <t>XA06001-0007045</t>
  </si>
  <si>
    <t>0416-TCN14</t>
  </si>
  <si>
    <t>XA06001-0007046</t>
  </si>
  <si>
    <t>D  1,149</t>
  </si>
  <si>
    <t>0417-TCN14</t>
  </si>
  <si>
    <t>XA06001-0007047</t>
  </si>
  <si>
    <t>0422-TCN14</t>
  </si>
  <si>
    <t>XA06001-0007048</t>
  </si>
  <si>
    <t>0423-TCN14</t>
  </si>
  <si>
    <t>XA06001-0007049</t>
  </si>
  <si>
    <t>D  1,176</t>
  </si>
  <si>
    <t>0424-TCN14</t>
  </si>
  <si>
    <t>XA06001-0007050</t>
  </si>
  <si>
    <t>BAUTOMOVILES  DINAMICOS S DE RL DE C</t>
  </si>
  <si>
    <t>D  1,180</t>
  </si>
  <si>
    <t>0425-TCN14</t>
  </si>
  <si>
    <t>XA06001-0007051</t>
  </si>
  <si>
    <t>BALDEN  SATELITE S DE RL DE CV</t>
  </si>
  <si>
    <t>0426-TCN14</t>
  </si>
  <si>
    <t>XA06001-0007052</t>
  </si>
  <si>
    <t>BALDEN SATELITE S  DE RL DE CV</t>
  </si>
  <si>
    <t>D  1,195</t>
  </si>
  <si>
    <t>0418-TCN14</t>
  </si>
  <si>
    <t>XA06001-0007053</t>
  </si>
  <si>
    <t>0419-TCN14</t>
  </si>
  <si>
    <t>XA06001-0007054</t>
  </si>
  <si>
    <t>D  1,197</t>
  </si>
  <si>
    <t>0420-TCN14</t>
  </si>
  <si>
    <t>XA06001-0007055</t>
  </si>
  <si>
    <t>D  1,206</t>
  </si>
  <si>
    <t>0427-TCN14</t>
  </si>
  <si>
    <t>XA06001-0007056</t>
  </si>
  <si>
    <t>D  1,255</t>
  </si>
  <si>
    <t>0408-TCN14</t>
  </si>
  <si>
    <t>XA06001-0007057</t>
  </si>
  <si>
    <t>D  1,289</t>
  </si>
  <si>
    <t>XD06001-0000771</t>
  </si>
  <si>
    <t>D  1,346</t>
  </si>
  <si>
    <t>XD06001-0000772</t>
  </si>
  <si>
    <t>XA06001-0007058</t>
  </si>
  <si>
    <t>BGRUPO  PENNINSULA   MOTORS  S DE  R</t>
  </si>
  <si>
    <t>D  1,353</t>
  </si>
  <si>
    <t>0428-TCN14</t>
  </si>
  <si>
    <t>XA06001-0007059</t>
  </si>
  <si>
    <t>BUNITED AUTO DE AGUASCALIENTES S DE</t>
  </si>
  <si>
    <t>NA21001-0020506</t>
  </si>
  <si>
    <t>LJIMENEZ:COMP.VIATICOS VICTOR H.TIE</t>
  </si>
  <si>
    <t>D  1,545</t>
  </si>
  <si>
    <t>0429-TCN14</t>
  </si>
  <si>
    <t>XA06001-0007060</t>
  </si>
  <si>
    <t>BTOYOMOTORS  DE  POLANCO S DE RL DE</t>
  </si>
  <si>
    <t>D  1,553</t>
  </si>
  <si>
    <t>0430-TCN14</t>
  </si>
  <si>
    <t>XA06001-0007061</t>
  </si>
  <si>
    <t>D  1,558</t>
  </si>
  <si>
    <t>0431-TCN14</t>
  </si>
  <si>
    <t>XA06001-0007062</t>
  </si>
  <si>
    <t>D  1,575</t>
  </si>
  <si>
    <t>0432-TCN14</t>
  </si>
  <si>
    <t>XA06001-0007063</t>
  </si>
  <si>
    <t>SIENNA0436</t>
  </si>
  <si>
    <t>XA12005-P006674</t>
  </si>
  <si>
    <t>LJIMENEZ:MENSUALIDAD SIENNA 4/36</t>
  </si>
  <si>
    <t>D  1,630</t>
  </si>
  <si>
    <t>NA21001-0020519</t>
  </si>
  <si>
    <t>LJIMENEZ:COMP.VIATICOS HERNAN SAMBR</t>
  </si>
  <si>
    <t>0433-TCN14</t>
  </si>
  <si>
    <t>XA06001-0007064</t>
  </si>
  <si>
    <t>BGRUPO  PENNINSULA  MOTORS</t>
  </si>
  <si>
    <t>0434-TCN14</t>
  </si>
  <si>
    <t>XA06001-0007065</t>
  </si>
  <si>
    <t>BDURANGO AUTOMOTORES  S DE RL DE CV</t>
  </si>
  <si>
    <t>AM-0001129</t>
  </si>
  <si>
    <t>XA15001-0009926</t>
  </si>
  <si>
    <t>LJIMENEZ:INTERNET AM-1129</t>
  </si>
  <si>
    <t>D  1,726</t>
  </si>
  <si>
    <t>AM-0001134</t>
  </si>
  <si>
    <t>XA15001-0009927</t>
  </si>
  <si>
    <t>LJIMENEZ:FRAME RELAY AM-1134</t>
  </si>
  <si>
    <t>D  1,727</t>
  </si>
  <si>
    <t>AM-0001146</t>
  </si>
  <si>
    <t>XA15001-0009928</t>
  </si>
  <si>
    <t>LJIMENEZ:RABELLO MARZO AM-1146</t>
  </si>
  <si>
    <t>D  1,736</t>
  </si>
  <si>
    <t>0435-TCN14</t>
  </si>
  <si>
    <t>XA06001-0007066</t>
  </si>
  <si>
    <t>0436-TCN14</t>
  </si>
  <si>
    <t>XA06001-0007067</t>
  </si>
  <si>
    <t>BCEVER  TOLUCA  S DE RL DE CV</t>
  </si>
  <si>
    <t>0437-TCN14</t>
  </si>
  <si>
    <t>XA06001-0007068</t>
  </si>
  <si>
    <t>XD06001-0000773</t>
  </si>
  <si>
    <t>XA06001-0007069</t>
  </si>
  <si>
    <t>D  1,817</t>
  </si>
  <si>
    <t>F-1365875</t>
  </si>
  <si>
    <t>XA12005-P006661</t>
  </si>
  <si>
    <t>LJIMENEZ:MENSUALIDAD HILUX ABRIL</t>
  </si>
  <si>
    <t>D  1,820</t>
  </si>
  <si>
    <t>F-1361826</t>
  </si>
  <si>
    <t>XA12005-P006681</t>
  </si>
  <si>
    <t>LJIMENEZ:MENSUALIDAD COROLLA ABRIL</t>
  </si>
  <si>
    <t>0438-TCN14</t>
  </si>
  <si>
    <t>XA06001-0007070</t>
  </si>
  <si>
    <t>D  1,825</t>
  </si>
  <si>
    <t>0439-TCN14</t>
  </si>
  <si>
    <t>XA06001-0007071</t>
  </si>
  <si>
    <t>D  1,826</t>
  </si>
  <si>
    <t>0440-TCN14</t>
  </si>
  <si>
    <t>XA06001-0007072</t>
  </si>
  <si>
    <t>D  1,827</t>
  </si>
  <si>
    <t>0441-TCN14</t>
  </si>
  <si>
    <t>XA06001-0007073</t>
  </si>
  <si>
    <t>D  1,828</t>
  </si>
  <si>
    <t>0442-TCN14</t>
  </si>
  <si>
    <t>XA06001-0007074</t>
  </si>
  <si>
    <t>D  1,829</t>
  </si>
  <si>
    <t>0443-TCN14</t>
  </si>
  <si>
    <t>XA06001-0007075</t>
  </si>
  <si>
    <t>D  1,860</t>
  </si>
  <si>
    <t>0444-TCN14</t>
  </si>
  <si>
    <t>XA06001-0007076</t>
  </si>
  <si>
    <t>D  1,873</t>
  </si>
  <si>
    <t>0445-TCN14</t>
  </si>
  <si>
    <t>XA06001-0007077</t>
  </si>
  <si>
    <t>BGRUPO PENNINSULA MOTORS S DE  RLD</t>
  </si>
  <si>
    <t>0446-TCN14</t>
  </si>
  <si>
    <t>XA06001-0007078</t>
  </si>
  <si>
    <t>BAUTOMOTRIZ OAXACA  DE  ANTEQUERA  S</t>
  </si>
  <si>
    <t>0447-TCN14</t>
  </si>
  <si>
    <t>XA06001-0007079</t>
  </si>
  <si>
    <t>BALECSA  PACHUCA S DE RL  DE  CV</t>
  </si>
  <si>
    <t>D  2,008</t>
  </si>
  <si>
    <t>NA21001-0020577</t>
  </si>
  <si>
    <t>LJIMENEZ:COMP.VIATICOS JORGE A.RAMI</t>
  </si>
  <si>
    <t>D  2,009</t>
  </si>
  <si>
    <t>0448-TCN14</t>
  </si>
  <si>
    <t>XA06001-0007080</t>
  </si>
  <si>
    <t>D  2,013</t>
  </si>
  <si>
    <t>0449-TCN14</t>
  </si>
  <si>
    <t>XA06001-0007081</t>
  </si>
  <si>
    <t>D  2,017</t>
  </si>
  <si>
    <t>0450-TCN14</t>
  </si>
  <si>
    <t>XA06001-0007082</t>
  </si>
  <si>
    <t>D  2,018</t>
  </si>
  <si>
    <t>0451-TCN14</t>
  </si>
  <si>
    <t>XA06001-0007083</t>
  </si>
  <si>
    <t>D  2,035</t>
  </si>
  <si>
    <t>0452-TCN14</t>
  </si>
  <si>
    <t>XA06001-0007084</t>
  </si>
  <si>
    <t>BGRUPO PENNINSULA  MOTORS S DE RL DE</t>
  </si>
  <si>
    <t>D  2,085</t>
  </si>
  <si>
    <t>0453-TCN14</t>
  </si>
  <si>
    <t>XA06001-0007085</t>
  </si>
  <si>
    <t>D  2,086</t>
  </si>
  <si>
    <t>0454-TCN14</t>
  </si>
  <si>
    <t>XA06001-0007086</t>
  </si>
  <si>
    <t>D  2,087</t>
  </si>
  <si>
    <t>0455-TCN14</t>
  </si>
  <si>
    <t>XA06001-0007087</t>
  </si>
  <si>
    <t>D  2,088</t>
  </si>
  <si>
    <t>0456-TCN14</t>
  </si>
  <si>
    <t>XA06001-0007088</t>
  </si>
  <si>
    <t>D  2,090</t>
  </si>
  <si>
    <t>0457-TCN14</t>
  </si>
  <si>
    <t>XA06001-0007089</t>
  </si>
  <si>
    <t>D  2,091</t>
  </si>
  <si>
    <t>0458-TCN14</t>
  </si>
  <si>
    <t>XA06001-0007090</t>
  </si>
  <si>
    <t>D  2,092</t>
  </si>
  <si>
    <t>0459-TCN14</t>
  </si>
  <si>
    <t>XA06001-0007091</t>
  </si>
  <si>
    <t>D  2,093</t>
  </si>
  <si>
    <t>0460-TCN14</t>
  </si>
  <si>
    <t>XA06001-0007092</t>
  </si>
  <si>
    <t>D  2,094</t>
  </si>
  <si>
    <t>0461-TCN14</t>
  </si>
  <si>
    <t>XA06001-0007093</t>
  </si>
  <si>
    <t>D  2,098</t>
  </si>
  <si>
    <t>0462-TCN14</t>
  </si>
  <si>
    <t>XA06001-0007094</t>
  </si>
  <si>
    <t>BTOY  MORELOS  S DE RL DE CV</t>
  </si>
  <si>
    <t>D  2,103</t>
  </si>
  <si>
    <t>XA06001-0007095</t>
  </si>
  <si>
    <t>TOY   MORELOS  S D E RL DE CV</t>
  </si>
  <si>
    <t>COM.MZO/14</t>
  </si>
  <si>
    <t>NA21003-0020423</t>
  </si>
  <si>
    <t>LJIMENEZ:COMISIONES 18/03/2014 BBVA</t>
  </si>
  <si>
    <t>NA21003-0020424</t>
  </si>
  <si>
    <t>COMISIONES AL 18/03/2014 STDER</t>
  </si>
  <si>
    <t>NA21003-0020425</t>
  </si>
  <si>
    <t>COMISIONES AL 18/03/2014 BNTE</t>
  </si>
  <si>
    <t>COM.BAJIO</t>
  </si>
  <si>
    <t>NA21003-0020426</t>
  </si>
  <si>
    <t>COMISIONES AL 12/03/2014 BAJIO</t>
  </si>
  <si>
    <t>NA21003-0020427</t>
  </si>
  <si>
    <t>COMISIONES AL 18/03/2014 BMX</t>
  </si>
  <si>
    <t>E    185</t>
  </si>
  <si>
    <t>COM.BBVA</t>
  </si>
  <si>
    <t>NA21003-0020513</t>
  </si>
  <si>
    <t>COMISIONES BBVA AL 36/03/2014</t>
  </si>
  <si>
    <t>E    191</t>
  </si>
  <si>
    <t>NA21003-0020515</t>
  </si>
  <si>
    <t>COMISIONES BMX AL 25/03/2014</t>
  </si>
  <si>
    <t>E    194</t>
  </si>
  <si>
    <t>NA21003-0020516</t>
  </si>
  <si>
    <t>COMISION BAJIO 20/03/2014</t>
  </si>
  <si>
    <t>E    195</t>
  </si>
  <si>
    <t>NA21003-0020517</t>
  </si>
  <si>
    <t>COMISIONES BANORTE AL 25/03/20</t>
  </si>
  <si>
    <t>E    196</t>
  </si>
  <si>
    <t>NA21003-0020518</t>
  </si>
  <si>
    <t>COM.SANTANDER AL 25/03/2014</t>
  </si>
  <si>
    <t>NA21003-0020549</t>
  </si>
  <si>
    <t>COMISIONES BBVA AL 28/03/2014</t>
  </si>
  <si>
    <t>NA21003-0020573</t>
  </si>
  <si>
    <t>COMISIONES BBVA AL 31/03/2014</t>
  </si>
  <si>
    <t>NA21003-0020583</t>
  </si>
  <si>
    <t>COMISIONES BMX AL 28/03/2014</t>
  </si>
  <si>
    <t>NA21003-0020584</t>
  </si>
  <si>
    <t>COMISIONES BNTE AL 31/03/2014</t>
  </si>
  <si>
    <t>NA21003-0020585</t>
  </si>
  <si>
    <t>COMISIONES STDER AL 31/03/2014</t>
  </si>
  <si>
    <t>E    247</t>
  </si>
  <si>
    <t>NA21003-0020590</t>
  </si>
  <si>
    <t>COMISIONES AMEX MZO/2014</t>
  </si>
  <si>
    <t>NA21003-0020605</t>
  </si>
  <si>
    <t>COMISIONES BMX AL 31/03/2014</t>
  </si>
  <si>
    <t>COM.INVT</t>
  </si>
  <si>
    <t>NA21003-0020606</t>
  </si>
  <si>
    <t>COMISIONES INVERLAT MZO/2014</t>
  </si>
  <si>
    <t>E    258</t>
  </si>
  <si>
    <t>NA21003-0020607</t>
  </si>
  <si>
    <t>COMISIONES BJIO AL 31/03/2014</t>
  </si>
  <si>
    <t>NA21003-0020608</t>
  </si>
  <si>
    <t>LJIMENEZ:COMISIONES BNTE AL 31/03/2</t>
  </si>
  <si>
    <t>NA21003-0020611</t>
  </si>
  <si>
    <t>COM.CH.GIR</t>
  </si>
  <si>
    <t>NA21003-0020726</t>
  </si>
  <si>
    <t>COMISION CHEQUES GIRADOS</t>
  </si>
  <si>
    <t>I    243</t>
  </si>
  <si>
    <t>EMBARQUE50</t>
  </si>
  <si>
    <t>NA21002-0020312</t>
  </si>
  <si>
    <t>EMBARQUE 50</t>
  </si>
  <si>
    <t>I    735</t>
  </si>
  <si>
    <t>EMB.61Y67</t>
  </si>
  <si>
    <t>NA21002-0020544</t>
  </si>
  <si>
    <t>EMBARQUE 61</t>
  </si>
  <si>
    <t>I    736</t>
  </si>
  <si>
    <t>EMB.67</t>
  </si>
  <si>
    <t>NA21002-0020545</t>
  </si>
  <si>
    <t>EMBARQUE 67</t>
  </si>
  <si>
    <t>IVA ACREDITABLE MAR 2014</t>
  </si>
  <si>
    <t>D      3</t>
  </si>
  <si>
    <t>XS00333444</t>
  </si>
  <si>
    <t>XA05003-R001292</t>
  </si>
  <si>
    <t>XA05001-R001293</t>
  </si>
  <si>
    <t>RENTAABR14</t>
  </si>
  <si>
    <t>XA15007-0009969</t>
  </si>
  <si>
    <t>XA15001-0009970</t>
  </si>
  <si>
    <t>XA15007-0009971</t>
  </si>
  <si>
    <t>XA15007-0009972</t>
  </si>
  <si>
    <t>COMABRIL14</t>
  </si>
  <si>
    <t>XA15007-0010076</t>
  </si>
  <si>
    <t>D  1,728</t>
  </si>
  <si>
    <t>XA15007-0010077</t>
  </si>
  <si>
    <t>CH-14091</t>
  </si>
  <si>
    <t>XD31001-0014091</t>
  </si>
  <si>
    <t>XS00338257</t>
  </si>
  <si>
    <t>XA05003-R001294</t>
  </si>
  <si>
    <t>D     68</t>
  </si>
  <si>
    <t>XA05001-R001295</t>
  </si>
  <si>
    <t>D     69</t>
  </si>
  <si>
    <t>CT00001327</t>
  </si>
  <si>
    <t>XA55001-S000869</t>
  </si>
  <si>
    <t>XA05003-R001296</t>
  </si>
  <si>
    <t>A000001078</t>
  </si>
  <si>
    <t>XA12001-P006694</t>
  </si>
  <si>
    <t>D     84</t>
  </si>
  <si>
    <t>SUELINGABR</t>
  </si>
  <si>
    <t>XA12001-P006810</t>
  </si>
  <si>
    <t>A000000022</t>
  </si>
  <si>
    <t>XA55001-S000870</t>
  </si>
  <si>
    <t>D    113</t>
  </si>
  <si>
    <t>XA05001-R001297</t>
  </si>
  <si>
    <t>A000000025</t>
  </si>
  <si>
    <t>XA55001-S000976</t>
  </si>
  <si>
    <t>E      7</t>
  </si>
  <si>
    <t>CH-14095</t>
  </si>
  <si>
    <t>XD31001-0014095</t>
  </si>
  <si>
    <t>E      8</t>
  </si>
  <si>
    <t>CH-14096</t>
  </si>
  <si>
    <t>XD31001-0014096</t>
  </si>
  <si>
    <t>D    122</t>
  </si>
  <si>
    <t>XS00343553</t>
  </si>
  <si>
    <t>XA05003-R001298</t>
  </si>
  <si>
    <t>D    138</t>
  </si>
  <si>
    <t>XA12011-P006925</t>
  </si>
  <si>
    <t>D    140</t>
  </si>
  <si>
    <t>XA15001-0009944</t>
  </si>
  <si>
    <t>XA15001-0009945</t>
  </si>
  <si>
    <t>D    143</t>
  </si>
  <si>
    <t>XA15001-0009946</t>
  </si>
  <si>
    <t>D    144</t>
  </si>
  <si>
    <t>XA15001-0009947</t>
  </si>
  <si>
    <t>XA15001-0009948</t>
  </si>
  <si>
    <t>XA15001-0009949</t>
  </si>
  <si>
    <t>XA15001-0009950</t>
  </si>
  <si>
    <t>D    149</t>
  </si>
  <si>
    <t>XA15001-0009951</t>
  </si>
  <si>
    <t>D    157</t>
  </si>
  <si>
    <t>XA12001-P006812</t>
  </si>
  <si>
    <t>D    158</t>
  </si>
  <si>
    <t>ROGELIOCAM</t>
  </si>
  <si>
    <t>XA12001-P006813</t>
  </si>
  <si>
    <t>D    160</t>
  </si>
  <si>
    <t>A000000023</t>
  </si>
  <si>
    <t>XA55001-S000977</t>
  </si>
  <si>
    <t>D    162</t>
  </si>
  <si>
    <t>PLOMEROABR</t>
  </si>
  <si>
    <t>XA12001-P006814</t>
  </si>
  <si>
    <t>XA56001-R001299</t>
  </si>
  <si>
    <t>PINTURACA1</t>
  </si>
  <si>
    <t>XA12001-P006815</t>
  </si>
  <si>
    <t>XA15001-0009952</t>
  </si>
  <si>
    <t>CT00001344</t>
  </si>
  <si>
    <t>XA55001-S000891</t>
  </si>
  <si>
    <t>A000000026</t>
  </si>
  <si>
    <t>XA55001-S000978</t>
  </si>
  <si>
    <t>D    196</t>
  </si>
  <si>
    <t>R000075287</t>
  </si>
  <si>
    <t>XA05003-R001300</t>
  </si>
  <si>
    <t>E     13</t>
  </si>
  <si>
    <t>CH-14087</t>
  </si>
  <si>
    <t>XD31001-0014087</t>
  </si>
  <si>
    <t>E     14</t>
  </si>
  <si>
    <t>CH-14099</t>
  </si>
  <si>
    <t>XD31001-0014099</t>
  </si>
  <si>
    <t>CH-14100</t>
  </si>
  <si>
    <t>XD31001-0014100</t>
  </si>
  <si>
    <t>E     16</t>
  </si>
  <si>
    <t>CH-14088</t>
  </si>
  <si>
    <t>XD31001-0014088</t>
  </si>
  <si>
    <t>D    207</t>
  </si>
  <si>
    <t>CT00001345</t>
  </si>
  <si>
    <t>XA55001-S000979</t>
  </si>
  <si>
    <t>D    208</t>
  </si>
  <si>
    <t>XS00348677</t>
  </si>
  <si>
    <t>XA05003-R001301</t>
  </si>
  <si>
    <t>D    213</t>
  </si>
  <si>
    <t>SEGVIDAABR</t>
  </si>
  <si>
    <t>XA12001-P006816</t>
  </si>
  <si>
    <t>TIERRACAMP</t>
  </si>
  <si>
    <t>XA12001-P006817</t>
  </si>
  <si>
    <t>D    225</t>
  </si>
  <si>
    <t>ELECTICAMP</t>
  </si>
  <si>
    <t>XA12001-P006818</t>
  </si>
  <si>
    <t>D    229</t>
  </si>
  <si>
    <t>A000000019</t>
  </si>
  <si>
    <t>XA55001-S000980</t>
  </si>
  <si>
    <t>D    232</t>
  </si>
  <si>
    <t>A000000020</t>
  </si>
  <si>
    <t>XA55001-S000981</t>
  </si>
  <si>
    <t>XA55001-S000982</t>
  </si>
  <si>
    <t>OLEUM SERVICE SA DE CV</t>
  </si>
  <si>
    <t>NOMINSEM13</t>
  </si>
  <si>
    <t>XA12001-P006819</t>
  </si>
  <si>
    <t>XA15001-0009953</t>
  </si>
  <si>
    <t>XA15001-0009954</t>
  </si>
  <si>
    <t>D    241</t>
  </si>
  <si>
    <t>CRE3920559</t>
  </si>
  <si>
    <t>XA15001-0009956</t>
  </si>
  <si>
    <t>D    244</t>
  </si>
  <si>
    <t>ECN0451365</t>
  </si>
  <si>
    <t>XA12001-P006699</t>
  </si>
  <si>
    <t>D    245</t>
  </si>
  <si>
    <t>XA12001-P006700</t>
  </si>
  <si>
    <t>AGUILA MENDEZ PEDRO SERGIO</t>
  </si>
  <si>
    <t>D    246</t>
  </si>
  <si>
    <t>BAJA: AGUILA MENDEZ PEDRO SERGIO</t>
  </si>
  <si>
    <t>D    250</t>
  </si>
  <si>
    <t>XA12002-P006822</t>
  </si>
  <si>
    <t>LJIMENEZ:AGUILA MENDEZ PEDRO SERGIO</t>
  </si>
  <si>
    <t>XA05001-R001302</t>
  </si>
  <si>
    <t>D    263</t>
  </si>
  <si>
    <t>ZE00066038</t>
  </si>
  <si>
    <t>XA05001-R001303</t>
  </si>
  <si>
    <t>SI00000281</t>
  </si>
  <si>
    <t>XA55001-S000983</t>
  </si>
  <si>
    <t>ELITE MOTORS S.A. DE C.V.</t>
  </si>
  <si>
    <t>D    267</t>
  </si>
  <si>
    <t>CONA085356</t>
  </si>
  <si>
    <t>XA56001-R001304</t>
  </si>
  <si>
    <t>BALEROS Y RETENES SUAREZ S.A DE C.V</t>
  </si>
  <si>
    <t>E     17</t>
  </si>
  <si>
    <t>CH-14085</t>
  </si>
  <si>
    <t>XD31001-0014085</t>
  </si>
  <si>
    <t>E     18</t>
  </si>
  <si>
    <t>CH-14101</t>
  </si>
  <si>
    <t>XD31001-0014101</t>
  </si>
  <si>
    <t>E     19</t>
  </si>
  <si>
    <t>CH-14102</t>
  </si>
  <si>
    <t>XD31001-0014102</t>
  </si>
  <si>
    <t>E     20</t>
  </si>
  <si>
    <t>CH-14103</t>
  </si>
  <si>
    <t>XD31001-0014103</t>
  </si>
  <si>
    <t>MATECAMPAN</t>
  </si>
  <si>
    <t>XA12001-P006843</t>
  </si>
  <si>
    <t>COMPLPLOME</t>
  </si>
  <si>
    <t>XA12001-P006844</t>
  </si>
  <si>
    <t>D    303</t>
  </si>
  <si>
    <t>T000097693</t>
  </si>
  <si>
    <t>XA55001-S000892</t>
  </si>
  <si>
    <t>E     27</t>
  </si>
  <si>
    <t>CH-14107</t>
  </si>
  <si>
    <t>XD31001-0014107</t>
  </si>
  <si>
    <t>CH-14108</t>
  </si>
  <si>
    <t>XD31001-0014108</t>
  </si>
  <si>
    <t>E     29</t>
  </si>
  <si>
    <t>CH-14109</t>
  </si>
  <si>
    <t>XD31001-0014109</t>
  </si>
  <si>
    <t>D    317</t>
  </si>
  <si>
    <t>A000000018</t>
  </si>
  <si>
    <t>XA55001-S000893</t>
  </si>
  <si>
    <t>D    319</t>
  </si>
  <si>
    <t>A000021154</t>
  </si>
  <si>
    <t>XA15001-0009957</t>
  </si>
  <si>
    <t>D    320</t>
  </si>
  <si>
    <t>A000021246</t>
  </si>
  <si>
    <t>XA15001-0009958</t>
  </si>
  <si>
    <t>D    360</t>
  </si>
  <si>
    <t>FINIQDIANA</t>
  </si>
  <si>
    <t>XA12001-P006852</t>
  </si>
  <si>
    <t>D    370</t>
  </si>
  <si>
    <t>XA05003-R001305</t>
  </si>
  <si>
    <t>D    372</t>
  </si>
  <si>
    <t>XS00353968</t>
  </si>
  <si>
    <t>XA05003-R001306</t>
  </si>
  <si>
    <t>XA05003-R001307</t>
  </si>
  <si>
    <t>E     33</t>
  </si>
  <si>
    <t>CH-14113</t>
  </si>
  <si>
    <t>XD31001-0014113</t>
  </si>
  <si>
    <t>D    414</t>
  </si>
  <si>
    <t>XS00359252</t>
  </si>
  <si>
    <t>XA05003-R001308</t>
  </si>
  <si>
    <t>D    434</t>
  </si>
  <si>
    <t>INTHIPDOC3</t>
  </si>
  <si>
    <t>XA12001-P006825</t>
  </si>
  <si>
    <t>D    435</t>
  </si>
  <si>
    <t>COLADERAS1</t>
  </si>
  <si>
    <t>XA12001-P006854</t>
  </si>
  <si>
    <t>XA12011-P006937</t>
  </si>
  <si>
    <t>B000000549</t>
  </si>
  <si>
    <t>XA12001-P007182</t>
  </si>
  <si>
    <t>CH-14119</t>
  </si>
  <si>
    <t>XD31001-0014119</t>
  </si>
  <si>
    <t>CH-14121</t>
  </si>
  <si>
    <t>XD31001-0014121</t>
  </si>
  <si>
    <t>XS00364441</t>
  </si>
  <si>
    <t>XA05003-R001309</t>
  </si>
  <si>
    <t>D    510</t>
  </si>
  <si>
    <t>CFEFEBMARZ</t>
  </si>
  <si>
    <t>XA12001-P006845</t>
  </si>
  <si>
    <t>D    538</t>
  </si>
  <si>
    <t>A000000034</t>
  </si>
  <si>
    <t>XA55001-S000894</t>
  </si>
  <si>
    <t>D    539</t>
  </si>
  <si>
    <t>XA56001-R001310</t>
  </si>
  <si>
    <t>XA55001-S000984</t>
  </si>
  <si>
    <t>RECTIFICACIONES VAZCO S.A. DE C.V.</t>
  </si>
  <si>
    <t>E001430569</t>
  </si>
  <si>
    <t>XA12011-P006938</t>
  </si>
  <si>
    <t>E001430466</t>
  </si>
  <si>
    <t>XA12011-P006940</t>
  </si>
  <si>
    <t>EW00146981</t>
  </si>
  <si>
    <t>XA12011-P006942</t>
  </si>
  <si>
    <t>D    564</t>
  </si>
  <si>
    <t>EW00141523</t>
  </si>
  <si>
    <t>XA15001-0009960</t>
  </si>
  <si>
    <t>E000259415</t>
  </si>
  <si>
    <t>XA15001-0009962</t>
  </si>
  <si>
    <t>E001430096</t>
  </si>
  <si>
    <t>XA15001-0009964</t>
  </si>
  <si>
    <t>D    574</t>
  </si>
  <si>
    <t>EP00083551</t>
  </si>
  <si>
    <t>XA12011-P006950</t>
  </si>
  <si>
    <t>ES00437773</t>
  </si>
  <si>
    <t>XA12011-P006952</t>
  </si>
  <si>
    <t>ED00583964</t>
  </si>
  <si>
    <t>XA12011-P006954</t>
  </si>
  <si>
    <t>EP00078601</t>
  </si>
  <si>
    <t>XA12011-P006956</t>
  </si>
  <si>
    <t>EU00366416</t>
  </si>
  <si>
    <t>XA12011-P006958</t>
  </si>
  <si>
    <t>D    587</t>
  </si>
  <si>
    <t>EW00144299</t>
  </si>
  <si>
    <t>XA12011-P006960</t>
  </si>
  <si>
    <t>D    589</t>
  </si>
  <si>
    <t>EP00080677</t>
  </si>
  <si>
    <t>XA12011-P006962</t>
  </si>
  <si>
    <t>E     51</t>
  </si>
  <si>
    <t>CH-14125</t>
  </si>
  <si>
    <t>XD31001-0014125</t>
  </si>
  <si>
    <t>XS00369688</t>
  </si>
  <si>
    <t>XA05003-R001311</t>
  </si>
  <si>
    <t>D    600</t>
  </si>
  <si>
    <t>ARQUITECTO</t>
  </si>
  <si>
    <t>XA12001-P006846</t>
  </si>
  <si>
    <t>D    601</t>
  </si>
  <si>
    <t>VIAJEESCOM</t>
  </si>
  <si>
    <t>XA12001-P006847</t>
  </si>
  <si>
    <t>ROGELCAMPA</t>
  </si>
  <si>
    <t>XA12001-P006848</t>
  </si>
  <si>
    <t>D    606</t>
  </si>
  <si>
    <t>A000000035</t>
  </si>
  <si>
    <t>XA55001-S000911</t>
  </si>
  <si>
    <t>A000000029</t>
  </si>
  <si>
    <t>XA55001-S000895</t>
  </si>
  <si>
    <t>D    610</t>
  </si>
  <si>
    <t>TRPLOMECAM</t>
  </si>
  <si>
    <t>XA12001-P006855</t>
  </si>
  <si>
    <t>D    616</t>
  </si>
  <si>
    <t>ELECTRICAM</t>
  </si>
  <si>
    <t>XA12001-P006856</t>
  </si>
  <si>
    <t>XA56001-R001312</t>
  </si>
  <si>
    <t>ARANDA FERRO SOTERO</t>
  </si>
  <si>
    <t>D    627</t>
  </si>
  <si>
    <t>XA05001-R001313</t>
  </si>
  <si>
    <t>D    644</t>
  </si>
  <si>
    <t>ZH00002481</t>
  </si>
  <si>
    <t>XA05001-R001314</t>
  </si>
  <si>
    <t>XC00369687</t>
  </si>
  <si>
    <t>XA05003-R001315</t>
  </si>
  <si>
    <t>E     56</t>
  </si>
  <si>
    <t>CH-14130</t>
  </si>
  <si>
    <t>XD31001-0014130</t>
  </si>
  <si>
    <t>E     57</t>
  </si>
  <si>
    <t>CH-14131</t>
  </si>
  <si>
    <t>XD31001-0014131</t>
  </si>
  <si>
    <t>E     58</t>
  </si>
  <si>
    <t>CH-14132</t>
  </si>
  <si>
    <t>XD31001-0014132</t>
  </si>
  <si>
    <t>E     65</t>
  </si>
  <si>
    <t>CH-14139</t>
  </si>
  <si>
    <t>XD31001-0014139</t>
  </si>
  <si>
    <t>E     68</t>
  </si>
  <si>
    <t>BAJA: RECTIFICACIONES VAZCO S.A. DE</t>
  </si>
  <si>
    <t>E     69</t>
  </si>
  <si>
    <t>CH-14142</t>
  </si>
  <si>
    <t>XD31001-0014140</t>
  </si>
  <si>
    <t>GARCIA OLIVOS MA TERESA</t>
  </si>
  <si>
    <t>CH-14143</t>
  </si>
  <si>
    <t>XD31001-0014143</t>
  </si>
  <si>
    <t>CH-14144</t>
  </si>
  <si>
    <t>XD31001-0014144</t>
  </si>
  <si>
    <t>T-962</t>
  </si>
  <si>
    <t>XD31011-0000962</t>
  </si>
  <si>
    <t>E     73</t>
  </si>
  <si>
    <t>T-963</t>
  </si>
  <si>
    <t>XD31011-0000963</t>
  </si>
  <si>
    <t>E     74</t>
  </si>
  <si>
    <t>T-410</t>
  </si>
  <si>
    <t>XD31011-0000410</t>
  </si>
  <si>
    <t>T-964</t>
  </si>
  <si>
    <t>XD31011-0000964</t>
  </si>
  <si>
    <t>T-965</t>
  </si>
  <si>
    <t>XD31011-0000965</t>
  </si>
  <si>
    <t>RENDON DE LA HOZ JOSE DE LA PAZ</t>
  </si>
  <si>
    <t>T-966</t>
  </si>
  <si>
    <t>XD31011-0000966</t>
  </si>
  <si>
    <t>E     78</t>
  </si>
  <si>
    <t>T-967</t>
  </si>
  <si>
    <t>XD31011-0000967</t>
  </si>
  <si>
    <t>E     79</t>
  </si>
  <si>
    <t>T-968</t>
  </si>
  <si>
    <t>XD31011-0000968</t>
  </si>
  <si>
    <t>E     81</t>
  </si>
  <si>
    <t>T-969</t>
  </si>
  <si>
    <t>XD31011-0000969</t>
  </si>
  <si>
    <t>E     82</t>
  </si>
  <si>
    <t>T-970</t>
  </si>
  <si>
    <t>XD31011-0000970</t>
  </si>
  <si>
    <t>E     83</t>
  </si>
  <si>
    <t>T-411</t>
  </si>
  <si>
    <t>XD31011-0000411</t>
  </si>
  <si>
    <t>T-412</t>
  </si>
  <si>
    <t>XD31011-0000412</t>
  </si>
  <si>
    <t>T-971</t>
  </si>
  <si>
    <t>XD31011-0000971</t>
  </si>
  <si>
    <t>E     86</t>
  </si>
  <si>
    <t>T-972</t>
  </si>
  <si>
    <t>XD31011-0000972</t>
  </si>
  <si>
    <t>T-973</t>
  </si>
  <si>
    <t>XD31011-0000973</t>
  </si>
  <si>
    <t>T-974</t>
  </si>
  <si>
    <t>XD31011-0000974</t>
  </si>
  <si>
    <t>T-413</t>
  </si>
  <si>
    <t>XD31011-0000413</t>
  </si>
  <si>
    <t>T-414</t>
  </si>
  <si>
    <t>XD31011-0000414</t>
  </si>
  <si>
    <t>T-975</t>
  </si>
  <si>
    <t>XD31011-0000975</t>
  </si>
  <si>
    <t>E     92</t>
  </si>
  <si>
    <t>T-976</t>
  </si>
  <si>
    <t>XD31011-0000976</t>
  </si>
  <si>
    <t>E     93</t>
  </si>
  <si>
    <t>T-977</t>
  </si>
  <si>
    <t>XD31011-0000977</t>
  </si>
  <si>
    <t>T-415</t>
  </si>
  <si>
    <t>XD31011-0000415</t>
  </si>
  <si>
    <t>T-416</t>
  </si>
  <si>
    <t>XD31011-0000416</t>
  </si>
  <si>
    <t>T-978</t>
  </si>
  <si>
    <t>XD31011-0000978</t>
  </si>
  <si>
    <t>T-979</t>
  </si>
  <si>
    <t>XD31011-0000979</t>
  </si>
  <si>
    <t>T-980</t>
  </si>
  <si>
    <t>XD31011-0000980</t>
  </si>
  <si>
    <t>XS00374700</t>
  </si>
  <si>
    <t>XA05003-R001316</t>
  </si>
  <si>
    <t>XC00374699</t>
  </si>
  <si>
    <t>XA05003-R001317</t>
  </si>
  <si>
    <t>BAJA: CONSTRUCCION INDUSTRIAL Y HAB</t>
  </si>
  <si>
    <t>XS300731</t>
  </si>
  <si>
    <t>XD40001-0000009</t>
  </si>
  <si>
    <t>D    678</t>
  </si>
  <si>
    <t>CANTERACAM</t>
  </si>
  <si>
    <t>XA12001-P006857</t>
  </si>
  <si>
    <t>D000001247</t>
  </si>
  <si>
    <t>XA15001-0009966</t>
  </si>
  <si>
    <t>B000000115</t>
  </si>
  <si>
    <t>XA15001-0009967</t>
  </si>
  <si>
    <t>BAJA: LJIMENEZ:LEAL CORONA JOSE ANT</t>
  </si>
  <si>
    <t>BAJA: LEAL CORONA JOSE ANTONIO</t>
  </si>
  <si>
    <t>ABRIL02014</t>
  </si>
  <si>
    <t>XA15001-0009973</t>
  </si>
  <si>
    <t>NOMISEMA14</t>
  </si>
  <si>
    <t>XA12001-P006859</t>
  </si>
  <si>
    <t>A000021281</t>
  </si>
  <si>
    <t>XA15001-0009974</t>
  </si>
  <si>
    <t>XA15001-0009975</t>
  </si>
  <si>
    <t>XA55001-S000985</t>
  </si>
  <si>
    <t>CH-14145</t>
  </si>
  <si>
    <t>XD31001-0014145</t>
  </si>
  <si>
    <t>E    103</t>
  </si>
  <si>
    <t>CH-14149</t>
  </si>
  <si>
    <t>XD31001-0014149</t>
  </si>
  <si>
    <t>D    742</t>
  </si>
  <si>
    <t>A000000033</t>
  </si>
  <si>
    <t>XA55001-S000896</t>
  </si>
  <si>
    <t>D    750</t>
  </si>
  <si>
    <t>A000000030</t>
  </si>
  <si>
    <t>XA55001-S000986</t>
  </si>
  <si>
    <t>A000000031</t>
  </si>
  <si>
    <t>XA55001-S000987</t>
  </si>
  <si>
    <t>D    775</t>
  </si>
  <si>
    <t>A000000037</t>
  </si>
  <si>
    <t>XA55001-S000988</t>
  </si>
  <si>
    <t>ZE00008520</t>
  </si>
  <si>
    <t>XA05001-R001318</t>
  </si>
  <si>
    <t>FINIJUANME</t>
  </si>
  <si>
    <t>XA12001-P006860</t>
  </si>
  <si>
    <t>A000000038</t>
  </si>
  <si>
    <t>XA55001-S000989</t>
  </si>
  <si>
    <t>XA15001-0010233</t>
  </si>
  <si>
    <t>GRANJA LOPEZ DANIEL</t>
  </si>
  <si>
    <t>CH-14150</t>
  </si>
  <si>
    <t>XD31001-0014150</t>
  </si>
  <si>
    <t>BAJA: GARCIA OLIVOS MA TERESA</t>
  </si>
  <si>
    <t>CH-14140</t>
  </si>
  <si>
    <t>XD31001-0014142</t>
  </si>
  <si>
    <t>D    800</t>
  </si>
  <si>
    <t>XS00379904</t>
  </si>
  <si>
    <t>XA05003-R001319</t>
  </si>
  <si>
    <t>D    806</t>
  </si>
  <si>
    <t>P006938</t>
  </si>
  <si>
    <t>NA21001-0020746</t>
  </si>
  <si>
    <t>TRASLADO POLANCO-CYA</t>
  </si>
  <si>
    <t>D    808</t>
  </si>
  <si>
    <t>P006940</t>
  </si>
  <si>
    <t>NA21001-0020748</t>
  </si>
  <si>
    <t>TRASLADO ZARAGOZA-CYA</t>
  </si>
  <si>
    <t>D    810</t>
  </si>
  <si>
    <t>P006942</t>
  </si>
  <si>
    <t>NA21001-0020750</t>
  </si>
  <si>
    <t>TRASLADO DURANGO-CYA</t>
  </si>
  <si>
    <t>p006950</t>
  </si>
  <si>
    <t>NA21001-0020752</t>
  </si>
  <si>
    <t>D    817</t>
  </si>
  <si>
    <t>P006952</t>
  </si>
  <si>
    <t>NA21001-0020754</t>
  </si>
  <si>
    <t>TRASLADO PUERTO VALLARTA-CYA</t>
  </si>
  <si>
    <t>D    819</t>
  </si>
  <si>
    <t>P006954</t>
  </si>
  <si>
    <t>NA21001-0020756</t>
  </si>
  <si>
    <t>TRASLADO PACHUCA-CYA</t>
  </si>
  <si>
    <t>P006956</t>
  </si>
  <si>
    <t>NA21001-0020758</t>
  </si>
  <si>
    <t>TRASLADO OAXACA-CYA</t>
  </si>
  <si>
    <t>P006958</t>
  </si>
  <si>
    <t>NA21001-0020760</t>
  </si>
  <si>
    <t>P006960</t>
  </si>
  <si>
    <t>NA21001-0020762</t>
  </si>
  <si>
    <t>P006962</t>
  </si>
  <si>
    <t>NA21001-0020764</t>
  </si>
  <si>
    <t>TRASLADO PTO.VALLARTA-CYA</t>
  </si>
  <si>
    <t>PRQNAABRI1</t>
  </si>
  <si>
    <t>XA12001-P006861</t>
  </si>
  <si>
    <t>NOMIQNAAB1</t>
  </si>
  <si>
    <t>XA12001-P006862</t>
  </si>
  <si>
    <t>NOMIQBARQ1</t>
  </si>
  <si>
    <t>XA12001-P006863</t>
  </si>
  <si>
    <t>D    856</t>
  </si>
  <si>
    <t>XA56001-R001320</t>
  </si>
  <si>
    <t>CH-14151</t>
  </si>
  <si>
    <t>XD31001-0014151</t>
  </si>
  <si>
    <t>E    113</t>
  </si>
  <si>
    <t>CH-14157</t>
  </si>
  <si>
    <t>XD31001-0014157</t>
  </si>
  <si>
    <t>E    116</t>
  </si>
  <si>
    <t>CH-14156</t>
  </si>
  <si>
    <t>XD31001-0014156</t>
  </si>
  <si>
    <t>D    879</t>
  </si>
  <si>
    <t>XS00384897</t>
  </si>
  <si>
    <t>XA05003-R001321</t>
  </si>
  <si>
    <t>D    885</t>
  </si>
  <si>
    <t>A000000039</t>
  </si>
  <si>
    <t>XA55001-S000897</t>
  </si>
  <si>
    <t>D    894</t>
  </si>
  <si>
    <t>XA55001-S000898</t>
  </si>
  <si>
    <t>XA55001-S000910</t>
  </si>
  <si>
    <t>D    917</t>
  </si>
  <si>
    <t>TRPLCAMPAN</t>
  </si>
  <si>
    <t>XA12001-P006865</t>
  </si>
  <si>
    <t>D    918</t>
  </si>
  <si>
    <t>TRABALBACA</t>
  </si>
  <si>
    <t>XA12001-P006866</t>
  </si>
  <si>
    <t>D    919</t>
  </si>
  <si>
    <t>VIAJETIERR</t>
  </si>
  <si>
    <t>XA12001-P006867</t>
  </si>
  <si>
    <t>MATECONSTR</t>
  </si>
  <si>
    <t>XA12001-P006868</t>
  </si>
  <si>
    <t>PANTACAMIS</t>
  </si>
  <si>
    <t>XA12001-P006869</t>
  </si>
  <si>
    <t>D    939</t>
  </si>
  <si>
    <t>A000000041</t>
  </si>
  <si>
    <t>XA55001-S000990</t>
  </si>
  <si>
    <t>D    941</t>
  </si>
  <si>
    <t>PLOMERICAM</t>
  </si>
  <si>
    <t>XA12001-P006870</t>
  </si>
  <si>
    <t>D    948</t>
  </si>
  <si>
    <t>D    965</t>
  </si>
  <si>
    <t>XA05003-R001322</t>
  </si>
  <si>
    <t>D    975</t>
  </si>
  <si>
    <t>FD00000919</t>
  </si>
  <si>
    <t>XA55001-S000909</t>
  </si>
  <si>
    <t>MARTINEZ CASTILLO TANIA GABRIELA</t>
  </si>
  <si>
    <t>E    118</t>
  </si>
  <si>
    <t>CH-14159</t>
  </si>
  <si>
    <t>XD31001-0014159</t>
  </si>
  <si>
    <t>E    119</t>
  </si>
  <si>
    <t>CH-14160</t>
  </si>
  <si>
    <t>XD31001-0014160</t>
  </si>
  <si>
    <t>E    120</t>
  </si>
  <si>
    <t>CH-14161</t>
  </si>
  <si>
    <t>XD31001-0014161</t>
  </si>
  <si>
    <t>CH-14164</t>
  </si>
  <si>
    <t>XD31001-0014164</t>
  </si>
  <si>
    <t>CH-14165</t>
  </si>
  <si>
    <t>XD31001-0014165</t>
  </si>
  <si>
    <t>CH-14167</t>
  </si>
  <si>
    <t>XD31001-0014167</t>
  </si>
  <si>
    <t>CH-14170</t>
  </si>
  <si>
    <t>XD31001-0014170</t>
  </si>
  <si>
    <t>CH-14171</t>
  </si>
  <si>
    <t>XD31001-0014171</t>
  </si>
  <si>
    <t>D    989</t>
  </si>
  <si>
    <t>XS00390428</t>
  </si>
  <si>
    <t>XA05003-R001323</t>
  </si>
  <si>
    <t>D    993</t>
  </si>
  <si>
    <t>0029-TCU14</t>
  </si>
  <si>
    <t>XA07001-0000795</t>
  </si>
  <si>
    <t>CALIDAD CONSULTORIA Y CONSTRUCCION</t>
  </si>
  <si>
    <t>D  1,024</t>
  </si>
  <si>
    <t>NOMISEM015</t>
  </si>
  <si>
    <t>XA12001-P006872</t>
  </si>
  <si>
    <t>R000075641</t>
  </si>
  <si>
    <t>XA05003-R001324</t>
  </si>
  <si>
    <t>D  1,040</t>
  </si>
  <si>
    <t>R000075642</t>
  </si>
  <si>
    <t>XA05003-R001325</t>
  </si>
  <si>
    <t>E    134</t>
  </si>
  <si>
    <t>CH-14176</t>
  </si>
  <si>
    <t>XD31001-0014176</t>
  </si>
  <si>
    <t>E    135</t>
  </si>
  <si>
    <t>T-981</t>
  </si>
  <si>
    <t>XD31011-0000981</t>
  </si>
  <si>
    <t>E    136</t>
  </si>
  <si>
    <t>T-417</t>
  </si>
  <si>
    <t>XD31011-0000417</t>
  </si>
  <si>
    <t>T-983</t>
  </si>
  <si>
    <t>XD31011-0000983</t>
  </si>
  <si>
    <t>T-984</t>
  </si>
  <si>
    <t>XD31011-0000984</t>
  </si>
  <si>
    <t>T-985</t>
  </si>
  <si>
    <t>XD31011-0000985</t>
  </si>
  <si>
    <t>E    141</t>
  </si>
  <si>
    <t>T-986</t>
  </si>
  <si>
    <t>XD31011-0000986</t>
  </si>
  <si>
    <t>T-987</t>
  </si>
  <si>
    <t>XD31011-0000987</t>
  </si>
  <si>
    <t>T-418</t>
  </si>
  <si>
    <t>XD31011-0000418</t>
  </si>
  <si>
    <t>T-988</t>
  </si>
  <si>
    <t>XD31011-0000988</t>
  </si>
  <si>
    <t>E    145</t>
  </si>
  <si>
    <t>T-419</t>
  </si>
  <si>
    <t>XD31011-0000419</t>
  </si>
  <si>
    <t>E    146</t>
  </si>
  <si>
    <t>T-989</t>
  </si>
  <si>
    <t>XD31011-0000989</t>
  </si>
  <si>
    <t>E    147</t>
  </si>
  <si>
    <t>T-990</t>
  </si>
  <si>
    <t>XD31011-0000990</t>
  </si>
  <si>
    <t>T-991</t>
  </si>
  <si>
    <t>XD31011-0000991</t>
  </si>
  <si>
    <t>E    149</t>
  </si>
  <si>
    <t>T-992</t>
  </si>
  <si>
    <t>XD31011-0000992</t>
  </si>
  <si>
    <t>E    150</t>
  </si>
  <si>
    <t>T-993</t>
  </si>
  <si>
    <t>XD31011-0000993</t>
  </si>
  <si>
    <t>T-420</t>
  </si>
  <si>
    <t>XD31011-0000420</t>
  </si>
  <si>
    <t>T-994</t>
  </si>
  <si>
    <t>XD31011-0000994</t>
  </si>
  <si>
    <t>XS00404798</t>
  </si>
  <si>
    <t>XA05003-R001326</t>
  </si>
  <si>
    <t>D  1,084</t>
  </si>
  <si>
    <t>IMSSMARZO1</t>
  </si>
  <si>
    <t>XA12001-P006873</t>
  </si>
  <si>
    <t>D  1,085</t>
  </si>
  <si>
    <t>IMSSMARZO2</t>
  </si>
  <si>
    <t>XA12001-P006874</t>
  </si>
  <si>
    <t>XA15001-0009976</t>
  </si>
  <si>
    <t>XA15001-0009978</t>
  </si>
  <si>
    <t>XA15001-0009980</t>
  </si>
  <si>
    <t>XA15001-0009982</t>
  </si>
  <si>
    <t>E000116883</t>
  </si>
  <si>
    <t>XA15001-0009983</t>
  </si>
  <si>
    <t>EC00487149</t>
  </si>
  <si>
    <t>XA15001-0009985</t>
  </si>
  <si>
    <t>EW00152183</t>
  </si>
  <si>
    <t>XA12011-P006977</t>
  </si>
  <si>
    <t>ES00016576</t>
  </si>
  <si>
    <t>XA12011-P006979</t>
  </si>
  <si>
    <t>EP00059060</t>
  </si>
  <si>
    <t>XA12011-P006981</t>
  </si>
  <si>
    <t>SIENNAZUL1</t>
  </si>
  <si>
    <t>XA15001-0009987</t>
  </si>
  <si>
    <t>ES00459241</t>
  </si>
  <si>
    <t>XA12011-P006985</t>
  </si>
  <si>
    <t>D  1,142</t>
  </si>
  <si>
    <t>EG00312682</t>
  </si>
  <si>
    <t>XA15001-0009989</t>
  </si>
  <si>
    <t>EP00096582</t>
  </si>
  <si>
    <t>XA12011-P006989</t>
  </si>
  <si>
    <t>EW00089772</t>
  </si>
  <si>
    <t>XA15001-0009991</t>
  </si>
  <si>
    <t>A000000468</t>
  </si>
  <si>
    <t>XA15001-0009993</t>
  </si>
  <si>
    <t>IWAJW09620</t>
  </si>
  <si>
    <t>XA15001-0009994</t>
  </si>
  <si>
    <t>A000000261</t>
  </si>
  <si>
    <t>XA15001-0009995</t>
  </si>
  <si>
    <t>XA15001-0009996</t>
  </si>
  <si>
    <t>AXG0662309</t>
  </si>
  <si>
    <t>XA15001-0010000</t>
  </si>
  <si>
    <t>E    155</t>
  </si>
  <si>
    <t>CH-14178</t>
  </si>
  <si>
    <t>XD31001-0014178</t>
  </si>
  <si>
    <t>E    156</t>
  </si>
  <si>
    <t>CH-14179</t>
  </si>
  <si>
    <t>XD31001-0014179</t>
  </si>
  <si>
    <t>XS00410132</t>
  </si>
  <si>
    <t>XA05003-R001327</t>
  </si>
  <si>
    <t>FLAC993409</t>
  </si>
  <si>
    <t>XA15001-0010003</t>
  </si>
  <si>
    <t>MATELECTCA</t>
  </si>
  <si>
    <t>XA12001-P006877</t>
  </si>
  <si>
    <t>D  1,198</t>
  </si>
  <si>
    <t>FESTERSILI</t>
  </si>
  <si>
    <t>XA12001-P006878</t>
  </si>
  <si>
    <t>XA15001-0010006</t>
  </si>
  <si>
    <t>DVN0003059</t>
  </si>
  <si>
    <t>XA15001-0010007</t>
  </si>
  <si>
    <t>M000019122</t>
  </si>
  <si>
    <t>XA15001-0010009</t>
  </si>
  <si>
    <t>D  1,204</t>
  </si>
  <si>
    <t>VB00033314</t>
  </si>
  <si>
    <t>XA15001-0010010</t>
  </si>
  <si>
    <t>D  1,205</t>
  </si>
  <si>
    <t>XA15001-0010011</t>
  </si>
  <si>
    <t>D  1,209</t>
  </si>
  <si>
    <t>B000007282</t>
  </si>
  <si>
    <t>XA15001-0010013</t>
  </si>
  <si>
    <t>D  1,210</t>
  </si>
  <si>
    <t>XA55001-S000899</t>
  </si>
  <si>
    <t>D  1,211</t>
  </si>
  <si>
    <t>FD00000897</t>
  </si>
  <si>
    <t>XA15001-0010014</t>
  </si>
  <si>
    <t>B000007293</t>
  </si>
  <si>
    <t>XA15001-0010015</t>
  </si>
  <si>
    <t>XA15001-0010016</t>
  </si>
  <si>
    <t>G000000642</t>
  </si>
  <si>
    <t>XA15001-0010017</t>
  </si>
  <si>
    <t>A000003385</t>
  </si>
  <si>
    <t>XA15001-0010018</t>
  </si>
  <si>
    <t>D  1,221</t>
  </si>
  <si>
    <t>XA12011-P007019</t>
  </si>
  <si>
    <t>XA12011-P007020</t>
  </si>
  <si>
    <t>HAJB031765</t>
  </si>
  <si>
    <t>XA15001-0010019</t>
  </si>
  <si>
    <t>D  1,236</t>
  </si>
  <si>
    <t>HBAB070959</t>
  </si>
  <si>
    <t>XA15001-0010020</t>
  </si>
  <si>
    <t>XA15001-0010021</t>
  </si>
  <si>
    <t>D  1,242</t>
  </si>
  <si>
    <t>F000002111</t>
  </si>
  <si>
    <t>XA15001-0010023</t>
  </si>
  <si>
    <t>D  1,243</t>
  </si>
  <si>
    <t>LWV0035359</t>
  </si>
  <si>
    <t>XA15001-0010024</t>
  </si>
  <si>
    <t>AXG0662310</t>
  </si>
  <si>
    <t>XA15001-0010025</t>
  </si>
  <si>
    <t>XA05001-R001328</t>
  </si>
  <si>
    <t>E    159</t>
  </si>
  <si>
    <t>CH-14182</t>
  </si>
  <si>
    <t>XD31001-0014182</t>
  </si>
  <si>
    <t>E    160</t>
  </si>
  <si>
    <t>CH-14183</t>
  </si>
  <si>
    <t>XD31001-0014183</t>
  </si>
  <si>
    <t>E    165</t>
  </si>
  <si>
    <t>CH-14186</t>
  </si>
  <si>
    <t>XD31001-0014186</t>
  </si>
  <si>
    <t>E    167</t>
  </si>
  <si>
    <t>CH-14188</t>
  </si>
  <si>
    <t>XD31001-0014188</t>
  </si>
  <si>
    <t>E    168</t>
  </si>
  <si>
    <t>CH-14189</t>
  </si>
  <si>
    <t>XD31001-0014189</t>
  </si>
  <si>
    <t>D  1,278</t>
  </si>
  <si>
    <t>XS00415378</t>
  </si>
  <si>
    <t>XA05003-R001329</t>
  </si>
  <si>
    <t>XA05003-R001330</t>
  </si>
  <si>
    <t>FINIQGILBE</t>
  </si>
  <si>
    <t>XA12001-P006879</t>
  </si>
  <si>
    <t>HERRAMIENT</t>
  </si>
  <si>
    <t>XA12001-P006881</t>
  </si>
  <si>
    <t>CALATAYUD ESCALONA EDUADO</t>
  </si>
  <si>
    <t>XA55001-S000900</t>
  </si>
  <si>
    <t>E    175</t>
  </si>
  <si>
    <t>CH-14191</t>
  </si>
  <si>
    <t>XD31001-0014191</t>
  </si>
  <si>
    <t>E    176</t>
  </si>
  <si>
    <t>CH-14192</t>
  </si>
  <si>
    <t>XD31001-0014192</t>
  </si>
  <si>
    <t>D  1,342</t>
  </si>
  <si>
    <t>XS00420757</t>
  </si>
  <si>
    <t>XA05001-R001331</t>
  </si>
  <si>
    <t>D  1,343</t>
  </si>
  <si>
    <t>TELEFABR14</t>
  </si>
  <si>
    <t>XA15001-0010026</t>
  </si>
  <si>
    <t>D  1,344</t>
  </si>
  <si>
    <t>INTERABR14</t>
  </si>
  <si>
    <t>XA15001-0010027</t>
  </si>
  <si>
    <t>S000025218</t>
  </si>
  <si>
    <t>XA15001-0010028</t>
  </si>
  <si>
    <t>D  1,351</t>
  </si>
  <si>
    <t>ERG0147145</t>
  </si>
  <si>
    <t>XA15001-0010031</t>
  </si>
  <si>
    <t>D  1,355</t>
  </si>
  <si>
    <t>ERS0187956</t>
  </si>
  <si>
    <t>XA15001-0010032</t>
  </si>
  <si>
    <t>XA15001-0010033</t>
  </si>
  <si>
    <t>D  1,358</t>
  </si>
  <si>
    <t>CELAD15683</t>
  </si>
  <si>
    <t>XA15003-0010034</t>
  </si>
  <si>
    <t>D  1,360</t>
  </si>
  <si>
    <t>XA12001-P006882</t>
  </si>
  <si>
    <t>LJIMENEZ:CONSTRUCCION INDUSTRIAL Y</t>
  </si>
  <si>
    <t>D  1,361</t>
  </si>
  <si>
    <t>XA15001-0010035</t>
  </si>
  <si>
    <t>D  1,363</t>
  </si>
  <si>
    <t>XA12001-P006883</t>
  </si>
  <si>
    <t>D  1,366</t>
  </si>
  <si>
    <t>XA15001-0010036</t>
  </si>
  <si>
    <t>GUTIERREZ GONZALEZ ENRIQUE FRANCISC</t>
  </si>
  <si>
    <t>XA15001-0010037</t>
  </si>
  <si>
    <t>A000008174</t>
  </si>
  <si>
    <t>XA12001-P006886</t>
  </si>
  <si>
    <t>XA15001-0010232</t>
  </si>
  <si>
    <t>XA05001-R001332</t>
  </si>
  <si>
    <t>D  1,419</t>
  </si>
  <si>
    <t>XS00426229</t>
  </si>
  <si>
    <t>XA05003-R001333</t>
  </si>
  <si>
    <t>NA21001-0020830</t>
  </si>
  <si>
    <t>TRASLADO VERACRUZ-PUEBLA EW141</t>
  </si>
  <si>
    <t>D  1,423</t>
  </si>
  <si>
    <t>NA21001-0020832</t>
  </si>
  <si>
    <t>TRASLADO MEXICO-CYA E0259415</t>
  </si>
  <si>
    <t>D  1,426</t>
  </si>
  <si>
    <t>NA21001-0020834</t>
  </si>
  <si>
    <t>TRASLADO CUERNAVACA-CYA E14300</t>
  </si>
  <si>
    <t>NA21001-0020836</t>
  </si>
  <si>
    <t>TRASLADO OAXACA-CYA E0116883</t>
  </si>
  <si>
    <t>D  1,430</t>
  </si>
  <si>
    <t>NA21001-0020838</t>
  </si>
  <si>
    <t>TRASLADO TEZIUTLAN-CYA EC48714</t>
  </si>
  <si>
    <t>D  1,432</t>
  </si>
  <si>
    <t>P006977</t>
  </si>
  <si>
    <t>NA21001-0020840</t>
  </si>
  <si>
    <t>TRASLADO SATELITE-CYA EW152183</t>
  </si>
  <si>
    <t>D  1,434</t>
  </si>
  <si>
    <t>P006979</t>
  </si>
  <si>
    <t>NA21001-0020842</t>
  </si>
  <si>
    <t>TRASLADO ANGELOPOLIS-CYA ES016</t>
  </si>
  <si>
    <t>D  1,437</t>
  </si>
  <si>
    <t>P006981</t>
  </si>
  <si>
    <t>NA21001-0020844</t>
  </si>
  <si>
    <t>TRASLADO CUERNAVACA-CYA EP0590</t>
  </si>
  <si>
    <t>NA21001-0020846</t>
  </si>
  <si>
    <t>TRASLADO CYA-OAXACA 9S277123</t>
  </si>
  <si>
    <t>D  1,446</t>
  </si>
  <si>
    <t>P006985</t>
  </si>
  <si>
    <t>NA21001-0020848</t>
  </si>
  <si>
    <t>TRASLADO GUADALAJ-CYA ES459241</t>
  </si>
  <si>
    <t>D  1,451</t>
  </si>
  <si>
    <t>NA21001-0020850</t>
  </si>
  <si>
    <t>TRASLADO PUEBLA-QRO EG312682</t>
  </si>
  <si>
    <t>P006989</t>
  </si>
  <si>
    <t>NA21001-0020852</t>
  </si>
  <si>
    <t>TRASLADO MEXICO-CYA EP096582</t>
  </si>
  <si>
    <t>D  1,455</t>
  </si>
  <si>
    <t>NA21001-0020854</t>
  </si>
  <si>
    <t>TRASLADO MORELIA-CYA EW089772</t>
  </si>
  <si>
    <t>D  1,458</t>
  </si>
  <si>
    <t>NA21001-0020856</t>
  </si>
  <si>
    <t>GRUPO COLOGICA SA DE CV</t>
  </si>
  <si>
    <t>D  1,459</t>
  </si>
  <si>
    <t>NA21001-0020857</t>
  </si>
  <si>
    <t>D  1,460</t>
  </si>
  <si>
    <t>NA21001-0020858</t>
  </si>
  <si>
    <t>D  1,461</t>
  </si>
  <si>
    <t>NA21001-0020859</t>
  </si>
  <si>
    <t>D  1,465</t>
  </si>
  <si>
    <t>NA21001-0020863</t>
  </si>
  <si>
    <t>C000000124</t>
  </si>
  <si>
    <t>XA55001-S000991</t>
  </si>
  <si>
    <t>NA21001-0020866</t>
  </si>
  <si>
    <t>D  1,477</t>
  </si>
  <si>
    <t>FINIELIZAB</t>
  </si>
  <si>
    <t>XA12001-P006895</t>
  </si>
  <si>
    <t>D  1,482</t>
  </si>
  <si>
    <t>A000021355</t>
  </si>
  <si>
    <t>XA15001-0010038</t>
  </si>
  <si>
    <t>D  1,483</t>
  </si>
  <si>
    <t>A000021430</t>
  </si>
  <si>
    <t>XA15001-0010039</t>
  </si>
  <si>
    <t>D  1,484</t>
  </si>
  <si>
    <t>XA12011-P007031</t>
  </si>
  <si>
    <t>D  1,490</t>
  </si>
  <si>
    <t>NOMSEMAN15</t>
  </si>
  <si>
    <t>XA12001-P006896</t>
  </si>
  <si>
    <t>D  1,534</t>
  </si>
  <si>
    <t>CT00001440</t>
  </si>
  <si>
    <t>XA55001-S000992</t>
  </si>
  <si>
    <t>E    183</t>
  </si>
  <si>
    <t>T-995</t>
  </si>
  <si>
    <t>XD31011-0000995</t>
  </si>
  <si>
    <t>E    184</t>
  </si>
  <si>
    <t>T-421</t>
  </si>
  <si>
    <t>XD31011-0000421</t>
  </si>
  <si>
    <t>T-422</t>
  </si>
  <si>
    <t>XD31011-0000422</t>
  </si>
  <si>
    <t>E    186</t>
  </si>
  <si>
    <t>T-996</t>
  </si>
  <si>
    <t>XD31011-0000996</t>
  </si>
  <si>
    <t>E    187</t>
  </si>
  <si>
    <t>T-423</t>
  </si>
  <si>
    <t>XD31011-0000423</t>
  </si>
  <si>
    <t>E    188</t>
  </si>
  <si>
    <t>T-997</t>
  </si>
  <si>
    <t>XD31011-0000997</t>
  </si>
  <si>
    <t>LJIMENEZ:OFFICE DEPOT DE MEXICO S.A</t>
  </si>
  <si>
    <t>E    189</t>
  </si>
  <si>
    <t>T-998</t>
  </si>
  <si>
    <t>XD31011-0000998</t>
  </si>
  <si>
    <t>T-999</t>
  </si>
  <si>
    <t>XD31011-0000999</t>
  </si>
  <si>
    <t>T-424</t>
  </si>
  <si>
    <t>XD31011-0000424</t>
  </si>
  <si>
    <t>E    192</t>
  </si>
  <si>
    <t>T-1000</t>
  </si>
  <si>
    <t>XD31011-0001000</t>
  </si>
  <si>
    <t>E    193</t>
  </si>
  <si>
    <t>CH-14166</t>
  </si>
  <si>
    <t>XD31001-0014166</t>
  </si>
  <si>
    <t>CH-14195</t>
  </si>
  <si>
    <t>XD31001-0014195</t>
  </si>
  <si>
    <t>CH-14197</t>
  </si>
  <si>
    <t>XD31001-0014197</t>
  </si>
  <si>
    <t>D  1,566</t>
  </si>
  <si>
    <t>A000000043</t>
  </si>
  <si>
    <t>XA55001-S000993</t>
  </si>
  <si>
    <t>D  1,600</t>
  </si>
  <si>
    <t>XA15001-0010040</t>
  </si>
  <si>
    <t>CFDI005540</t>
  </si>
  <si>
    <t>XA15001-0010041</t>
  </si>
  <si>
    <t>ABH0038446</t>
  </si>
  <si>
    <t>XA15001-0010043</t>
  </si>
  <si>
    <t>F000002232</t>
  </si>
  <si>
    <t>XA15001-0010044</t>
  </si>
  <si>
    <t>D  1,606</t>
  </si>
  <si>
    <t>XS00431394</t>
  </si>
  <si>
    <t>XA05003-R001334</t>
  </si>
  <si>
    <t>D  1,607</t>
  </si>
  <si>
    <t>E000001593</t>
  </si>
  <si>
    <t>XA15005-0010045</t>
  </si>
  <si>
    <t>LJIMENEZ:GASTOS DIVERSOS ADMINISTRA</t>
  </si>
  <si>
    <t>XC00431393</t>
  </si>
  <si>
    <t>XA05003-R001335</t>
  </si>
  <si>
    <t>D  1,610</t>
  </si>
  <si>
    <t>XA15001-0010046</t>
  </si>
  <si>
    <t>AEG1355689</t>
  </si>
  <si>
    <t>XA15001-0010047</t>
  </si>
  <si>
    <t>D  1,622</t>
  </si>
  <si>
    <t>XA15001-0010048</t>
  </si>
  <si>
    <t>FCYO138516</t>
  </si>
  <si>
    <t>XA15001-0010049</t>
  </si>
  <si>
    <t>D  1,626</t>
  </si>
  <si>
    <t>XA15001-0010050</t>
  </si>
  <si>
    <t>HCEC041603</t>
  </si>
  <si>
    <t>XA15001-0010051</t>
  </si>
  <si>
    <t>XA15001-0010052</t>
  </si>
  <si>
    <t>CE00015113</t>
  </si>
  <si>
    <t>XA15001-0010053</t>
  </si>
  <si>
    <t>DMEX064199</t>
  </si>
  <si>
    <t>XA15001-0010054</t>
  </si>
  <si>
    <t>D  1,634</t>
  </si>
  <si>
    <t>WSALA85186</t>
  </si>
  <si>
    <t>XA15001-0010055</t>
  </si>
  <si>
    <t>D  1,635</t>
  </si>
  <si>
    <t>DVN0002618</t>
  </si>
  <si>
    <t>XA15001-0010056</t>
  </si>
  <si>
    <t>D  1,636</t>
  </si>
  <si>
    <t>F000002009</t>
  </si>
  <si>
    <t>XA15001-0010057</t>
  </si>
  <si>
    <t>D  1,637</t>
  </si>
  <si>
    <t>TERRABRIL1</t>
  </si>
  <si>
    <t>XA15001-0010058</t>
  </si>
  <si>
    <t>XA15001-0010060</t>
  </si>
  <si>
    <t>D  1,641</t>
  </si>
  <si>
    <t>XA15001-0010061</t>
  </si>
  <si>
    <t>XA15001-0010062</t>
  </si>
  <si>
    <t>D  1,644</t>
  </si>
  <si>
    <t>XA15001-0010063</t>
  </si>
  <si>
    <t>FLAC004126</t>
  </si>
  <si>
    <t>XA15001-0010064</t>
  </si>
  <si>
    <t>XA15001-0010066</t>
  </si>
  <si>
    <t>VB00033526</t>
  </si>
  <si>
    <t>XA15001-0010067</t>
  </si>
  <si>
    <t>XA15001-0010068</t>
  </si>
  <si>
    <t>CASEABRIL1</t>
  </si>
  <si>
    <t>XA15001-0010069</t>
  </si>
  <si>
    <t>ES00017225</t>
  </si>
  <si>
    <t>XA12011-P007064</t>
  </si>
  <si>
    <t>ES00463873</t>
  </si>
  <si>
    <t>XA12011-P007065</t>
  </si>
  <si>
    <t>D  1,676</t>
  </si>
  <si>
    <t>E000047089</t>
  </si>
  <si>
    <t>XA15001-0010071</t>
  </si>
  <si>
    <t>D  1,678</t>
  </si>
  <si>
    <t>ES00471847</t>
  </si>
  <si>
    <t>XA12011-P007069</t>
  </si>
  <si>
    <t>XS00436487</t>
  </si>
  <si>
    <t>XA05003-R001336</t>
  </si>
  <si>
    <t>SB00030841</t>
  </si>
  <si>
    <t>XA15001-0010073</t>
  </si>
  <si>
    <t>CT00001511</t>
  </si>
  <si>
    <t>XA12011-P007072</t>
  </si>
  <si>
    <t>XA15001-0010074</t>
  </si>
  <si>
    <t>XA15001-0010075</t>
  </si>
  <si>
    <t>D  1,729</t>
  </si>
  <si>
    <t>AXAA015880</t>
  </si>
  <si>
    <t>XA15001-0010078</t>
  </si>
  <si>
    <t>D  1,733</t>
  </si>
  <si>
    <t>XA15001-0010079</t>
  </si>
  <si>
    <t>D  1,734</t>
  </si>
  <si>
    <t>A000000004</t>
  </si>
  <si>
    <t>XA15001-0010080</t>
  </si>
  <si>
    <t>D  1,735</t>
  </si>
  <si>
    <t>XA15001-0010081</t>
  </si>
  <si>
    <t>D  1,738</t>
  </si>
  <si>
    <t>NOMQNAABR2</t>
  </si>
  <si>
    <t>XA12001-P006899</t>
  </si>
  <si>
    <t>D  1,740</t>
  </si>
  <si>
    <t>NOMIABRRI2</t>
  </si>
  <si>
    <t>XA12001-P006900</t>
  </si>
  <si>
    <t>D  1,741</t>
  </si>
  <si>
    <t>D  1,742</t>
  </si>
  <si>
    <t>NOMIABRIL2</t>
  </si>
  <si>
    <t>XA12001-P007101</t>
  </si>
  <si>
    <t>XA56001-R001337</t>
  </si>
  <si>
    <t>A000000032</t>
  </si>
  <si>
    <t>XA55001-S000994</t>
  </si>
  <si>
    <t>D  1,770</t>
  </si>
  <si>
    <t>A000000044</t>
  </si>
  <si>
    <t>XA55001-S000995</t>
  </si>
  <si>
    <t>D  1,771</t>
  </si>
  <si>
    <t>A000000045</t>
  </si>
  <si>
    <t>XA55001-S000901</t>
  </si>
  <si>
    <t>XA56001-R001338</t>
  </si>
  <si>
    <t>ZE00010381</t>
  </si>
  <si>
    <t>XA56001-R001339</t>
  </si>
  <si>
    <t>XA56001-R001340</t>
  </si>
  <si>
    <t>XA12011-P007076</t>
  </si>
  <si>
    <t>CH-14205</t>
  </si>
  <si>
    <t>XD31001-0014205</t>
  </si>
  <si>
    <t>CH-14206</t>
  </si>
  <si>
    <t>XD31001-0014206</t>
  </si>
  <si>
    <t>CH-14207</t>
  </si>
  <si>
    <t>XD31001-0014207</t>
  </si>
  <si>
    <t>CH-14211</t>
  </si>
  <si>
    <t>XD31001-0014211</t>
  </si>
  <si>
    <t>E    219</t>
  </si>
  <si>
    <t>CH-14212</t>
  </si>
  <si>
    <t>XD31001-0014212</t>
  </si>
  <si>
    <t>E    220</t>
  </si>
  <si>
    <t>CH-14213</t>
  </si>
  <si>
    <t>XD31001-0014213</t>
  </si>
  <si>
    <t>CH-14214</t>
  </si>
  <si>
    <t>XD31001-0014214</t>
  </si>
  <si>
    <t>CH-14215</t>
  </si>
  <si>
    <t>XD31001-0014215</t>
  </si>
  <si>
    <t>XS00441616</t>
  </si>
  <si>
    <t>XA05003-R001341</t>
  </si>
  <si>
    <t>ZE00069192</t>
  </si>
  <si>
    <t>XA56001-R001342</t>
  </si>
  <si>
    <t>D  1,805</t>
  </si>
  <si>
    <t>COMPLACAST</t>
  </si>
  <si>
    <t>XA15001-0010082</t>
  </si>
  <si>
    <t>D  1,807</t>
  </si>
  <si>
    <t>A000003241</t>
  </si>
  <si>
    <t>XA12001-P006893</t>
  </si>
  <si>
    <t>D  1,809</t>
  </si>
  <si>
    <t>ABRIL00329</t>
  </si>
  <si>
    <t>XA15001-0010083</t>
  </si>
  <si>
    <t>XA15001-0010084</t>
  </si>
  <si>
    <t>MYSTERY SHOPPER MEXICO, S.A. DE C.V</t>
  </si>
  <si>
    <t>XA15001-0010085</t>
  </si>
  <si>
    <t>NOVAG COMUNICACIONES S DE RL DE CV</t>
  </si>
  <si>
    <t>D  1,812</t>
  </si>
  <si>
    <t>MEX0124750</t>
  </si>
  <si>
    <t>XA15001-0010086</t>
  </si>
  <si>
    <t>D  1,814</t>
  </si>
  <si>
    <t>MEX0124751</t>
  </si>
  <si>
    <t>XA15001-0010087</t>
  </si>
  <si>
    <t>D  1,816</t>
  </si>
  <si>
    <t>XA12001-P007106</t>
  </si>
  <si>
    <t>D  1,819</t>
  </si>
  <si>
    <t>GCG0005353</t>
  </si>
  <si>
    <t>XA12001-P007131</t>
  </si>
  <si>
    <t>OZ AUTOMOTRIZ S. DE R.L. DE C.V.</t>
  </si>
  <si>
    <t>XA12001-P007107</t>
  </si>
  <si>
    <t>LJIMENEZ:JC IMAGEN AUTOMOTRIZ, S.A.</t>
  </si>
  <si>
    <t>D  1,822</t>
  </si>
  <si>
    <t>XA12001-P007108</t>
  </si>
  <si>
    <t>XS415378</t>
  </si>
  <si>
    <t>XD40001-0000010</t>
  </si>
  <si>
    <t>D  1,833</t>
  </si>
  <si>
    <t>XA15007-0010088</t>
  </si>
  <si>
    <t>XA15001-0010089</t>
  </si>
  <si>
    <t>PRQNAABRI2</t>
  </si>
  <si>
    <t>XA12001-P007132</t>
  </si>
  <si>
    <t>COMPTRPLOM</t>
  </si>
  <si>
    <t>XA12001-P007133</t>
  </si>
  <si>
    <t>PRTERENAVA</t>
  </si>
  <si>
    <t>XA12001-P007135</t>
  </si>
  <si>
    <t>A000001092</t>
  </si>
  <si>
    <t>XA15001-0010090</t>
  </si>
  <si>
    <t>D  1,872</t>
  </si>
  <si>
    <t>INCAPPATY2</t>
  </si>
  <si>
    <t>XA12001-P007136</t>
  </si>
  <si>
    <t>D  1,884</t>
  </si>
  <si>
    <t>GDL0000973</t>
  </si>
  <si>
    <t>XA05001-R001343</t>
  </si>
  <si>
    <t>VILLASEÑOR BALLESTEROS Y COMPAÑIA S</t>
  </si>
  <si>
    <t>D  1,889</t>
  </si>
  <si>
    <t>XA12001-P007140</t>
  </si>
  <si>
    <t>LJIMENEZ:JUAREZ JIMENEZ JARED</t>
  </si>
  <si>
    <t>E001429619</t>
  </si>
  <si>
    <t>XA12011-P007077</t>
  </si>
  <si>
    <t>FR00132220</t>
  </si>
  <si>
    <t>XA15001-0010091</t>
  </si>
  <si>
    <t>D  1,928</t>
  </si>
  <si>
    <t>CT00001531</t>
  </si>
  <si>
    <t>XA15001-0010093</t>
  </si>
  <si>
    <t>XA15001-0010095</t>
  </si>
  <si>
    <t>XA15001-0010096</t>
  </si>
  <si>
    <t>VALESABRIL</t>
  </si>
  <si>
    <t>XA12001-P007141</t>
  </si>
  <si>
    <t>D  1,960</t>
  </si>
  <si>
    <t>NOMSEMAN17</t>
  </si>
  <si>
    <t>XA12001-P007144</t>
  </si>
  <si>
    <t>D  1,974</t>
  </si>
  <si>
    <t>NA21001-0020922</t>
  </si>
  <si>
    <t>GARCIA DEA</t>
  </si>
  <si>
    <t>NA21001-0020923</t>
  </si>
  <si>
    <t>NA21001-0020925</t>
  </si>
  <si>
    <t>NA21001-0020926</t>
  </si>
  <si>
    <t>FERRETERIA MODELO DEL BAJIO SA</t>
  </si>
  <si>
    <t>D  1,979</t>
  </si>
  <si>
    <t>NA21001-0020927</t>
  </si>
  <si>
    <t>NA21001-0020928</t>
  </si>
  <si>
    <t>REFACCIONARIA CALIFORNIA</t>
  </si>
  <si>
    <t>D  1,981</t>
  </si>
  <si>
    <t>NA21001-0020929</t>
  </si>
  <si>
    <t>DISTRIBUIDORA DE TORNILLOS Y B</t>
  </si>
  <si>
    <t>D  1,982</t>
  </si>
  <si>
    <t>NA21001-0020930</t>
  </si>
  <si>
    <t>TANIA GABRIELA MARTINEZ CASTIL</t>
  </si>
  <si>
    <t>D  1,983</t>
  </si>
  <si>
    <t>NA21001-0020931</t>
  </si>
  <si>
    <t>DISTRIB.DE TORNILLOS Y BIRLOS</t>
  </si>
  <si>
    <t>D  1,984</t>
  </si>
  <si>
    <t>NA21001-0020932</t>
  </si>
  <si>
    <t>RECYS BAJIO SA DE CV</t>
  </si>
  <si>
    <t>NA21001-0020933</t>
  </si>
  <si>
    <t>MA.DEL RAYO FIGUEROA CORNEJO</t>
  </si>
  <si>
    <t>NA21001-0020934</t>
  </si>
  <si>
    <t>NA21001-0020935</t>
  </si>
  <si>
    <t>AUTOZONE DE MEXICO S DE RL DE</t>
  </si>
  <si>
    <t>NA21001-0020936</t>
  </si>
  <si>
    <t>NA21001-0020937</t>
  </si>
  <si>
    <t>ELECTROCOMPONENTES SA DE CV</t>
  </si>
  <si>
    <t>NA21001-0020939</t>
  </si>
  <si>
    <t>NA21001-0020940</t>
  </si>
  <si>
    <t>DISTRIBUIDORA LIVERPOOL SA CV</t>
  </si>
  <si>
    <t>NA21001-0020941</t>
  </si>
  <si>
    <t>D  1,994</t>
  </si>
  <si>
    <t>NA21001-0020942</t>
  </si>
  <si>
    <t>VERIFICENTRO DE QUERETARO SA C</t>
  </si>
  <si>
    <t>NA21001-0020943</t>
  </si>
  <si>
    <t>BAJIO TECH COPY SA DE CV</t>
  </si>
  <si>
    <t>D  1,997</t>
  </si>
  <si>
    <t>NA21001-0020945</t>
  </si>
  <si>
    <t>RESTAURANTES CALIFORNIA SA CV</t>
  </si>
  <si>
    <t>D  1,998</t>
  </si>
  <si>
    <t>NA21001-0020946</t>
  </si>
  <si>
    <t>IMPRESIONES LASSER BEAM S RL D</t>
  </si>
  <si>
    <t>D  1,999</t>
  </si>
  <si>
    <t>NA21001-0020947</t>
  </si>
  <si>
    <t>FLETES DE AGUA SANTA MARIA</t>
  </si>
  <si>
    <t>D  2,000</t>
  </si>
  <si>
    <t>NA21001-0020948</t>
  </si>
  <si>
    <t>HULES Y PARCHES DEL BAJIO</t>
  </si>
  <si>
    <t>NA21001-0020949</t>
  </si>
  <si>
    <t>NA21001-0020950</t>
  </si>
  <si>
    <t>TIENDAS SORIANA SA DE CV</t>
  </si>
  <si>
    <t>D  2,003</t>
  </si>
  <si>
    <t>NA21001-0020951</t>
  </si>
  <si>
    <t>NA21001-0020964</t>
  </si>
  <si>
    <t>SISTEMA ROTATIVO DE ESPADAS SR</t>
  </si>
  <si>
    <t>NA21001-0020965</t>
  </si>
  <si>
    <t>AUTOZONE DE MEXICO S RL CV</t>
  </si>
  <si>
    <t>D  2,010</t>
  </si>
  <si>
    <t>NA21001-0020966</t>
  </si>
  <si>
    <t>ARTURO JAVIER RICO HERNANDEZ</t>
  </si>
  <si>
    <t>D  2,011</t>
  </si>
  <si>
    <t>NA21001-0020967</t>
  </si>
  <si>
    <t>GOLDEN CHINA BUFFET SA DE CV</t>
  </si>
  <si>
    <t>NA21001-0020968</t>
  </si>
  <si>
    <t>AEROPUERTO INTERNACIONAL DE ME</t>
  </si>
  <si>
    <t>NA21001-0020969</t>
  </si>
  <si>
    <t>ESPECIALISTAS EN ALTA COCINA S</t>
  </si>
  <si>
    <t>D  2,014</t>
  </si>
  <si>
    <t>NA21001-0020970</t>
  </si>
  <si>
    <t>NA21001-0020971</t>
  </si>
  <si>
    <t>NA21001-0020974</t>
  </si>
  <si>
    <t>YAZMIN IVONNE VAZQUEZ ALCANTAR</t>
  </si>
  <si>
    <t>NA21001-0020975</t>
  </si>
  <si>
    <t>IMPORTADORA EL LECHA SA DE CV</t>
  </si>
  <si>
    <t>NA21001-0020976</t>
  </si>
  <si>
    <t>NA21001-0020977</t>
  </si>
  <si>
    <t>OFFICE DEPOT DE MEXICO SA CV</t>
  </si>
  <si>
    <t>D  2,025</t>
  </si>
  <si>
    <t>NA21001-0020981</t>
  </si>
  <si>
    <t>D  2,026</t>
  </si>
  <si>
    <t>NA21001-0020982</t>
  </si>
  <si>
    <t>D  2,027</t>
  </si>
  <si>
    <t>NA21001-0020983</t>
  </si>
  <si>
    <t>D  2,028</t>
  </si>
  <si>
    <t>NA21001-0020984</t>
  </si>
  <si>
    <t>CASETAS ISMAEL FIGUEROA</t>
  </si>
  <si>
    <t>D  2,030</t>
  </si>
  <si>
    <t>P007064</t>
  </si>
  <si>
    <t>NA21001-0020986</t>
  </si>
  <si>
    <t>TRASLADO VERACRUZ-CYA</t>
  </si>
  <si>
    <t>D  2,031</t>
  </si>
  <si>
    <t>P007065</t>
  </si>
  <si>
    <t>NA21001-0020987</t>
  </si>
  <si>
    <t>D  2,033</t>
  </si>
  <si>
    <t>NA21001-0020989</t>
  </si>
  <si>
    <t>TRASLADO CYA-CORDOVA</t>
  </si>
  <si>
    <t>p007069</t>
  </si>
  <si>
    <t>NA21001-0020991</t>
  </si>
  <si>
    <t>TRASLADO MTY-CYA ES471847</t>
  </si>
  <si>
    <t>D  2,037</t>
  </si>
  <si>
    <t>NA21001-0020993</t>
  </si>
  <si>
    <t>ELITE MOTORS SA DE CV</t>
  </si>
  <si>
    <t>D  2,038</t>
  </si>
  <si>
    <t>P007072</t>
  </si>
  <si>
    <t>NA21001-0020994</t>
  </si>
  <si>
    <t>D  2,039</t>
  </si>
  <si>
    <t>R001297</t>
  </si>
  <si>
    <t>NA21001-0020995</t>
  </si>
  <si>
    <t>D  2,040</t>
  </si>
  <si>
    <t>R001313</t>
  </si>
  <si>
    <t>NA21001-0020996</t>
  </si>
  <si>
    <t>D  2,041</t>
  </si>
  <si>
    <t>R001320</t>
  </si>
  <si>
    <t>NA21001-0020997</t>
  </si>
  <si>
    <t>D  2,042</t>
  </si>
  <si>
    <t>R001328</t>
  </si>
  <si>
    <t>NA21001-0020998</t>
  </si>
  <si>
    <t>D  2,043</t>
  </si>
  <si>
    <t>S000869</t>
  </si>
  <si>
    <t>NA21001-0020999</t>
  </si>
  <si>
    <t>D  2,044</t>
  </si>
  <si>
    <t>S000891</t>
  </si>
  <si>
    <t>NA21001-0021000</t>
  </si>
  <si>
    <t>S000892</t>
  </si>
  <si>
    <t>NA21001-0021001</t>
  </si>
  <si>
    <t>SEVIBA SA DE CV</t>
  </si>
  <si>
    <t>D  2,046</t>
  </si>
  <si>
    <t>S000899</t>
  </si>
  <si>
    <t>NA21001-0021002</t>
  </si>
  <si>
    <t>S000979</t>
  </si>
  <si>
    <t>NA21001-0021003</t>
  </si>
  <si>
    <t>S000982</t>
  </si>
  <si>
    <t>NA21001-0021004</t>
  </si>
  <si>
    <t>D  2,049</t>
  </si>
  <si>
    <t>S000983</t>
  </si>
  <si>
    <t>NA21001-0021005</t>
  </si>
  <si>
    <t>p007077</t>
  </si>
  <si>
    <t>NA21001-0021006</t>
  </si>
  <si>
    <t>NA21001-0021008</t>
  </si>
  <si>
    <t>TRASLADO MEXICO-QRO</t>
  </si>
  <si>
    <t>D  2,054</t>
  </si>
  <si>
    <t>NA21001-0021010</t>
  </si>
  <si>
    <t>D  2,056</t>
  </si>
  <si>
    <t>NA21001-0021012</t>
  </si>
  <si>
    <t>IMPORTADORA EL LECHE SA DE CV</t>
  </si>
  <si>
    <t>D  2,057</t>
  </si>
  <si>
    <t>NA21001-0021013</t>
  </si>
  <si>
    <t>D  2,061</t>
  </si>
  <si>
    <t>S000992</t>
  </si>
  <si>
    <t>NA21001-0021017</t>
  </si>
  <si>
    <t>R001340</t>
  </si>
  <si>
    <t>NA21001-0021018</t>
  </si>
  <si>
    <t>D  2,069</t>
  </si>
  <si>
    <t>INTPPABR14</t>
  </si>
  <si>
    <t>XA12001-P007174</t>
  </si>
  <si>
    <t>IGUALA-ABR</t>
  </si>
  <si>
    <t>NA21001-0021280</t>
  </si>
  <si>
    <t>LJIMENEZ:IGUALA ABRIL 2014</t>
  </si>
  <si>
    <t>D  2,101</t>
  </si>
  <si>
    <t>B000000118</t>
  </si>
  <si>
    <t>XA15001-0010419</t>
  </si>
  <si>
    <t>E    226</t>
  </si>
  <si>
    <t>CH-14180</t>
  </si>
  <si>
    <t>XD31001-0014180</t>
  </si>
  <si>
    <t>CH-14202</t>
  </si>
  <si>
    <t>XD31001-0014202</t>
  </si>
  <si>
    <t>CH-14217</t>
  </si>
  <si>
    <t>XD31001-0014217</t>
  </si>
  <si>
    <t>CH-14218</t>
  </si>
  <si>
    <t>XD31001-0014218</t>
  </si>
  <si>
    <t>CH-14219</t>
  </si>
  <si>
    <t>XD31001-0014219</t>
  </si>
  <si>
    <t>E    236</t>
  </si>
  <si>
    <t>CH-14222</t>
  </si>
  <si>
    <t>XD31001-0014222</t>
  </si>
  <si>
    <t>E    238</t>
  </si>
  <si>
    <t>CH-14201</t>
  </si>
  <si>
    <t>XD31001-0014201</t>
  </si>
  <si>
    <t>JUAREZ JIMENEZ JARED</t>
  </si>
  <si>
    <t>E    248</t>
  </si>
  <si>
    <t>CH-14208</t>
  </si>
  <si>
    <t>XD31001-0014208</t>
  </si>
  <si>
    <t>REFACCIONE</t>
  </si>
  <si>
    <t>NA21003-0020954</t>
  </si>
  <si>
    <t>REFACCIONES CH-14196</t>
  </si>
  <si>
    <t>E    254</t>
  </si>
  <si>
    <t>NA21003-0020955</t>
  </si>
  <si>
    <t>REFACCIONES CH-14094</t>
  </si>
  <si>
    <t>D      8</t>
  </si>
  <si>
    <t>XD06001-0000774</t>
  </si>
  <si>
    <t>TOY  MORELOS S DE RL DE CV</t>
  </si>
  <si>
    <t>D      9</t>
  </si>
  <si>
    <t>XD06001-0000775</t>
  </si>
  <si>
    <t>TOY  MORELOS  S DE RL DE CV</t>
  </si>
  <si>
    <t>D     33</t>
  </si>
  <si>
    <t>0463-TCN14</t>
  </si>
  <si>
    <t>XA06001-0007096</t>
  </si>
  <si>
    <t>AUTOMOTRIZ TOY S.A.  DE CV</t>
  </si>
  <si>
    <t>0464-TCN14</t>
  </si>
  <si>
    <t>XA06001-0007097</t>
  </si>
  <si>
    <t>SAMURAI MOTORS S DE RL DE CV</t>
  </si>
  <si>
    <t>D    218</t>
  </si>
  <si>
    <t>0465-TCN14</t>
  </si>
  <si>
    <t>XA06001-0007098</t>
  </si>
  <si>
    <t>D    219</t>
  </si>
  <si>
    <t>XD06001-0000776</t>
  </si>
  <si>
    <t>0466-TCN14</t>
  </si>
  <si>
    <t>XA06001-0007099</t>
  </si>
  <si>
    <t>ALDEN SATELITE  S DE RL DE CV</t>
  </si>
  <si>
    <t>D    377</t>
  </si>
  <si>
    <t>XD06001-0000777</t>
  </si>
  <si>
    <t>D    378</t>
  </si>
  <si>
    <t>XA06001-0007100</t>
  </si>
  <si>
    <t>ALDEN SATELITE  S  DE RL  DE  CV</t>
  </si>
  <si>
    <t>D    381</t>
  </si>
  <si>
    <t>XD06001-0000778</t>
  </si>
  <si>
    <t>D    392</t>
  </si>
  <si>
    <t>0467-TCN14</t>
  </si>
  <si>
    <t>XA06001-0007101</t>
  </si>
  <si>
    <t>0468-TCN14</t>
  </si>
  <si>
    <t>XA06001-0007102</t>
  </si>
  <si>
    <t>D    431</t>
  </si>
  <si>
    <t>0469-TCN14</t>
  </si>
  <si>
    <t>XA06001-0007103</t>
  </si>
  <si>
    <t>0470-TCN14</t>
  </si>
  <si>
    <t>XA06001-0007104</t>
  </si>
  <si>
    <t>0471-TCN14</t>
  </si>
  <si>
    <t>XA06001-0007105</t>
  </si>
  <si>
    <t>0475-TCN14</t>
  </si>
  <si>
    <t>XA06001-0007106</t>
  </si>
  <si>
    <t>CEVER  LOMAS  VERDES S  DE RL  DE</t>
  </si>
  <si>
    <t>D    485</t>
  </si>
  <si>
    <t>XD06001-0000779</t>
  </si>
  <si>
    <t>GRUPO PENNINSULA  MOTORS S DE RL DE</t>
  </si>
  <si>
    <t>D    488</t>
  </si>
  <si>
    <t>0476-TCN14</t>
  </si>
  <si>
    <t>XA06001-0007107</t>
  </si>
  <si>
    <t>PROMOTORA AUTOMOTRIZ DE  SANTA  FE</t>
  </si>
  <si>
    <t>0477-TCN14</t>
  </si>
  <si>
    <t>XA06001-0007108</t>
  </si>
  <si>
    <t>D    549</t>
  </si>
  <si>
    <t>0478-TCN14</t>
  </si>
  <si>
    <t>XA06001-0007109</t>
  </si>
  <si>
    <t>OZ  AUTOMOTRIZ S DE RL DE CV</t>
  </si>
  <si>
    <t>D    552</t>
  </si>
  <si>
    <t>0479-TCN14</t>
  </si>
  <si>
    <t>XA06001-0007110</t>
  </si>
  <si>
    <t>LIDERAZGO  AUTOMOTRIZ  DE PUEBLA S</t>
  </si>
  <si>
    <t>F-1360977</t>
  </si>
  <si>
    <t>XA12005-P006850</t>
  </si>
  <si>
    <t>LJIMENEZ:MENSUALIDAD SIENNA ABRIL</t>
  </si>
  <si>
    <t>D    611</t>
  </si>
  <si>
    <t>0480-TCN14</t>
  </si>
  <si>
    <t>XA06001-0007111</t>
  </si>
  <si>
    <t>AUTOMOTRIZ OACAXA DE ANTEQUERA S DE</t>
  </si>
  <si>
    <t>D    669</t>
  </si>
  <si>
    <t>XD06001-0000780</t>
  </si>
  <si>
    <t>XA06001-0007112</t>
  </si>
  <si>
    <t>SAMURAI  MOTORS  S DE RL  DE C.V.</t>
  </si>
  <si>
    <t>AM-0001157</t>
  </si>
  <si>
    <t>XA15001-0009968</t>
  </si>
  <si>
    <t>0481-TCN14</t>
  </si>
  <si>
    <t>XA06001-0007113</t>
  </si>
  <si>
    <t>AUTOMOVILES  DINAMICOS  S DE RL DE</t>
  </si>
  <si>
    <t>0482-TCN14</t>
  </si>
  <si>
    <t>XA06001-0007114</t>
  </si>
  <si>
    <t>UNITED AUTO DE  MONTERREY  S DE RL</t>
  </si>
  <si>
    <t>0472-TCN14</t>
  </si>
  <si>
    <t>XA06001-0007115</t>
  </si>
  <si>
    <t>D    934</t>
  </si>
  <si>
    <t>0483-TCN14</t>
  </si>
  <si>
    <t>XA06001-0007116</t>
  </si>
  <si>
    <t>TOY  AUTOMOTRIZ S DE RL DE CV</t>
  </si>
  <si>
    <t>XD06001-0000781</t>
  </si>
  <si>
    <t>XA06001-0007117</t>
  </si>
  <si>
    <t>0473-TCN14</t>
  </si>
  <si>
    <t>XA06001-0007118</t>
  </si>
  <si>
    <t>NA21003-0020780</t>
  </si>
  <si>
    <t>COMISIONES BBVA AL 14/04/14</t>
  </si>
  <si>
    <t>I    404</t>
  </si>
  <si>
    <t>EMBARQUE79</t>
  </si>
  <si>
    <t>NA21002-0020781</t>
  </si>
  <si>
    <t>EMBARQUE 79</t>
  </si>
  <si>
    <t>D    994</t>
  </si>
  <si>
    <t>0474-TCN14</t>
  </si>
  <si>
    <t>XA06001-0007119</t>
  </si>
  <si>
    <t>TOY  MORELOS S  DE RL  DE CV</t>
  </si>
  <si>
    <t>XD06001-0000782</t>
  </si>
  <si>
    <t>0484-TCN14</t>
  </si>
  <si>
    <t>XA06001-0007120</t>
  </si>
  <si>
    <t>TOY  MORELOS  S DE RL  DE  CV</t>
  </si>
  <si>
    <t>D  1,009</t>
  </si>
  <si>
    <t>XD06001-0000783</t>
  </si>
  <si>
    <t>0485-TCN14</t>
  </si>
  <si>
    <t>XA06001-0007121</t>
  </si>
  <si>
    <t>FAME PERISUR  S DE RL DE CV</t>
  </si>
  <si>
    <t>D  1,042</t>
  </si>
  <si>
    <t>XD06001-0000784</t>
  </si>
  <si>
    <t>XA06001-0007122</t>
  </si>
  <si>
    <t>D  1,071</t>
  </si>
  <si>
    <t>0486-TCN14</t>
  </si>
  <si>
    <t>XA06001-0007123</t>
  </si>
  <si>
    <t>D  1,072</t>
  </si>
  <si>
    <t>XD06001-0000785</t>
  </si>
  <si>
    <t>D  1,073</t>
  </si>
  <si>
    <t>XA06001-0007124</t>
  </si>
  <si>
    <t>D  1,081</t>
  </si>
  <si>
    <t>XA06001-0007125</t>
  </si>
  <si>
    <t>D  1,082</t>
  </si>
  <si>
    <t>0487-TCN14</t>
  </si>
  <si>
    <t>XA06001-0007126</t>
  </si>
  <si>
    <t>D  1,112</t>
  </si>
  <si>
    <t>0489-TCN14</t>
  </si>
  <si>
    <t>XA06001-0007127</t>
  </si>
  <si>
    <t>0488-TCN14</t>
  </si>
  <si>
    <t>XA06001-0007128</t>
  </si>
  <si>
    <t>XD06001-0000786</t>
  </si>
  <si>
    <t>XA06001-0007129</t>
  </si>
  <si>
    <t>0490-TCN14</t>
  </si>
  <si>
    <t>XA06001-0007130</t>
  </si>
  <si>
    <t>OZ  AUTOMOTRIZ S DE  RL  DE CV</t>
  </si>
  <si>
    <t>0491-TCN14</t>
  </si>
  <si>
    <t>XA06001-0007131</t>
  </si>
  <si>
    <t>UNITED AUTO DE AGUASCALIENTES S DE</t>
  </si>
  <si>
    <t>E    158</t>
  </si>
  <si>
    <t>NA21003-0020793</t>
  </si>
  <si>
    <t>COMISIONES BBVA AL 21/04/2014</t>
  </si>
  <si>
    <t>NA21001-0020799</t>
  </si>
  <si>
    <t>COMISIONES STDER AL 16/04/14</t>
  </si>
  <si>
    <t>NA21003-0020800</t>
  </si>
  <si>
    <t>COMISIONES BNTE AL 11/04/14</t>
  </si>
  <si>
    <t>NA21003-0020801</t>
  </si>
  <si>
    <t>COMISIONES BAJIO AL 08/04/14</t>
  </si>
  <si>
    <t>E    169</t>
  </si>
  <si>
    <t>NA21003-0020802</t>
  </si>
  <si>
    <t>COMISIONES BMX AL 21/04/14</t>
  </si>
  <si>
    <t>0492-TCN14</t>
  </si>
  <si>
    <t>XA06001-0007132</t>
  </si>
  <si>
    <t>D  1,335</t>
  </si>
  <si>
    <t>0493-TCN14</t>
  </si>
  <si>
    <t>XA06001-0007133</t>
  </si>
  <si>
    <t>AM-0001171</t>
  </si>
  <si>
    <t>XA15001-0010029</t>
  </si>
  <si>
    <t>LJIMENEZ:INTERNET ABRIL AM-1171</t>
  </si>
  <si>
    <t>D  1,349</t>
  </si>
  <si>
    <t>AM-0001176</t>
  </si>
  <si>
    <t>XA15001-0010030</t>
  </si>
  <si>
    <t>LJIMENEZ:FRAME RELAY ABRIL AM-1176</t>
  </si>
  <si>
    <t>0494-TCN14</t>
  </si>
  <si>
    <t>XA06001-0007134</t>
  </si>
  <si>
    <t>AUTOMOTRIZ  OAXACA  DE  ANTEQUERA S</t>
  </si>
  <si>
    <t>XD06001-0000787</t>
  </si>
  <si>
    <t>0495-TCN14</t>
  </si>
  <si>
    <t>XA06001-0007135</t>
  </si>
  <si>
    <t>D  1,480</t>
  </si>
  <si>
    <t>0496-TCN14</t>
  </si>
  <si>
    <t>XA06001-0007136</t>
  </si>
  <si>
    <t>D  1,498</t>
  </si>
  <si>
    <t>0497-TCN14</t>
  </si>
  <si>
    <t>XA06001-0007137</t>
  </si>
  <si>
    <t>PROMOTORA  AUTOMOTRIZ  DE  IRAPUATO</t>
  </si>
  <si>
    <t>D  1,524</t>
  </si>
  <si>
    <t>0498-TCN14</t>
  </si>
  <si>
    <t>XA06001-0007138</t>
  </si>
  <si>
    <t>ALDEN QUERETARO S DE RL  DE  CV</t>
  </si>
  <si>
    <t>D  1,541</t>
  </si>
  <si>
    <t>0499-TCN14</t>
  </si>
  <si>
    <t>XA06001-0007139</t>
  </si>
  <si>
    <t>VALOR  FARRERA  AUTOMOTRIZ S DE  RL</t>
  </si>
  <si>
    <t>E    199</t>
  </si>
  <si>
    <t>COM-BBVA</t>
  </si>
  <si>
    <t>NA21003-0020876</t>
  </si>
  <si>
    <t>COMISIONES BBVA AL 25/04/2014</t>
  </si>
  <si>
    <t>E    200</t>
  </si>
  <si>
    <t>NA21003-0020878</t>
  </si>
  <si>
    <t>COMISIONES BMX AL 24/04/2014</t>
  </si>
  <si>
    <t>E    201</t>
  </si>
  <si>
    <t>COM.IVLAT</t>
  </si>
  <si>
    <t>NA21003-0020879</t>
  </si>
  <si>
    <t>COMISION INVERLAT 04/2014</t>
  </si>
  <si>
    <t>D  1,598</t>
  </si>
  <si>
    <t>0500-TCN14</t>
  </si>
  <si>
    <t>XA06001-0007140</t>
  </si>
  <si>
    <t>OZ  AUTOMOTRIZ  S  DE RL DE CV</t>
  </si>
  <si>
    <t>D  1,662</t>
  </si>
  <si>
    <t>XD06001-0000788</t>
  </si>
  <si>
    <t>XA06001-0007141</t>
  </si>
  <si>
    <t>0501-TCN14</t>
  </si>
  <si>
    <t>XA06001-0007142</t>
  </si>
  <si>
    <t>0502-TCN14</t>
  </si>
  <si>
    <t>XA06001-0007143</t>
  </si>
  <si>
    <t>D  1,711</t>
  </si>
  <si>
    <t>0503-TCN14</t>
  </si>
  <si>
    <t>XA06001-0007144</t>
  </si>
  <si>
    <t>0504-TCN14</t>
  </si>
  <si>
    <t>XA06001-0007145</t>
  </si>
  <si>
    <t>TOYOMOTORS S.A  DE C.V</t>
  </si>
  <si>
    <t>D  1,753</t>
  </si>
  <si>
    <t>0505-TCN14</t>
  </si>
  <si>
    <t>XA06001-0007146</t>
  </si>
  <si>
    <t>D  1,755</t>
  </si>
  <si>
    <t>0506-TCN14</t>
  </si>
  <si>
    <t>XA06001-0007147</t>
  </si>
  <si>
    <t>CEVER  TOLUCA S.A   DE  C.V</t>
  </si>
  <si>
    <t>E    224</t>
  </si>
  <si>
    <t>NA21003-0020895</t>
  </si>
  <si>
    <t>COMISIONES AL 29/04/2014</t>
  </si>
  <si>
    <t>E    225</t>
  </si>
  <si>
    <t>NA21003-0020896</t>
  </si>
  <si>
    <t>COMISIONES BMX AL 29/04/14</t>
  </si>
  <si>
    <t>D  1,808</t>
  </si>
  <si>
    <t>0507-TCN14</t>
  </si>
  <si>
    <t>XA06001-0007148</t>
  </si>
  <si>
    <t>D  1,813</t>
  </si>
  <si>
    <t>0508-TCN14</t>
  </si>
  <si>
    <t>XA06001-0007149</t>
  </si>
  <si>
    <t>0509-TCN14</t>
  </si>
  <si>
    <t>XA06001-0007150</t>
  </si>
  <si>
    <t>UNITED AUTO D E AGUASCALIENTES  S</t>
  </si>
  <si>
    <t>0510-TCN14</t>
  </si>
  <si>
    <t>XA06001-0007151</t>
  </si>
  <si>
    <t>LIDERAZGO  AUTOMOTRIZ  DE  PUEBLA</t>
  </si>
  <si>
    <t>D  1,933</t>
  </si>
  <si>
    <t>0511-TCN14</t>
  </si>
  <si>
    <t>XA06001-0007152</t>
  </si>
  <si>
    <t>D  1,941</t>
  </si>
  <si>
    <t>0513-TCN14</t>
  </si>
  <si>
    <t>XA06001-0007153</t>
  </si>
  <si>
    <t>GRUPO PENNINSULA  MOTORS  S DE RL D</t>
  </si>
  <si>
    <t>D  1,942</t>
  </si>
  <si>
    <t>0514-TCN14</t>
  </si>
  <si>
    <t>XA06001-0007154</t>
  </si>
  <si>
    <t>NA21003-0020904</t>
  </si>
  <si>
    <t>COM.BMX AL 29/04/2014</t>
  </si>
  <si>
    <t>NA21003-0020909</t>
  </si>
  <si>
    <t>COMISIONES BBVA AL 30/04/14</t>
  </si>
  <si>
    <t>NA21003-0020911</t>
  </si>
  <si>
    <t>COMISIONES AMEX 04/2014</t>
  </si>
  <si>
    <t>NA21003-0020912</t>
  </si>
  <si>
    <t>COM.BMX AL 30/04/2014</t>
  </si>
  <si>
    <t>E    251</t>
  </si>
  <si>
    <t>NA21003-0020917</t>
  </si>
  <si>
    <t>COMISION BNTE AL 30/04/14</t>
  </si>
  <si>
    <t>IVA ACREDITABLE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</si>
</sst>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1075"/>
      <name val="Calibri"/>
      <family val="2"/>
      <scheme val="minor"/>
    </font>
    <font>
      <b/>
      <sz val="10"/>
      <color indexed="20"/>
      <name val="Calibri"/>
      <family val="2"/>
    </font>
    <font>
      <b/>
      <sz val="10"/>
      <color theme="0"/>
      <name val="Calibri"/>
      <family val="2"/>
    </font>
    <font>
      <b/>
      <sz val="10"/>
      <color rgb="FF2C6F0B"/>
      <name val="Calibri"/>
      <family val="2"/>
    </font>
    <font>
      <sz val="11"/>
      <color rgb="FFAE227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2" borderId="0" xfId="0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0" fontId="6" fillId="3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0" fillId="0" borderId="0" xfId="1" applyFont="1"/>
    <xf numFmtId="43" fontId="3" fillId="0" borderId="0" xfId="1" applyFont="1"/>
    <xf numFmtId="0" fontId="7" fillId="0" borderId="0" xfId="0" applyFont="1"/>
    <xf numFmtId="43" fontId="7" fillId="0" borderId="0" xfId="1" applyFont="1"/>
    <xf numFmtId="14" fontId="7" fillId="0" borderId="0" xfId="0" applyNumberFormat="1" applyFont="1"/>
    <xf numFmtId="17" fontId="7" fillId="0" borderId="0" xfId="0" applyNumberFormat="1" applyFont="1"/>
    <xf numFmtId="43" fontId="8" fillId="2" borderId="0" xfId="1" applyFont="1" applyFill="1"/>
    <xf numFmtId="4" fontId="7" fillId="0" borderId="0" xfId="0" applyNumberFormat="1" applyFont="1"/>
    <xf numFmtId="20" fontId="0" fillId="0" borderId="0" xfId="0" applyNumberFormat="1"/>
    <xf numFmtId="16" fontId="0" fillId="0" borderId="0" xfId="0" applyNumberFormat="1"/>
    <xf numFmtId="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01075"/>
      <color rgb="FFAE2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40"/>
  <sheetViews>
    <sheetView workbookViewId="0">
      <pane ySplit="9" topLeftCell="A10" activePane="bottomLeft" state="frozenSplit"/>
      <selection pane="bottomLeft" activeCell="I419" sqref="I419"/>
    </sheetView>
  </sheetViews>
  <sheetFormatPr baseColWidth="10" defaultRowHeight="15" x14ac:dyDescent="0.25"/>
  <cols>
    <col min="3" max="3" width="14.28515625" bestFit="1" customWidth="1"/>
    <col min="4" max="4" width="6.42578125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5703125" bestFit="1" customWidth="1"/>
    <col min="9" max="9" width="11.42578125" style="11"/>
    <col min="10" max="10" width="13.140625" style="11" bestFit="1" customWidth="1"/>
    <col min="12" max="12" width="20.28515625" bestFit="1" customWidth="1"/>
  </cols>
  <sheetData>
    <row r="1" spans="1:12" x14ac:dyDescent="0.25">
      <c r="A1" s="5" t="s">
        <v>1285</v>
      </c>
    </row>
    <row r="2" spans="1:12" x14ac:dyDescent="0.25">
      <c r="A2" s="5" t="s">
        <v>1297</v>
      </c>
    </row>
    <row r="9" spans="1:12" x14ac:dyDescent="0.25">
      <c r="A9" s="6" t="s">
        <v>1286</v>
      </c>
      <c r="B9" s="7" t="s">
        <v>1287</v>
      </c>
      <c r="C9" s="8" t="s">
        <v>1288</v>
      </c>
      <c r="D9" s="8" t="s">
        <v>1289</v>
      </c>
      <c r="E9" s="7" t="s">
        <v>1290</v>
      </c>
      <c r="F9" s="9" t="s">
        <v>1291</v>
      </c>
      <c r="G9" s="8" t="s">
        <v>1292</v>
      </c>
      <c r="H9" s="8" t="s">
        <v>1293</v>
      </c>
      <c r="I9" s="7" t="s">
        <v>1294</v>
      </c>
      <c r="J9" s="7" t="s">
        <v>1295</v>
      </c>
      <c r="K9" s="7" t="s">
        <v>1296</v>
      </c>
      <c r="L9" s="10" t="s">
        <v>1298</v>
      </c>
    </row>
    <row r="10" spans="1:12" hidden="1" x14ac:dyDescent="0.25">
      <c r="A10" s="3" t="s">
        <v>9</v>
      </c>
      <c r="B10" s="4">
        <v>41641</v>
      </c>
      <c r="C10" s="3" t="s">
        <v>10</v>
      </c>
      <c r="D10" s="3">
        <v>2</v>
      </c>
      <c r="E10" s="3" t="s">
        <v>11</v>
      </c>
      <c r="F10" s="3" t="s">
        <v>12</v>
      </c>
      <c r="G10" s="3" t="s">
        <v>13</v>
      </c>
      <c r="H10" s="3" t="s">
        <v>14</v>
      </c>
      <c r="I10" s="11">
        <f t="shared" ref="I10:I73" si="0">J10*100/16</f>
        <v>18523.375</v>
      </c>
      <c r="J10" s="12">
        <v>2963.74</v>
      </c>
      <c r="K10" t="s">
        <v>1304</v>
      </c>
    </row>
    <row r="11" spans="1:12" hidden="1" x14ac:dyDescent="0.25">
      <c r="A11" s="3" t="s">
        <v>15</v>
      </c>
      <c r="B11" s="4">
        <v>41643</v>
      </c>
      <c r="C11" s="3">
        <v>1097</v>
      </c>
      <c r="D11" s="3">
        <v>2</v>
      </c>
      <c r="E11" s="3" t="s">
        <v>16</v>
      </c>
      <c r="F11" s="3" t="s">
        <v>17</v>
      </c>
      <c r="G11" s="3" t="s">
        <v>18</v>
      </c>
      <c r="H11" s="3" t="s">
        <v>19</v>
      </c>
      <c r="I11" s="11">
        <f t="shared" si="0"/>
        <v>215.49999999999997</v>
      </c>
      <c r="J11" s="12">
        <v>34.479999999999997</v>
      </c>
      <c r="K11" s="1" t="s">
        <v>1303</v>
      </c>
    </row>
    <row r="12" spans="1:12" hidden="1" x14ac:dyDescent="0.25">
      <c r="A12" s="3" t="s">
        <v>20</v>
      </c>
      <c r="B12" s="4">
        <v>41645</v>
      </c>
      <c r="C12" s="3" t="s">
        <v>21</v>
      </c>
      <c r="D12" s="3">
        <v>1</v>
      </c>
      <c r="E12" s="3" t="s">
        <v>22</v>
      </c>
      <c r="F12" s="3" t="s">
        <v>23</v>
      </c>
      <c r="G12" s="3" t="s">
        <v>24</v>
      </c>
      <c r="H12" s="3" t="s">
        <v>25</v>
      </c>
      <c r="I12" s="11">
        <f t="shared" si="0"/>
        <v>8000</v>
      </c>
      <c r="J12" s="12">
        <v>1280</v>
      </c>
      <c r="K12" s="1" t="s">
        <v>1301</v>
      </c>
    </row>
    <row r="13" spans="1:12" hidden="1" x14ac:dyDescent="0.25">
      <c r="A13" s="3" t="s">
        <v>26</v>
      </c>
      <c r="B13" s="4">
        <v>41645</v>
      </c>
      <c r="C13" s="3" t="s">
        <v>27</v>
      </c>
      <c r="D13" s="3">
        <v>1</v>
      </c>
      <c r="E13" s="3" t="s">
        <v>28</v>
      </c>
      <c r="F13" s="3" t="s">
        <v>23</v>
      </c>
      <c r="G13" s="3" t="s">
        <v>24</v>
      </c>
      <c r="H13" s="3" t="s">
        <v>29</v>
      </c>
      <c r="I13" s="11">
        <f t="shared" si="0"/>
        <v>51724.125</v>
      </c>
      <c r="J13" s="12">
        <v>8275.86</v>
      </c>
      <c r="K13" s="1" t="s">
        <v>1301</v>
      </c>
    </row>
    <row r="14" spans="1:12" hidden="1" x14ac:dyDescent="0.25">
      <c r="A14" s="3" t="s">
        <v>30</v>
      </c>
      <c r="B14" s="4">
        <v>41645</v>
      </c>
      <c r="C14" s="3" t="s">
        <v>31</v>
      </c>
      <c r="D14" s="3">
        <v>2</v>
      </c>
      <c r="E14" s="3" t="s">
        <v>32</v>
      </c>
      <c r="F14" s="3" t="s">
        <v>12</v>
      </c>
      <c r="G14" s="3" t="s">
        <v>13</v>
      </c>
      <c r="H14" s="3" t="s">
        <v>14</v>
      </c>
      <c r="I14" s="11">
        <f t="shared" si="0"/>
        <v>44758.875</v>
      </c>
      <c r="J14" s="12">
        <v>7161.42</v>
      </c>
      <c r="K14" t="s">
        <v>1304</v>
      </c>
    </row>
    <row r="15" spans="1:12" hidden="1" x14ac:dyDescent="0.25">
      <c r="A15" s="3" t="s">
        <v>33</v>
      </c>
      <c r="B15" s="4">
        <v>41645</v>
      </c>
      <c r="C15" s="3">
        <v>9374</v>
      </c>
      <c r="D15" s="3">
        <v>2</v>
      </c>
      <c r="E15" s="3" t="s">
        <v>34</v>
      </c>
      <c r="F15" s="3" t="s">
        <v>35</v>
      </c>
      <c r="G15" s="3" t="s">
        <v>13</v>
      </c>
      <c r="H15" s="3" t="s">
        <v>36</v>
      </c>
      <c r="I15" s="11">
        <f t="shared" si="0"/>
        <v>882</v>
      </c>
      <c r="J15" s="12">
        <v>141.12</v>
      </c>
      <c r="K15" t="s">
        <v>1304</v>
      </c>
    </row>
    <row r="16" spans="1:12" hidden="1" x14ac:dyDescent="0.25">
      <c r="A16" s="3" t="s">
        <v>37</v>
      </c>
      <c r="B16" s="4">
        <v>41645</v>
      </c>
      <c r="C16" s="3" t="s">
        <v>38</v>
      </c>
      <c r="D16" s="3">
        <v>1</v>
      </c>
      <c r="E16" s="3" t="s">
        <v>39</v>
      </c>
      <c r="F16" s="3" t="s">
        <v>40</v>
      </c>
      <c r="G16" s="3" t="s">
        <v>4</v>
      </c>
      <c r="H16" s="3" t="s">
        <v>41</v>
      </c>
      <c r="I16" s="11">
        <f t="shared" si="0"/>
        <v>-777.5625</v>
      </c>
      <c r="J16" s="12">
        <v>-124.41</v>
      </c>
      <c r="K16" s="1" t="s">
        <v>1300</v>
      </c>
    </row>
    <row r="17" spans="1:11" hidden="1" x14ac:dyDescent="0.25">
      <c r="A17" s="3" t="s">
        <v>42</v>
      </c>
      <c r="B17" s="4">
        <v>41645</v>
      </c>
      <c r="C17" s="3">
        <v>395</v>
      </c>
      <c r="D17" s="3">
        <v>2</v>
      </c>
      <c r="E17" s="3" t="s">
        <v>43</v>
      </c>
      <c r="F17" s="3" t="s">
        <v>17</v>
      </c>
      <c r="G17" s="3" t="s">
        <v>18</v>
      </c>
      <c r="H17" s="3" t="s">
        <v>44</v>
      </c>
      <c r="I17" s="11">
        <f t="shared" si="0"/>
        <v>3000</v>
      </c>
      <c r="J17" s="12">
        <v>480</v>
      </c>
      <c r="K17" s="1" t="s">
        <v>1303</v>
      </c>
    </row>
    <row r="18" spans="1:11" hidden="1" x14ac:dyDescent="0.25">
      <c r="A18" s="3" t="s">
        <v>45</v>
      </c>
      <c r="B18" s="4">
        <v>41645</v>
      </c>
      <c r="C18" s="3">
        <v>9375</v>
      </c>
      <c r="D18" s="3">
        <v>2</v>
      </c>
      <c r="E18" s="3" t="s">
        <v>46</v>
      </c>
      <c r="F18" s="3" t="s">
        <v>47</v>
      </c>
      <c r="G18" s="3" t="s">
        <v>48</v>
      </c>
      <c r="H18" s="3" t="s">
        <v>36</v>
      </c>
      <c r="I18" s="11">
        <f t="shared" si="0"/>
        <v>882</v>
      </c>
      <c r="J18" s="12">
        <v>141.12</v>
      </c>
      <c r="K18" s="1" t="s">
        <v>1303</v>
      </c>
    </row>
    <row r="19" spans="1:11" hidden="1" x14ac:dyDescent="0.25">
      <c r="A19" s="3" t="s">
        <v>51</v>
      </c>
      <c r="B19" s="4">
        <v>41646</v>
      </c>
      <c r="C19" s="3" t="s">
        <v>52</v>
      </c>
      <c r="D19" s="3">
        <v>2</v>
      </c>
      <c r="E19" s="3" t="s">
        <v>53</v>
      </c>
      <c r="F19" s="3" t="s">
        <v>12</v>
      </c>
      <c r="G19" s="3" t="s">
        <v>13</v>
      </c>
      <c r="H19" s="3" t="s">
        <v>14</v>
      </c>
      <c r="I19" s="11">
        <f t="shared" si="0"/>
        <v>9049.3125</v>
      </c>
      <c r="J19" s="12">
        <v>1447.89</v>
      </c>
      <c r="K19" t="s">
        <v>1304</v>
      </c>
    </row>
    <row r="20" spans="1:11" hidden="1" x14ac:dyDescent="0.25">
      <c r="A20" t="s">
        <v>894</v>
      </c>
      <c r="B20" s="2">
        <v>41646</v>
      </c>
      <c r="C20" t="s">
        <v>895</v>
      </c>
      <c r="D20">
        <v>1</v>
      </c>
      <c r="E20" t="s">
        <v>896</v>
      </c>
      <c r="F20" t="s">
        <v>897</v>
      </c>
      <c r="G20" t="s">
        <v>24</v>
      </c>
      <c r="H20" t="s">
        <v>898</v>
      </c>
      <c r="I20" s="11">
        <f t="shared" si="0"/>
        <v>1362.9375</v>
      </c>
      <c r="J20" s="11">
        <v>218.07</v>
      </c>
      <c r="K20" s="1" t="s">
        <v>1301</v>
      </c>
    </row>
    <row r="21" spans="1:11" hidden="1" x14ac:dyDescent="0.25">
      <c r="A21" t="s">
        <v>899</v>
      </c>
      <c r="B21" s="2">
        <v>41646</v>
      </c>
      <c r="C21" t="s">
        <v>900</v>
      </c>
      <c r="D21">
        <v>1</v>
      </c>
      <c r="E21" t="s">
        <v>901</v>
      </c>
      <c r="F21" t="s">
        <v>897</v>
      </c>
      <c r="G21" t="s">
        <v>24</v>
      </c>
      <c r="H21" t="s">
        <v>902</v>
      </c>
      <c r="I21" s="11">
        <f t="shared" si="0"/>
        <v>2474.8125</v>
      </c>
      <c r="J21" s="11">
        <v>395.97</v>
      </c>
      <c r="K21" s="1" t="s">
        <v>1301</v>
      </c>
    </row>
    <row r="22" spans="1:11" hidden="1" x14ac:dyDescent="0.25">
      <c r="A22" s="3" t="s">
        <v>54</v>
      </c>
      <c r="B22" s="4">
        <v>41646</v>
      </c>
      <c r="C22" s="3" t="s">
        <v>55</v>
      </c>
      <c r="D22" s="3">
        <v>2</v>
      </c>
      <c r="E22" s="3" t="s">
        <v>56</v>
      </c>
      <c r="F22" s="3" t="s">
        <v>47</v>
      </c>
      <c r="G22" s="3" t="s">
        <v>48</v>
      </c>
      <c r="H22" s="3" t="s">
        <v>19</v>
      </c>
      <c r="I22" s="11">
        <f t="shared" si="0"/>
        <v>215.49999999999997</v>
      </c>
      <c r="J22" s="12">
        <v>34.479999999999997</v>
      </c>
      <c r="K22" s="1" t="s">
        <v>1303</v>
      </c>
    </row>
    <row r="23" spans="1:11" hidden="1" x14ac:dyDescent="0.25">
      <c r="A23" s="3" t="s">
        <v>57</v>
      </c>
      <c r="B23" s="4">
        <v>41646</v>
      </c>
      <c r="C23" s="3" t="s">
        <v>58</v>
      </c>
      <c r="D23" s="3">
        <v>1</v>
      </c>
      <c r="E23" s="3" t="s">
        <v>59</v>
      </c>
      <c r="F23" s="3" t="s">
        <v>23</v>
      </c>
      <c r="G23" s="3" t="s">
        <v>24</v>
      </c>
      <c r="H23" s="3" t="s">
        <v>49</v>
      </c>
      <c r="I23" s="11">
        <f t="shared" si="0"/>
        <v>15960.749999999998</v>
      </c>
      <c r="J23" s="12">
        <v>2553.7199999999998</v>
      </c>
      <c r="K23" s="1" t="s">
        <v>1301</v>
      </c>
    </row>
    <row r="24" spans="1:11" hidden="1" x14ac:dyDescent="0.25">
      <c r="A24" s="3" t="s">
        <v>60</v>
      </c>
      <c r="B24" s="4">
        <v>41646</v>
      </c>
      <c r="C24" s="3">
        <v>37107</v>
      </c>
      <c r="D24" s="3">
        <v>2</v>
      </c>
      <c r="E24" s="3" t="s">
        <v>61</v>
      </c>
      <c r="F24" s="3" t="s">
        <v>35</v>
      </c>
      <c r="G24" s="3" t="s">
        <v>48</v>
      </c>
      <c r="H24" s="3" t="s">
        <v>62</v>
      </c>
      <c r="I24" s="11">
        <f t="shared" si="0"/>
        <v>612.25</v>
      </c>
      <c r="J24" s="12">
        <v>97.96</v>
      </c>
      <c r="K24" t="s">
        <v>1304</v>
      </c>
    </row>
    <row r="25" spans="1:11" hidden="1" x14ac:dyDescent="0.25">
      <c r="A25" s="3" t="s">
        <v>63</v>
      </c>
      <c r="B25" s="4">
        <v>41646</v>
      </c>
      <c r="C25" s="3">
        <v>100108</v>
      </c>
      <c r="D25" s="3">
        <v>2</v>
      </c>
      <c r="E25" s="3" t="s">
        <v>64</v>
      </c>
      <c r="F25" s="3" t="s">
        <v>12</v>
      </c>
      <c r="G25" s="3" t="s">
        <v>13</v>
      </c>
      <c r="H25" s="3" t="s">
        <v>14</v>
      </c>
      <c r="I25" s="11">
        <f t="shared" si="0"/>
        <v>3366.3125</v>
      </c>
      <c r="J25" s="12">
        <v>538.61</v>
      </c>
      <c r="K25" t="s">
        <v>1304</v>
      </c>
    </row>
    <row r="26" spans="1:11" hidden="1" x14ac:dyDescent="0.25">
      <c r="A26" s="3" t="s">
        <v>65</v>
      </c>
      <c r="B26" s="4">
        <v>41646</v>
      </c>
      <c r="C26" s="3" t="s">
        <v>66</v>
      </c>
      <c r="D26" s="3">
        <v>1</v>
      </c>
      <c r="E26" s="3" t="s">
        <v>67</v>
      </c>
      <c r="F26" s="3" t="s">
        <v>23</v>
      </c>
      <c r="G26" s="3" t="s">
        <v>24</v>
      </c>
      <c r="H26" s="3" t="s">
        <v>68</v>
      </c>
      <c r="I26" s="11">
        <f t="shared" si="0"/>
        <v>8849.75</v>
      </c>
      <c r="J26" s="12">
        <v>1415.96</v>
      </c>
      <c r="K26" s="1" t="s">
        <v>1301</v>
      </c>
    </row>
    <row r="27" spans="1:11" hidden="1" x14ac:dyDescent="0.25">
      <c r="A27" t="s">
        <v>903</v>
      </c>
      <c r="B27" s="2">
        <v>41646</v>
      </c>
      <c r="C27" t="s">
        <v>904</v>
      </c>
      <c r="D27">
        <v>1</v>
      </c>
      <c r="E27" t="s">
        <v>905</v>
      </c>
      <c r="F27" t="s">
        <v>906</v>
      </c>
      <c r="G27" t="s">
        <v>81</v>
      </c>
      <c r="H27" t="s">
        <v>907</v>
      </c>
      <c r="I27" s="11">
        <f t="shared" si="0"/>
        <v>277621.375</v>
      </c>
      <c r="J27" s="11">
        <v>44419.42</v>
      </c>
      <c r="K27" s="1" t="s">
        <v>1305</v>
      </c>
    </row>
    <row r="28" spans="1:11" hidden="1" x14ac:dyDescent="0.25">
      <c r="A28" t="s">
        <v>908</v>
      </c>
      <c r="B28" s="2">
        <v>41646</v>
      </c>
      <c r="C28" t="s">
        <v>909</v>
      </c>
      <c r="D28">
        <v>1</v>
      </c>
      <c r="E28" t="s">
        <v>910</v>
      </c>
      <c r="F28" t="s">
        <v>906</v>
      </c>
      <c r="G28" t="s">
        <v>81</v>
      </c>
      <c r="H28" t="s">
        <v>911</v>
      </c>
      <c r="I28" s="11">
        <f t="shared" si="0"/>
        <v>277620.875</v>
      </c>
      <c r="J28" s="11">
        <v>44419.34</v>
      </c>
      <c r="K28" s="1" t="s">
        <v>1305</v>
      </c>
    </row>
    <row r="29" spans="1:11" hidden="1" x14ac:dyDescent="0.25">
      <c r="A29" t="s">
        <v>912</v>
      </c>
      <c r="B29" s="2">
        <v>41646</v>
      </c>
      <c r="C29" t="s">
        <v>913</v>
      </c>
      <c r="D29">
        <v>1</v>
      </c>
      <c r="E29" t="s">
        <v>914</v>
      </c>
      <c r="F29" t="s">
        <v>906</v>
      </c>
      <c r="G29" t="s">
        <v>81</v>
      </c>
      <c r="H29" t="s">
        <v>915</v>
      </c>
      <c r="I29" s="11">
        <f t="shared" si="0"/>
        <v>224993.125</v>
      </c>
      <c r="J29" s="11">
        <v>35998.9</v>
      </c>
      <c r="K29" s="1" t="s">
        <v>1305</v>
      </c>
    </row>
    <row r="30" spans="1:11" hidden="1" x14ac:dyDescent="0.25">
      <c r="A30" t="s">
        <v>916</v>
      </c>
      <c r="B30" s="2">
        <v>41646</v>
      </c>
      <c r="C30" t="s">
        <v>917</v>
      </c>
      <c r="D30">
        <v>1</v>
      </c>
      <c r="E30" t="s">
        <v>918</v>
      </c>
      <c r="F30" t="s">
        <v>906</v>
      </c>
      <c r="G30" t="s">
        <v>81</v>
      </c>
      <c r="H30" t="s">
        <v>99</v>
      </c>
      <c r="I30" s="11">
        <f t="shared" si="0"/>
        <v>295037.5625</v>
      </c>
      <c r="J30" s="11">
        <v>47206.01</v>
      </c>
      <c r="K30" s="1" t="s">
        <v>1305</v>
      </c>
    </row>
    <row r="31" spans="1:11" hidden="1" x14ac:dyDescent="0.25">
      <c r="A31" s="3" t="s">
        <v>69</v>
      </c>
      <c r="B31" s="4">
        <v>41646</v>
      </c>
      <c r="C31" s="3" t="s">
        <v>70</v>
      </c>
      <c r="D31" s="3">
        <v>2</v>
      </c>
      <c r="E31" s="3" t="s">
        <v>71</v>
      </c>
      <c r="F31" s="3" t="s">
        <v>17</v>
      </c>
      <c r="G31" s="3" t="s">
        <v>72</v>
      </c>
      <c r="H31" s="3" t="s">
        <v>73</v>
      </c>
      <c r="I31" s="11">
        <f t="shared" si="0"/>
        <v>350</v>
      </c>
      <c r="J31" s="12">
        <v>56</v>
      </c>
      <c r="K31" s="1" t="s">
        <v>1303</v>
      </c>
    </row>
    <row r="32" spans="1:11" hidden="1" x14ac:dyDescent="0.25">
      <c r="A32" s="3" t="s">
        <v>74</v>
      </c>
      <c r="B32" s="4">
        <v>41647</v>
      </c>
      <c r="C32" s="3" t="s">
        <v>75</v>
      </c>
      <c r="D32" s="3">
        <v>2</v>
      </c>
      <c r="E32" s="3" t="s">
        <v>76</v>
      </c>
      <c r="F32" s="3" t="s">
        <v>12</v>
      </c>
      <c r="G32" s="3" t="s">
        <v>13</v>
      </c>
      <c r="H32" s="3" t="s">
        <v>14</v>
      </c>
      <c r="I32" s="11">
        <f t="shared" si="0"/>
        <v>28082.437499999996</v>
      </c>
      <c r="J32" s="12">
        <v>4493.1899999999996</v>
      </c>
      <c r="K32" t="s">
        <v>1304</v>
      </c>
    </row>
    <row r="33" spans="1:11" hidden="1" x14ac:dyDescent="0.25">
      <c r="A33" t="s">
        <v>919</v>
      </c>
      <c r="B33" s="2">
        <v>41647</v>
      </c>
      <c r="C33" t="s">
        <v>920</v>
      </c>
      <c r="D33">
        <v>1</v>
      </c>
      <c r="E33" t="s">
        <v>921</v>
      </c>
      <c r="F33" t="s">
        <v>906</v>
      </c>
      <c r="G33" t="s">
        <v>81</v>
      </c>
      <c r="H33" t="s">
        <v>922</v>
      </c>
      <c r="I33" s="11">
        <f t="shared" si="0"/>
        <v>270515.8125</v>
      </c>
      <c r="J33" s="11">
        <v>43282.53</v>
      </c>
      <c r="K33" s="1" t="s">
        <v>1305</v>
      </c>
    </row>
    <row r="34" spans="1:11" hidden="1" x14ac:dyDescent="0.25">
      <c r="A34" t="s">
        <v>923</v>
      </c>
      <c r="B34" s="2">
        <v>41647</v>
      </c>
      <c r="C34" t="s">
        <v>924</v>
      </c>
      <c r="D34">
        <v>1</v>
      </c>
      <c r="E34" t="s">
        <v>925</v>
      </c>
      <c r="F34" t="s">
        <v>906</v>
      </c>
      <c r="G34" t="s">
        <v>81</v>
      </c>
      <c r="H34" t="s">
        <v>922</v>
      </c>
      <c r="I34" s="11">
        <f t="shared" si="0"/>
        <v>270515.8125</v>
      </c>
      <c r="J34" s="11">
        <v>43282.53</v>
      </c>
      <c r="K34" s="1" t="s">
        <v>1305</v>
      </c>
    </row>
    <row r="35" spans="1:11" hidden="1" x14ac:dyDescent="0.25">
      <c r="A35" t="s">
        <v>926</v>
      </c>
      <c r="B35" s="2">
        <v>41647</v>
      </c>
      <c r="C35" t="s">
        <v>927</v>
      </c>
      <c r="D35">
        <v>1</v>
      </c>
      <c r="E35" t="s">
        <v>928</v>
      </c>
      <c r="F35" t="s">
        <v>906</v>
      </c>
      <c r="G35" t="s">
        <v>81</v>
      </c>
      <c r="H35" t="s">
        <v>99</v>
      </c>
      <c r="I35" s="11">
        <f t="shared" si="0"/>
        <v>295037.5625</v>
      </c>
      <c r="J35" s="11">
        <v>47206.01</v>
      </c>
      <c r="K35" s="1" t="s">
        <v>1305</v>
      </c>
    </row>
    <row r="36" spans="1:11" hidden="1" x14ac:dyDescent="0.25">
      <c r="A36" t="s">
        <v>929</v>
      </c>
      <c r="B36" s="2">
        <v>41647</v>
      </c>
      <c r="C36" t="s">
        <v>930</v>
      </c>
      <c r="D36">
        <v>1</v>
      </c>
      <c r="E36" t="s">
        <v>931</v>
      </c>
      <c r="F36" t="s">
        <v>906</v>
      </c>
      <c r="G36" t="s">
        <v>81</v>
      </c>
      <c r="H36" t="s">
        <v>99</v>
      </c>
      <c r="I36" s="11">
        <f t="shared" si="0"/>
        <v>295037.5625</v>
      </c>
      <c r="J36" s="11">
        <v>47206.01</v>
      </c>
      <c r="K36" s="1" t="s">
        <v>1305</v>
      </c>
    </row>
    <row r="37" spans="1:11" hidden="1" x14ac:dyDescent="0.25">
      <c r="A37" t="s">
        <v>932</v>
      </c>
      <c r="B37" s="2">
        <v>41647</v>
      </c>
      <c r="C37" t="s">
        <v>917</v>
      </c>
      <c r="D37">
        <v>1</v>
      </c>
      <c r="E37" t="s">
        <v>933</v>
      </c>
      <c r="F37" t="s">
        <v>80</v>
      </c>
      <c r="G37" t="s">
        <v>81</v>
      </c>
      <c r="H37" t="s">
        <v>99</v>
      </c>
      <c r="I37" s="11">
        <f t="shared" si="0"/>
        <v>-295037.5625</v>
      </c>
      <c r="J37" s="11">
        <v>-47206.01</v>
      </c>
      <c r="K37" s="1" t="s">
        <v>1299</v>
      </c>
    </row>
    <row r="38" spans="1:11" hidden="1" x14ac:dyDescent="0.25">
      <c r="A38" t="s">
        <v>934</v>
      </c>
      <c r="B38" s="2">
        <v>41647</v>
      </c>
      <c r="C38" t="s">
        <v>935</v>
      </c>
      <c r="D38">
        <v>1</v>
      </c>
      <c r="E38" t="s">
        <v>936</v>
      </c>
      <c r="F38" t="s">
        <v>80</v>
      </c>
      <c r="G38" t="s">
        <v>81</v>
      </c>
      <c r="H38" t="s">
        <v>99</v>
      </c>
      <c r="I38" s="11">
        <f t="shared" si="0"/>
        <v>-221634.8125</v>
      </c>
      <c r="J38" s="11">
        <v>-35461.57</v>
      </c>
      <c r="K38" s="1" t="s">
        <v>1299</v>
      </c>
    </row>
    <row r="39" spans="1:11" hidden="1" x14ac:dyDescent="0.25">
      <c r="A39" s="3" t="s">
        <v>77</v>
      </c>
      <c r="B39" s="4">
        <v>41647</v>
      </c>
      <c r="C39" s="3" t="s">
        <v>78</v>
      </c>
      <c r="D39" s="3">
        <v>1</v>
      </c>
      <c r="E39" s="3" t="s">
        <v>79</v>
      </c>
      <c r="F39" s="3" t="s">
        <v>80</v>
      </c>
      <c r="G39" s="3" t="s">
        <v>81</v>
      </c>
      <c r="H39" s="3" t="s">
        <v>82</v>
      </c>
      <c r="I39" s="11">
        <f t="shared" si="0"/>
        <v>-181607.125</v>
      </c>
      <c r="J39" s="12">
        <v>-29057.14</v>
      </c>
      <c r="K39" s="1" t="s">
        <v>1302</v>
      </c>
    </row>
    <row r="40" spans="1:11" hidden="1" x14ac:dyDescent="0.25">
      <c r="A40" t="s">
        <v>937</v>
      </c>
      <c r="B40" s="2">
        <v>41647</v>
      </c>
      <c r="C40" t="s">
        <v>904</v>
      </c>
      <c r="D40">
        <v>1</v>
      </c>
      <c r="E40" t="s">
        <v>938</v>
      </c>
      <c r="F40" t="s">
        <v>80</v>
      </c>
      <c r="G40" t="s">
        <v>81</v>
      </c>
      <c r="H40" t="s">
        <v>907</v>
      </c>
      <c r="I40" s="11">
        <f t="shared" si="0"/>
        <v>-277621.375</v>
      </c>
      <c r="J40" s="11">
        <v>-44419.42</v>
      </c>
      <c r="K40" s="1" t="s">
        <v>1299</v>
      </c>
    </row>
    <row r="41" spans="1:11" hidden="1" x14ac:dyDescent="0.25">
      <c r="A41" t="s">
        <v>939</v>
      </c>
      <c r="B41" s="2">
        <v>41647</v>
      </c>
      <c r="C41" t="s">
        <v>909</v>
      </c>
      <c r="D41">
        <v>1</v>
      </c>
      <c r="E41" t="s">
        <v>940</v>
      </c>
      <c r="F41" t="s">
        <v>80</v>
      </c>
      <c r="G41" t="s">
        <v>81</v>
      </c>
      <c r="H41" t="s">
        <v>911</v>
      </c>
      <c r="I41" s="11">
        <f t="shared" si="0"/>
        <v>-277620.875</v>
      </c>
      <c r="J41" s="11">
        <v>-44419.34</v>
      </c>
      <c r="K41" s="1" t="s">
        <v>1299</v>
      </c>
    </row>
    <row r="42" spans="1:11" hidden="1" x14ac:dyDescent="0.25">
      <c r="A42" s="3" t="s">
        <v>86</v>
      </c>
      <c r="B42" s="4">
        <v>41648</v>
      </c>
      <c r="C42" s="3" t="s">
        <v>87</v>
      </c>
      <c r="D42" s="3">
        <v>2</v>
      </c>
      <c r="E42" s="3" t="s">
        <v>88</v>
      </c>
      <c r="F42" s="3" t="s">
        <v>12</v>
      </c>
      <c r="G42" s="3" t="s">
        <v>13</v>
      </c>
      <c r="H42" s="3" t="s">
        <v>14</v>
      </c>
      <c r="I42" s="11">
        <f t="shared" si="0"/>
        <v>32350.875000000004</v>
      </c>
      <c r="J42" s="12">
        <v>5176.1400000000003</v>
      </c>
      <c r="K42" t="s">
        <v>1304</v>
      </c>
    </row>
    <row r="43" spans="1:11" hidden="1" x14ac:dyDescent="0.25">
      <c r="A43" s="3" t="s">
        <v>89</v>
      </c>
      <c r="B43" s="4">
        <v>41648</v>
      </c>
      <c r="C43" s="3">
        <v>1</v>
      </c>
      <c r="D43" s="3">
        <v>2</v>
      </c>
      <c r="E43" s="3" t="s">
        <v>90</v>
      </c>
      <c r="F43" s="3" t="s">
        <v>35</v>
      </c>
      <c r="G43" s="3" t="s">
        <v>48</v>
      </c>
      <c r="H43" s="3" t="s">
        <v>84</v>
      </c>
      <c r="I43" s="11">
        <f t="shared" si="0"/>
        <v>9000</v>
      </c>
      <c r="J43" s="12">
        <v>1440</v>
      </c>
      <c r="K43" t="s">
        <v>1304</v>
      </c>
    </row>
    <row r="44" spans="1:11" hidden="1" x14ac:dyDescent="0.25">
      <c r="A44" s="3" t="s">
        <v>91</v>
      </c>
      <c r="B44" s="4">
        <v>41648</v>
      </c>
      <c r="C44" s="3">
        <v>9311</v>
      </c>
      <c r="D44" s="3">
        <v>2</v>
      </c>
      <c r="E44" s="3" t="s">
        <v>92</v>
      </c>
      <c r="F44" s="3" t="s">
        <v>35</v>
      </c>
      <c r="G44" s="3" t="s">
        <v>48</v>
      </c>
      <c r="H44" s="3" t="s">
        <v>36</v>
      </c>
      <c r="I44" s="11">
        <f t="shared" si="0"/>
        <v>343</v>
      </c>
      <c r="J44" s="12">
        <v>54.88</v>
      </c>
      <c r="K44" t="s">
        <v>1304</v>
      </c>
    </row>
    <row r="45" spans="1:11" hidden="1" x14ac:dyDescent="0.25">
      <c r="A45" s="3" t="s">
        <v>93</v>
      </c>
      <c r="B45" s="4">
        <v>41648</v>
      </c>
      <c r="C45" s="3" t="s">
        <v>94</v>
      </c>
      <c r="D45" s="3">
        <v>1</v>
      </c>
      <c r="E45" s="3" t="s">
        <v>95</v>
      </c>
      <c r="F45" s="3" t="s">
        <v>23</v>
      </c>
      <c r="G45" s="3" t="s">
        <v>24</v>
      </c>
      <c r="H45" s="3" t="s">
        <v>68</v>
      </c>
      <c r="I45" s="11">
        <f t="shared" si="0"/>
        <v>206896.56249999997</v>
      </c>
      <c r="J45" s="12">
        <v>33103.449999999997</v>
      </c>
      <c r="K45" s="1" t="s">
        <v>1301</v>
      </c>
    </row>
    <row r="46" spans="1:11" hidden="1" x14ac:dyDescent="0.25">
      <c r="A46" s="3" t="s">
        <v>96</v>
      </c>
      <c r="B46" s="4">
        <v>41648</v>
      </c>
      <c r="C46" s="3" t="s">
        <v>97</v>
      </c>
      <c r="D46" s="3">
        <v>1</v>
      </c>
      <c r="E46" s="3" t="s">
        <v>98</v>
      </c>
      <c r="F46" s="3" t="s">
        <v>23</v>
      </c>
      <c r="G46" s="3" t="s">
        <v>4</v>
      </c>
      <c r="H46" s="3" t="s">
        <v>99</v>
      </c>
      <c r="I46" s="11">
        <f t="shared" si="0"/>
        <v>124525.06249999999</v>
      </c>
      <c r="J46" s="12">
        <v>19924.009999999998</v>
      </c>
      <c r="K46" s="1" t="s">
        <v>1301</v>
      </c>
    </row>
    <row r="47" spans="1:11" hidden="1" x14ac:dyDescent="0.25">
      <c r="A47" s="3" t="s">
        <v>100</v>
      </c>
      <c r="B47" s="4">
        <v>41648</v>
      </c>
      <c r="C47" s="3" t="s">
        <v>101</v>
      </c>
      <c r="D47" s="3">
        <v>1</v>
      </c>
      <c r="E47" s="3" t="s">
        <v>102</v>
      </c>
      <c r="F47" s="3" t="s">
        <v>80</v>
      </c>
      <c r="G47" s="3" t="s">
        <v>81</v>
      </c>
      <c r="H47" s="3" t="s">
        <v>82</v>
      </c>
      <c r="I47" s="11">
        <f t="shared" si="0"/>
        <v>-259060.12500000003</v>
      </c>
      <c r="J47" s="12">
        <v>-41449.620000000003</v>
      </c>
      <c r="K47" s="1" t="s">
        <v>1302</v>
      </c>
    </row>
    <row r="48" spans="1:11" hidden="1" x14ac:dyDescent="0.25">
      <c r="A48" s="3" t="s">
        <v>103</v>
      </c>
      <c r="B48" s="4">
        <v>41648</v>
      </c>
      <c r="C48" s="3">
        <v>9399</v>
      </c>
      <c r="D48" s="3">
        <v>2</v>
      </c>
      <c r="E48" s="3" t="s">
        <v>104</v>
      </c>
      <c r="F48" s="3" t="s">
        <v>47</v>
      </c>
      <c r="G48" s="3" t="s">
        <v>48</v>
      </c>
      <c r="H48" s="3" t="s">
        <v>36</v>
      </c>
      <c r="I48" s="11">
        <f t="shared" si="0"/>
        <v>882</v>
      </c>
      <c r="J48" s="12">
        <v>141.12</v>
      </c>
      <c r="K48" s="1" t="s">
        <v>1303</v>
      </c>
    </row>
    <row r="49" spans="1:11" hidden="1" x14ac:dyDescent="0.25">
      <c r="A49" s="3" t="s">
        <v>105</v>
      </c>
      <c r="B49" s="4">
        <v>41648</v>
      </c>
      <c r="C49" s="3">
        <v>9400</v>
      </c>
      <c r="D49" s="3">
        <v>2</v>
      </c>
      <c r="E49" s="3" t="s">
        <v>106</v>
      </c>
      <c r="F49" s="3" t="s">
        <v>35</v>
      </c>
      <c r="G49" s="3" t="s">
        <v>48</v>
      </c>
      <c r="H49" s="3" t="s">
        <v>36</v>
      </c>
      <c r="I49" s="11">
        <f t="shared" si="0"/>
        <v>882</v>
      </c>
      <c r="J49" s="12">
        <v>141.12</v>
      </c>
      <c r="K49" t="s">
        <v>1304</v>
      </c>
    </row>
    <row r="50" spans="1:11" hidden="1" x14ac:dyDescent="0.25">
      <c r="A50" s="3" t="s">
        <v>107</v>
      </c>
      <c r="B50" s="4">
        <v>41648</v>
      </c>
      <c r="C50" s="3" t="s">
        <v>108</v>
      </c>
      <c r="D50" s="3">
        <v>2</v>
      </c>
      <c r="E50" s="3" t="s">
        <v>109</v>
      </c>
      <c r="F50" s="3" t="s">
        <v>47</v>
      </c>
      <c r="G50" s="3" t="s">
        <v>48</v>
      </c>
      <c r="H50" s="3" t="s">
        <v>110</v>
      </c>
      <c r="I50" s="11">
        <f t="shared" si="0"/>
        <v>1375</v>
      </c>
      <c r="J50" s="12">
        <v>220</v>
      </c>
      <c r="K50" s="1" t="s">
        <v>1303</v>
      </c>
    </row>
    <row r="51" spans="1:11" hidden="1" x14ac:dyDescent="0.25">
      <c r="A51" s="3" t="s">
        <v>111</v>
      </c>
      <c r="B51" s="4">
        <v>41648</v>
      </c>
      <c r="C51" s="3" t="s">
        <v>112</v>
      </c>
      <c r="D51" s="3">
        <v>2</v>
      </c>
      <c r="E51" s="3" t="s">
        <v>113</v>
      </c>
      <c r="F51" s="3" t="s">
        <v>47</v>
      </c>
      <c r="G51" s="3" t="s">
        <v>48</v>
      </c>
      <c r="H51" s="3" t="s">
        <v>110</v>
      </c>
      <c r="I51" s="11">
        <f t="shared" si="0"/>
        <v>1375</v>
      </c>
      <c r="J51" s="12">
        <v>220</v>
      </c>
      <c r="K51" s="1" t="s">
        <v>1303</v>
      </c>
    </row>
    <row r="52" spans="1:11" hidden="1" x14ac:dyDescent="0.25">
      <c r="A52" s="3" t="s">
        <v>114</v>
      </c>
      <c r="B52" s="4">
        <v>41648</v>
      </c>
      <c r="C52" s="3" t="s">
        <v>115</v>
      </c>
      <c r="D52" s="3">
        <v>2</v>
      </c>
      <c r="E52" s="3" t="s">
        <v>116</v>
      </c>
      <c r="F52" s="3" t="s">
        <v>47</v>
      </c>
      <c r="G52" s="3" t="s">
        <v>48</v>
      </c>
      <c r="H52" s="3" t="s">
        <v>110</v>
      </c>
      <c r="I52" s="11">
        <f t="shared" si="0"/>
        <v>1202.5625</v>
      </c>
      <c r="J52" s="12">
        <v>192.41</v>
      </c>
      <c r="K52" s="1" t="s">
        <v>1303</v>
      </c>
    </row>
    <row r="53" spans="1:11" hidden="1" x14ac:dyDescent="0.25">
      <c r="A53" s="3" t="s">
        <v>117</v>
      </c>
      <c r="B53" s="4">
        <v>41648</v>
      </c>
      <c r="C53" s="3" t="s">
        <v>118</v>
      </c>
      <c r="D53" s="3">
        <v>2</v>
      </c>
      <c r="E53" s="3" t="s">
        <v>119</v>
      </c>
      <c r="F53" s="3" t="s">
        <v>12</v>
      </c>
      <c r="G53" s="3" t="s">
        <v>48</v>
      </c>
      <c r="H53" s="3" t="s">
        <v>14</v>
      </c>
      <c r="I53" s="11">
        <f t="shared" si="0"/>
        <v>1870.75</v>
      </c>
      <c r="J53" s="12">
        <v>299.32</v>
      </c>
      <c r="K53" t="s">
        <v>1304</v>
      </c>
    </row>
    <row r="54" spans="1:11" hidden="1" x14ac:dyDescent="0.25">
      <c r="A54" s="3" t="s">
        <v>120</v>
      </c>
      <c r="B54" s="4">
        <v>41648</v>
      </c>
      <c r="C54" s="3" t="s">
        <v>121</v>
      </c>
      <c r="D54" s="3">
        <v>2</v>
      </c>
      <c r="E54" s="3" t="s">
        <v>122</v>
      </c>
      <c r="F54" s="3" t="s">
        <v>12</v>
      </c>
      <c r="G54" s="3" t="s">
        <v>48</v>
      </c>
      <c r="H54" s="3" t="s">
        <v>14</v>
      </c>
      <c r="I54" s="11">
        <f t="shared" si="0"/>
        <v>4755.5</v>
      </c>
      <c r="J54" s="12">
        <v>760.88</v>
      </c>
      <c r="K54" t="s">
        <v>1304</v>
      </c>
    </row>
    <row r="55" spans="1:11" hidden="1" x14ac:dyDescent="0.25">
      <c r="A55" s="3" t="s">
        <v>123</v>
      </c>
      <c r="B55" s="4">
        <v>41648</v>
      </c>
      <c r="C55" s="3" t="s">
        <v>124</v>
      </c>
      <c r="D55" s="3">
        <v>2</v>
      </c>
      <c r="E55" s="3" t="s">
        <v>125</v>
      </c>
      <c r="F55" s="3" t="s">
        <v>12</v>
      </c>
      <c r="G55" s="3" t="s">
        <v>48</v>
      </c>
      <c r="H55" s="3" t="s">
        <v>14</v>
      </c>
      <c r="I55" s="11">
        <f t="shared" si="0"/>
        <v>3496.625</v>
      </c>
      <c r="J55" s="12">
        <v>559.46</v>
      </c>
      <c r="K55" t="s">
        <v>1304</v>
      </c>
    </row>
    <row r="56" spans="1:11" hidden="1" x14ac:dyDescent="0.25">
      <c r="A56" s="3" t="s">
        <v>126</v>
      </c>
      <c r="B56" s="4">
        <v>41649</v>
      </c>
      <c r="C56" s="3" t="s">
        <v>127</v>
      </c>
      <c r="D56" s="3">
        <v>2</v>
      </c>
      <c r="E56" s="3" t="s">
        <v>128</v>
      </c>
      <c r="F56" s="3" t="s">
        <v>12</v>
      </c>
      <c r="G56" s="3" t="s">
        <v>13</v>
      </c>
      <c r="H56" s="3" t="s">
        <v>14</v>
      </c>
      <c r="I56" s="11">
        <f t="shared" si="0"/>
        <v>20589.75</v>
      </c>
      <c r="J56" s="12">
        <v>3294.36</v>
      </c>
      <c r="K56" t="s">
        <v>1304</v>
      </c>
    </row>
    <row r="57" spans="1:11" hidden="1" x14ac:dyDescent="0.25">
      <c r="A57" s="3" t="s">
        <v>129</v>
      </c>
      <c r="B57" s="4">
        <v>41649</v>
      </c>
      <c r="C57" s="3" t="s">
        <v>130</v>
      </c>
      <c r="D57" s="3">
        <v>2</v>
      </c>
      <c r="E57" s="3" t="s">
        <v>131</v>
      </c>
      <c r="F57" s="3" t="s">
        <v>12</v>
      </c>
      <c r="G57" s="3" t="s">
        <v>13</v>
      </c>
      <c r="H57" s="3" t="s">
        <v>14</v>
      </c>
      <c r="I57" s="11">
        <f t="shared" si="0"/>
        <v>1703.5</v>
      </c>
      <c r="J57" s="12">
        <v>272.56</v>
      </c>
      <c r="K57" t="s">
        <v>1304</v>
      </c>
    </row>
    <row r="58" spans="1:11" hidden="1" x14ac:dyDescent="0.25">
      <c r="A58" s="3" t="s">
        <v>132</v>
      </c>
      <c r="B58" s="4">
        <v>41649</v>
      </c>
      <c r="C58" s="3">
        <v>394</v>
      </c>
      <c r="D58" s="3">
        <v>2</v>
      </c>
      <c r="E58" s="3" t="s">
        <v>133</v>
      </c>
      <c r="F58" s="3" t="s">
        <v>17</v>
      </c>
      <c r="G58" s="3" t="s">
        <v>18</v>
      </c>
      <c r="H58" s="3" t="s">
        <v>44</v>
      </c>
      <c r="I58" s="11">
        <f t="shared" si="0"/>
        <v>1500</v>
      </c>
      <c r="J58" s="12">
        <v>240</v>
      </c>
      <c r="K58" s="1" t="s">
        <v>1303</v>
      </c>
    </row>
    <row r="59" spans="1:11" hidden="1" x14ac:dyDescent="0.25">
      <c r="A59" s="3" t="s">
        <v>134</v>
      </c>
      <c r="B59" s="4">
        <v>41649</v>
      </c>
      <c r="C59" s="3">
        <v>1924</v>
      </c>
      <c r="D59" s="3">
        <v>2</v>
      </c>
      <c r="E59" s="3" t="s">
        <v>135</v>
      </c>
      <c r="F59" s="3" t="s">
        <v>17</v>
      </c>
      <c r="G59" s="3" t="s">
        <v>18</v>
      </c>
      <c r="H59" s="3" t="s">
        <v>136</v>
      </c>
      <c r="I59" s="11">
        <f t="shared" si="0"/>
        <v>500</v>
      </c>
      <c r="J59" s="12">
        <v>80</v>
      </c>
      <c r="K59" s="1" t="s">
        <v>1303</v>
      </c>
    </row>
    <row r="60" spans="1:11" hidden="1" x14ac:dyDescent="0.25">
      <c r="A60" s="3" t="s">
        <v>137</v>
      </c>
      <c r="B60" s="4">
        <v>41649</v>
      </c>
      <c r="C60" s="3" t="s">
        <v>21</v>
      </c>
      <c r="D60" s="3">
        <v>1</v>
      </c>
      <c r="E60" s="3" t="s">
        <v>138</v>
      </c>
      <c r="F60" s="3" t="s">
        <v>23</v>
      </c>
      <c r="G60" s="3" t="s">
        <v>24</v>
      </c>
      <c r="H60" s="3" t="s">
        <v>139</v>
      </c>
      <c r="I60" s="11">
        <f t="shared" si="0"/>
        <v>9233.3125</v>
      </c>
      <c r="J60" s="12">
        <v>1477.33</v>
      </c>
      <c r="K60" s="1" t="s">
        <v>1301</v>
      </c>
    </row>
    <row r="61" spans="1:11" hidden="1" x14ac:dyDescent="0.25">
      <c r="A61" s="3" t="s">
        <v>140</v>
      </c>
      <c r="B61" s="4">
        <v>41649</v>
      </c>
      <c r="C61" s="3" t="s">
        <v>21</v>
      </c>
      <c r="D61" s="3">
        <v>1</v>
      </c>
      <c r="E61" s="3" t="s">
        <v>141</v>
      </c>
      <c r="F61" s="3" t="s">
        <v>23</v>
      </c>
      <c r="G61" s="3" t="s">
        <v>24</v>
      </c>
      <c r="H61" s="3" t="s">
        <v>142</v>
      </c>
      <c r="I61" s="11">
        <f t="shared" si="0"/>
        <v>4500</v>
      </c>
      <c r="J61" s="12">
        <v>720</v>
      </c>
      <c r="K61" s="1" t="s">
        <v>1301</v>
      </c>
    </row>
    <row r="62" spans="1:11" hidden="1" x14ac:dyDescent="0.25">
      <c r="A62" s="3" t="s">
        <v>143</v>
      </c>
      <c r="B62" s="4">
        <v>41649</v>
      </c>
      <c r="C62" s="3" t="s">
        <v>21</v>
      </c>
      <c r="D62" s="3">
        <v>1</v>
      </c>
      <c r="E62" s="3" t="s">
        <v>144</v>
      </c>
      <c r="F62" s="3" t="s">
        <v>23</v>
      </c>
      <c r="G62" s="3" t="s">
        <v>24</v>
      </c>
      <c r="H62" s="3" t="s">
        <v>145</v>
      </c>
      <c r="I62" s="11">
        <f t="shared" si="0"/>
        <v>9269</v>
      </c>
      <c r="J62" s="12">
        <v>1483.04</v>
      </c>
      <c r="K62" s="1" t="s">
        <v>1301</v>
      </c>
    </row>
    <row r="63" spans="1:11" hidden="1" x14ac:dyDescent="0.25">
      <c r="A63" s="3" t="s">
        <v>146</v>
      </c>
      <c r="B63" s="4">
        <v>41649</v>
      </c>
      <c r="C63" s="3" t="s">
        <v>147</v>
      </c>
      <c r="D63" s="3">
        <v>1</v>
      </c>
      <c r="E63" s="3" t="s">
        <v>148</v>
      </c>
      <c r="F63" s="3" t="s">
        <v>23</v>
      </c>
      <c r="G63" s="3" t="s">
        <v>24</v>
      </c>
      <c r="H63" s="3" t="s">
        <v>50</v>
      </c>
      <c r="I63" s="11">
        <f t="shared" si="0"/>
        <v>7000</v>
      </c>
      <c r="J63" s="12">
        <v>1120</v>
      </c>
      <c r="K63" s="1" t="s">
        <v>1301</v>
      </c>
    </row>
    <row r="64" spans="1:11" hidden="1" x14ac:dyDescent="0.25">
      <c r="A64" s="3" t="s">
        <v>149</v>
      </c>
      <c r="B64" s="4">
        <v>41649</v>
      </c>
      <c r="C64" s="3" t="s">
        <v>150</v>
      </c>
      <c r="D64" s="3">
        <v>1</v>
      </c>
      <c r="E64" s="3" t="s">
        <v>151</v>
      </c>
      <c r="F64" s="3" t="s">
        <v>23</v>
      </c>
      <c r="G64" s="3" t="s">
        <v>24</v>
      </c>
      <c r="H64" s="3" t="s">
        <v>29</v>
      </c>
      <c r="I64" s="11">
        <f t="shared" si="0"/>
        <v>51724.125</v>
      </c>
      <c r="J64" s="12">
        <v>8275.86</v>
      </c>
      <c r="K64" s="1" t="s">
        <v>1301</v>
      </c>
    </row>
    <row r="65" spans="1:11" hidden="1" x14ac:dyDescent="0.25">
      <c r="A65" t="s">
        <v>941</v>
      </c>
      <c r="B65" s="2">
        <v>41649</v>
      </c>
      <c r="C65" t="s">
        <v>942</v>
      </c>
      <c r="D65">
        <v>1</v>
      </c>
      <c r="E65" t="s">
        <v>943</v>
      </c>
      <c r="F65" t="s">
        <v>897</v>
      </c>
      <c r="G65" t="s">
        <v>24</v>
      </c>
      <c r="H65" t="s">
        <v>944</v>
      </c>
      <c r="I65" s="11">
        <f t="shared" si="0"/>
        <v>14964.0625</v>
      </c>
      <c r="J65" s="11">
        <v>2394.25</v>
      </c>
      <c r="K65" s="1" t="s">
        <v>1301</v>
      </c>
    </row>
    <row r="66" spans="1:11" hidden="1" x14ac:dyDescent="0.25">
      <c r="A66" s="3" t="s">
        <v>152</v>
      </c>
      <c r="B66" s="4">
        <v>41649</v>
      </c>
      <c r="C66" s="3" t="s">
        <v>153</v>
      </c>
      <c r="D66" s="3">
        <v>1</v>
      </c>
      <c r="E66" s="3" t="s">
        <v>154</v>
      </c>
      <c r="F66" s="3" t="s">
        <v>23</v>
      </c>
      <c r="G66" s="3" t="s">
        <v>24</v>
      </c>
      <c r="H66" s="3" t="s">
        <v>68</v>
      </c>
      <c r="I66" s="11">
        <f t="shared" si="0"/>
        <v>89847.875</v>
      </c>
      <c r="J66" s="12">
        <v>14375.66</v>
      </c>
      <c r="K66" s="1" t="s">
        <v>1301</v>
      </c>
    </row>
    <row r="67" spans="1:11" hidden="1" x14ac:dyDescent="0.25">
      <c r="A67" s="3" t="s">
        <v>155</v>
      </c>
      <c r="B67" s="4">
        <v>41650</v>
      </c>
      <c r="C67" s="3">
        <v>1105</v>
      </c>
      <c r="D67" s="3">
        <v>2</v>
      </c>
      <c r="E67" s="3" t="s">
        <v>156</v>
      </c>
      <c r="F67" s="3" t="s">
        <v>17</v>
      </c>
      <c r="G67" s="3" t="s">
        <v>18</v>
      </c>
      <c r="H67" s="3" t="s">
        <v>19</v>
      </c>
      <c r="I67" s="11">
        <f t="shared" si="0"/>
        <v>215.49999999999997</v>
      </c>
      <c r="J67" s="12">
        <v>34.479999999999997</v>
      </c>
      <c r="K67" s="1" t="s">
        <v>1303</v>
      </c>
    </row>
    <row r="68" spans="1:11" hidden="1" x14ac:dyDescent="0.25">
      <c r="A68" s="3" t="s">
        <v>157</v>
      </c>
      <c r="B68" s="4">
        <v>41650</v>
      </c>
      <c r="C68" s="3">
        <v>26910</v>
      </c>
      <c r="D68" s="3">
        <v>2</v>
      </c>
      <c r="E68" s="3" t="s">
        <v>158</v>
      </c>
      <c r="F68" s="3" t="s">
        <v>17</v>
      </c>
      <c r="G68" s="3" t="s">
        <v>18</v>
      </c>
      <c r="H68" s="3" t="s">
        <v>73</v>
      </c>
      <c r="I68" s="11">
        <f t="shared" si="0"/>
        <v>350</v>
      </c>
      <c r="J68" s="12">
        <v>56</v>
      </c>
      <c r="K68" s="1" t="s">
        <v>1303</v>
      </c>
    </row>
    <row r="69" spans="1:11" hidden="1" x14ac:dyDescent="0.25">
      <c r="A69" s="3" t="s">
        <v>159</v>
      </c>
      <c r="B69" s="4">
        <v>41650</v>
      </c>
      <c r="C69" s="3" t="s">
        <v>160</v>
      </c>
      <c r="D69" s="3">
        <v>2</v>
      </c>
      <c r="E69" s="3" t="s">
        <v>161</v>
      </c>
      <c r="F69" s="3" t="s">
        <v>17</v>
      </c>
      <c r="G69" s="3" t="s">
        <v>18</v>
      </c>
      <c r="H69" s="3" t="s">
        <v>73</v>
      </c>
      <c r="I69" s="11">
        <f t="shared" si="0"/>
        <v>350</v>
      </c>
      <c r="J69" s="12">
        <v>56</v>
      </c>
      <c r="K69" s="1" t="s">
        <v>1303</v>
      </c>
    </row>
    <row r="70" spans="1:11" hidden="1" x14ac:dyDescent="0.25">
      <c r="A70" s="3" t="s">
        <v>162</v>
      </c>
      <c r="B70" s="4">
        <v>41650</v>
      </c>
      <c r="C70" s="3">
        <v>398</v>
      </c>
      <c r="D70" s="3">
        <v>2</v>
      </c>
      <c r="E70" s="3" t="s">
        <v>163</v>
      </c>
      <c r="F70" s="3" t="s">
        <v>17</v>
      </c>
      <c r="G70" s="3" t="s">
        <v>18</v>
      </c>
      <c r="H70" s="3" t="s">
        <v>44</v>
      </c>
      <c r="I70" s="11">
        <f t="shared" si="0"/>
        <v>700</v>
      </c>
      <c r="J70" s="12">
        <v>112</v>
      </c>
      <c r="K70" s="1" t="s">
        <v>1303</v>
      </c>
    </row>
    <row r="71" spans="1:11" hidden="1" x14ac:dyDescent="0.25">
      <c r="A71" s="3" t="s">
        <v>164</v>
      </c>
      <c r="B71" s="4">
        <v>41652</v>
      </c>
      <c r="C71" s="3">
        <v>1107</v>
      </c>
      <c r="D71" s="3">
        <v>2</v>
      </c>
      <c r="E71" s="3" t="s">
        <v>165</v>
      </c>
      <c r="F71" s="3" t="s">
        <v>17</v>
      </c>
      <c r="G71" s="3" t="s">
        <v>18</v>
      </c>
      <c r="H71" s="3" t="s">
        <v>19</v>
      </c>
      <c r="I71" s="11">
        <f t="shared" si="0"/>
        <v>430.99999999999994</v>
      </c>
      <c r="J71" s="12">
        <v>68.959999999999994</v>
      </c>
      <c r="K71" s="1" t="s">
        <v>1303</v>
      </c>
    </row>
    <row r="72" spans="1:11" hidden="1" x14ac:dyDescent="0.25">
      <c r="A72" s="3" t="s">
        <v>166</v>
      </c>
      <c r="B72" s="4">
        <v>41652</v>
      </c>
      <c r="C72" s="3" t="s">
        <v>167</v>
      </c>
      <c r="D72" s="3">
        <v>2</v>
      </c>
      <c r="E72" s="3" t="s">
        <v>168</v>
      </c>
      <c r="F72" s="3" t="s">
        <v>12</v>
      </c>
      <c r="G72" s="3" t="s">
        <v>13</v>
      </c>
      <c r="H72" s="3" t="s">
        <v>14</v>
      </c>
      <c r="I72" s="11">
        <f t="shared" si="0"/>
        <v>68795.125</v>
      </c>
      <c r="J72" s="12">
        <v>11007.22</v>
      </c>
      <c r="K72" t="s">
        <v>1304</v>
      </c>
    </row>
    <row r="73" spans="1:11" hidden="1" x14ac:dyDescent="0.25">
      <c r="A73" s="3" t="s">
        <v>169</v>
      </c>
      <c r="B73" s="4">
        <v>41652</v>
      </c>
      <c r="C73" s="3" t="s">
        <v>170</v>
      </c>
      <c r="D73" s="3">
        <v>1</v>
      </c>
      <c r="E73" s="3" t="s">
        <v>171</v>
      </c>
      <c r="F73" s="3" t="s">
        <v>23</v>
      </c>
      <c r="G73" s="3" t="s">
        <v>24</v>
      </c>
      <c r="H73" s="3" t="s">
        <v>68</v>
      </c>
      <c r="I73" s="11">
        <f t="shared" si="0"/>
        <v>5103.4375</v>
      </c>
      <c r="J73" s="12">
        <v>816.55</v>
      </c>
      <c r="K73" s="1" t="s">
        <v>1301</v>
      </c>
    </row>
    <row r="74" spans="1:11" hidden="1" x14ac:dyDescent="0.25">
      <c r="A74" s="3" t="s">
        <v>172</v>
      </c>
      <c r="B74" s="4">
        <v>41652</v>
      </c>
      <c r="C74" s="3" t="s">
        <v>173</v>
      </c>
      <c r="D74" s="3">
        <v>1</v>
      </c>
      <c r="E74" s="3" t="s">
        <v>174</v>
      </c>
      <c r="F74" s="3" t="s">
        <v>23</v>
      </c>
      <c r="G74" s="3" t="s">
        <v>24</v>
      </c>
      <c r="H74" s="3" t="s">
        <v>68</v>
      </c>
      <c r="I74" s="11">
        <f t="shared" ref="I74:I137" si="1">J74*100/16</f>
        <v>37100</v>
      </c>
      <c r="J74" s="12">
        <v>5936</v>
      </c>
      <c r="K74" s="1" t="s">
        <v>1301</v>
      </c>
    </row>
    <row r="75" spans="1:11" hidden="1" x14ac:dyDescent="0.25">
      <c r="A75" s="3" t="s">
        <v>175</v>
      </c>
      <c r="B75" s="4">
        <v>41652</v>
      </c>
      <c r="C75" s="3">
        <v>80229583</v>
      </c>
      <c r="D75" s="3">
        <v>2</v>
      </c>
      <c r="E75" s="3" t="s">
        <v>176</v>
      </c>
      <c r="F75" s="3" t="s">
        <v>47</v>
      </c>
      <c r="G75" s="3" t="s">
        <v>48</v>
      </c>
      <c r="H75" s="3" t="s">
        <v>177</v>
      </c>
      <c r="I75" s="11">
        <f t="shared" si="1"/>
        <v>3782.3749999999995</v>
      </c>
      <c r="J75" s="12">
        <v>605.17999999999995</v>
      </c>
      <c r="K75" s="1" t="s">
        <v>1303</v>
      </c>
    </row>
    <row r="76" spans="1:11" hidden="1" x14ac:dyDescent="0.25">
      <c r="A76" s="3" t="s">
        <v>178</v>
      </c>
      <c r="B76" s="4">
        <v>41652</v>
      </c>
      <c r="C76" s="3">
        <v>399</v>
      </c>
      <c r="D76" s="3">
        <v>2</v>
      </c>
      <c r="E76" s="3" t="s">
        <v>179</v>
      </c>
      <c r="F76" s="3" t="s">
        <v>17</v>
      </c>
      <c r="G76" s="3" t="s">
        <v>18</v>
      </c>
      <c r="H76" s="3" t="s">
        <v>44</v>
      </c>
      <c r="I76" s="11">
        <f t="shared" si="1"/>
        <v>1500</v>
      </c>
      <c r="J76" s="12">
        <v>240</v>
      </c>
      <c r="K76" s="1" t="s">
        <v>1303</v>
      </c>
    </row>
    <row r="77" spans="1:11" hidden="1" x14ac:dyDescent="0.25">
      <c r="A77" s="3" t="s">
        <v>180</v>
      </c>
      <c r="B77" s="4">
        <v>41652</v>
      </c>
      <c r="C77" s="3" t="s">
        <v>181</v>
      </c>
      <c r="D77" s="3">
        <v>1</v>
      </c>
      <c r="E77" s="3" t="s">
        <v>182</v>
      </c>
      <c r="F77" s="3" t="s">
        <v>183</v>
      </c>
      <c r="G77" s="3" t="s">
        <v>4</v>
      </c>
      <c r="H77" s="3" t="s">
        <v>184</v>
      </c>
      <c r="I77" s="11">
        <f t="shared" si="1"/>
        <v>12426</v>
      </c>
      <c r="J77" s="12">
        <v>1988.16</v>
      </c>
      <c r="K77" s="1" t="s">
        <v>1301</v>
      </c>
    </row>
    <row r="78" spans="1:11" hidden="1" x14ac:dyDescent="0.25">
      <c r="A78" s="3" t="s">
        <v>185</v>
      </c>
      <c r="B78" s="4">
        <v>41652</v>
      </c>
      <c r="C78" s="3">
        <v>260</v>
      </c>
      <c r="D78" s="3">
        <v>1</v>
      </c>
      <c r="E78" s="3" t="s">
        <v>186</v>
      </c>
      <c r="F78" s="3" t="s">
        <v>183</v>
      </c>
      <c r="G78" s="3" t="s">
        <v>4</v>
      </c>
      <c r="H78" s="3" t="s">
        <v>187</v>
      </c>
      <c r="I78" s="11">
        <f t="shared" si="1"/>
        <v>2580</v>
      </c>
      <c r="J78" s="12">
        <v>412.8</v>
      </c>
      <c r="K78" s="1" t="s">
        <v>1301</v>
      </c>
    </row>
    <row r="79" spans="1:11" hidden="1" x14ac:dyDescent="0.25">
      <c r="A79" t="s">
        <v>945</v>
      </c>
      <c r="B79" s="2">
        <v>41652</v>
      </c>
      <c r="C79" t="s">
        <v>946</v>
      </c>
      <c r="D79">
        <v>1</v>
      </c>
      <c r="E79" t="s">
        <v>947</v>
      </c>
      <c r="F79" t="s">
        <v>906</v>
      </c>
      <c r="G79" t="s">
        <v>81</v>
      </c>
      <c r="H79" t="s">
        <v>99</v>
      </c>
      <c r="I79" s="11">
        <f t="shared" si="1"/>
        <v>270499.25</v>
      </c>
      <c r="J79" s="11">
        <v>43279.88</v>
      </c>
      <c r="K79" s="1" t="s">
        <v>1305</v>
      </c>
    </row>
    <row r="80" spans="1:11" hidden="1" x14ac:dyDescent="0.25">
      <c r="A80" s="3" t="s">
        <v>188</v>
      </c>
      <c r="B80" s="4">
        <v>41653</v>
      </c>
      <c r="C80" s="3">
        <v>2440</v>
      </c>
      <c r="D80" s="3">
        <v>2</v>
      </c>
      <c r="E80" s="3" t="s">
        <v>189</v>
      </c>
      <c r="F80" s="3" t="s">
        <v>17</v>
      </c>
      <c r="G80" s="3" t="s">
        <v>18</v>
      </c>
      <c r="H80" s="3" t="s">
        <v>190</v>
      </c>
      <c r="I80" s="11">
        <f t="shared" si="1"/>
        <v>280</v>
      </c>
      <c r="J80" s="12">
        <v>44.8</v>
      </c>
      <c r="K80" s="1" t="s">
        <v>1303</v>
      </c>
    </row>
    <row r="81" spans="1:11" hidden="1" x14ac:dyDescent="0.25">
      <c r="A81" s="3" t="s">
        <v>191</v>
      </c>
      <c r="B81" s="4">
        <v>41653</v>
      </c>
      <c r="C81" s="3" t="s">
        <v>192</v>
      </c>
      <c r="D81" s="3">
        <v>2</v>
      </c>
      <c r="E81" s="3" t="s">
        <v>193</v>
      </c>
      <c r="F81" s="3" t="s">
        <v>12</v>
      </c>
      <c r="G81" s="3" t="s">
        <v>13</v>
      </c>
      <c r="H81" s="3" t="s">
        <v>14</v>
      </c>
      <c r="I81" s="11">
        <f t="shared" si="1"/>
        <v>21954</v>
      </c>
      <c r="J81" s="12">
        <v>3512.64</v>
      </c>
      <c r="K81" t="s">
        <v>1304</v>
      </c>
    </row>
    <row r="82" spans="1:11" hidden="1" x14ac:dyDescent="0.25">
      <c r="A82" s="3" t="s">
        <v>194</v>
      </c>
      <c r="B82" s="4">
        <v>41653</v>
      </c>
      <c r="C82" s="3" t="s">
        <v>195</v>
      </c>
      <c r="D82" s="3">
        <v>2</v>
      </c>
      <c r="E82" s="3" t="s">
        <v>196</v>
      </c>
      <c r="F82" s="3" t="s">
        <v>12</v>
      </c>
      <c r="G82" s="3" t="s">
        <v>13</v>
      </c>
      <c r="H82" s="3" t="s">
        <v>14</v>
      </c>
      <c r="I82" s="11">
        <f t="shared" si="1"/>
        <v>321.1875</v>
      </c>
      <c r="J82" s="12">
        <v>51.39</v>
      </c>
      <c r="K82" t="s">
        <v>1304</v>
      </c>
    </row>
    <row r="83" spans="1:11" hidden="1" x14ac:dyDescent="0.25">
      <c r="A83" s="3" t="s">
        <v>197</v>
      </c>
      <c r="B83" s="4">
        <v>41653</v>
      </c>
      <c r="C83" s="3" t="s">
        <v>198</v>
      </c>
      <c r="D83" s="3">
        <v>2</v>
      </c>
      <c r="E83" s="3" t="s">
        <v>199</v>
      </c>
      <c r="F83" s="3" t="s">
        <v>12</v>
      </c>
      <c r="G83" s="3" t="s">
        <v>13</v>
      </c>
      <c r="H83" s="3" t="s">
        <v>14</v>
      </c>
      <c r="I83" s="11">
        <f t="shared" si="1"/>
        <v>745.8125</v>
      </c>
      <c r="J83" s="12">
        <v>119.33</v>
      </c>
      <c r="K83" t="s">
        <v>1304</v>
      </c>
    </row>
    <row r="84" spans="1:11" hidden="1" x14ac:dyDescent="0.25">
      <c r="A84" s="3" t="s">
        <v>200</v>
      </c>
      <c r="B84" s="4">
        <v>41653</v>
      </c>
      <c r="C84" s="3" t="s">
        <v>201</v>
      </c>
      <c r="D84" s="3">
        <v>2</v>
      </c>
      <c r="E84" s="3" t="s">
        <v>202</v>
      </c>
      <c r="F84" s="3" t="s">
        <v>12</v>
      </c>
      <c r="G84" s="3" t="s">
        <v>48</v>
      </c>
      <c r="H84" s="3" t="s">
        <v>14</v>
      </c>
      <c r="I84" s="11">
        <f t="shared" si="1"/>
        <v>645</v>
      </c>
      <c r="J84" s="12">
        <v>103.2</v>
      </c>
      <c r="K84" t="s">
        <v>1304</v>
      </c>
    </row>
    <row r="85" spans="1:11" hidden="1" x14ac:dyDescent="0.25">
      <c r="A85" s="3" t="s">
        <v>203</v>
      </c>
      <c r="B85" s="4">
        <v>41653</v>
      </c>
      <c r="C85" s="3" t="s">
        <v>204</v>
      </c>
      <c r="D85" s="3">
        <v>1</v>
      </c>
      <c r="E85" s="3" t="s">
        <v>205</v>
      </c>
      <c r="F85" s="3" t="s">
        <v>23</v>
      </c>
      <c r="G85" s="3" t="s">
        <v>24</v>
      </c>
      <c r="H85" s="3" t="s">
        <v>49</v>
      </c>
      <c r="I85" s="11">
        <f t="shared" si="1"/>
        <v>1691.3125</v>
      </c>
      <c r="J85" s="12">
        <v>270.61</v>
      </c>
      <c r="K85" s="1" t="s">
        <v>1301</v>
      </c>
    </row>
    <row r="86" spans="1:11" hidden="1" x14ac:dyDescent="0.25">
      <c r="A86" s="3" t="s">
        <v>206</v>
      </c>
      <c r="B86" s="4">
        <v>41653</v>
      </c>
      <c r="C86" s="3" t="s">
        <v>207</v>
      </c>
      <c r="D86" s="3">
        <v>1</v>
      </c>
      <c r="E86" s="3" t="s">
        <v>208</v>
      </c>
      <c r="F86" s="3" t="s">
        <v>23</v>
      </c>
      <c r="G86" s="3" t="s">
        <v>24</v>
      </c>
      <c r="H86" s="3" t="s">
        <v>68</v>
      </c>
      <c r="I86" s="11">
        <f t="shared" si="1"/>
        <v>456339.0625</v>
      </c>
      <c r="J86" s="12">
        <v>73014.25</v>
      </c>
      <c r="K86" s="1" t="s">
        <v>1301</v>
      </c>
    </row>
    <row r="87" spans="1:11" hidden="1" x14ac:dyDescent="0.25">
      <c r="A87" s="3" t="s">
        <v>209</v>
      </c>
      <c r="B87" s="4">
        <v>41653</v>
      </c>
      <c r="C87" s="3" t="s">
        <v>210</v>
      </c>
      <c r="D87" s="3">
        <v>1</v>
      </c>
      <c r="E87" s="3" t="s">
        <v>211</v>
      </c>
      <c r="F87" s="3" t="s">
        <v>23</v>
      </c>
      <c r="G87" s="3" t="s">
        <v>24</v>
      </c>
      <c r="H87" s="3" t="s">
        <v>68</v>
      </c>
      <c r="I87" s="11">
        <f t="shared" si="1"/>
        <v>2778.5625</v>
      </c>
      <c r="J87" s="12">
        <v>444.57</v>
      </c>
      <c r="K87" s="1" t="s">
        <v>1301</v>
      </c>
    </row>
    <row r="88" spans="1:11" hidden="1" x14ac:dyDescent="0.25">
      <c r="A88" s="3" t="s">
        <v>212</v>
      </c>
      <c r="B88" s="4">
        <v>41653</v>
      </c>
      <c r="C88" s="3">
        <v>37292</v>
      </c>
      <c r="D88" s="3">
        <v>2</v>
      </c>
      <c r="E88" s="3" t="s">
        <v>213</v>
      </c>
      <c r="F88" s="3" t="s">
        <v>35</v>
      </c>
      <c r="G88" s="3" t="s">
        <v>48</v>
      </c>
      <c r="H88" s="3" t="s">
        <v>62</v>
      </c>
      <c r="I88" s="11">
        <f t="shared" si="1"/>
        <v>612.25</v>
      </c>
      <c r="J88" s="12">
        <v>97.96</v>
      </c>
      <c r="K88" t="s">
        <v>1304</v>
      </c>
    </row>
    <row r="89" spans="1:11" hidden="1" x14ac:dyDescent="0.25">
      <c r="A89" s="3" t="s">
        <v>214</v>
      </c>
      <c r="B89" s="4">
        <v>41653</v>
      </c>
      <c r="C89" s="3">
        <v>402</v>
      </c>
      <c r="D89" s="3">
        <v>2</v>
      </c>
      <c r="E89" s="3" t="s">
        <v>215</v>
      </c>
      <c r="F89" s="3" t="s">
        <v>17</v>
      </c>
      <c r="G89" s="3" t="s">
        <v>18</v>
      </c>
      <c r="H89" s="3" t="s">
        <v>44</v>
      </c>
      <c r="I89" s="11">
        <f t="shared" si="1"/>
        <v>2500</v>
      </c>
      <c r="J89" s="12">
        <v>400</v>
      </c>
      <c r="K89" s="1" t="s">
        <v>1303</v>
      </c>
    </row>
    <row r="90" spans="1:11" hidden="1" x14ac:dyDescent="0.25">
      <c r="A90" s="3" t="s">
        <v>216</v>
      </c>
      <c r="B90" s="4">
        <v>41653</v>
      </c>
      <c r="C90" s="3">
        <v>403</v>
      </c>
      <c r="D90" s="3">
        <v>2</v>
      </c>
      <c r="E90" s="3" t="s">
        <v>217</v>
      </c>
      <c r="F90" s="3" t="s">
        <v>17</v>
      </c>
      <c r="G90" s="3" t="s">
        <v>18</v>
      </c>
      <c r="H90" s="3" t="s">
        <v>44</v>
      </c>
      <c r="I90" s="11">
        <f t="shared" si="1"/>
        <v>2300</v>
      </c>
      <c r="J90" s="12">
        <v>368</v>
      </c>
      <c r="K90" s="1" t="s">
        <v>1303</v>
      </c>
    </row>
    <row r="91" spans="1:11" hidden="1" x14ac:dyDescent="0.25">
      <c r="A91" t="s">
        <v>948</v>
      </c>
      <c r="B91" s="2">
        <v>41653</v>
      </c>
      <c r="C91" t="s">
        <v>949</v>
      </c>
      <c r="D91">
        <v>1</v>
      </c>
      <c r="E91" t="s">
        <v>950</v>
      </c>
      <c r="F91" t="s">
        <v>906</v>
      </c>
      <c r="G91" t="s">
        <v>81</v>
      </c>
      <c r="H91" t="s">
        <v>951</v>
      </c>
      <c r="I91" s="11">
        <f t="shared" si="1"/>
        <v>210084.93749999997</v>
      </c>
      <c r="J91" s="11">
        <v>33613.589999999997</v>
      </c>
      <c r="K91" s="1" t="s">
        <v>1305</v>
      </c>
    </row>
    <row r="92" spans="1:11" hidden="1" x14ac:dyDescent="0.25">
      <c r="A92" t="s">
        <v>952</v>
      </c>
      <c r="B92" s="2">
        <v>41653</v>
      </c>
      <c r="C92" t="s">
        <v>953</v>
      </c>
      <c r="D92">
        <v>1</v>
      </c>
      <c r="E92" t="s">
        <v>954</v>
      </c>
      <c r="F92" t="s">
        <v>504</v>
      </c>
      <c r="G92" t="s">
        <v>505</v>
      </c>
      <c r="H92" t="s">
        <v>955</v>
      </c>
      <c r="I92" s="11">
        <f t="shared" si="1"/>
        <v>2134.125</v>
      </c>
      <c r="J92" s="11">
        <v>341.46</v>
      </c>
      <c r="K92" s="1" t="s">
        <v>1301</v>
      </c>
    </row>
    <row r="93" spans="1:11" hidden="1" x14ac:dyDescent="0.25">
      <c r="A93" s="3" t="s">
        <v>229</v>
      </c>
      <c r="B93" s="4">
        <v>41654</v>
      </c>
      <c r="C93" s="3">
        <v>1106</v>
      </c>
      <c r="D93" s="3">
        <v>2</v>
      </c>
      <c r="E93" s="3" t="s">
        <v>230</v>
      </c>
      <c r="F93" s="3" t="s">
        <v>17</v>
      </c>
      <c r="G93" s="3" t="s">
        <v>18</v>
      </c>
      <c r="H93" s="3" t="s">
        <v>19</v>
      </c>
      <c r="I93" s="11">
        <f t="shared" si="1"/>
        <v>215.49999999999997</v>
      </c>
      <c r="J93" s="12">
        <v>34.479999999999997</v>
      </c>
      <c r="K93" s="1" t="s">
        <v>1303</v>
      </c>
    </row>
    <row r="94" spans="1:11" hidden="1" x14ac:dyDescent="0.25">
      <c r="A94" t="s">
        <v>956</v>
      </c>
      <c r="B94" s="2">
        <v>41654</v>
      </c>
      <c r="C94" t="s">
        <v>957</v>
      </c>
      <c r="D94">
        <v>1</v>
      </c>
      <c r="E94" t="s">
        <v>958</v>
      </c>
      <c r="F94" t="s">
        <v>906</v>
      </c>
      <c r="G94" t="s">
        <v>81</v>
      </c>
      <c r="H94" t="s">
        <v>959</v>
      </c>
      <c r="I94" s="11">
        <f t="shared" si="1"/>
        <v>162082.3125</v>
      </c>
      <c r="J94" s="11">
        <v>25933.17</v>
      </c>
      <c r="K94" s="1" t="s">
        <v>1305</v>
      </c>
    </row>
    <row r="95" spans="1:11" hidden="1" x14ac:dyDescent="0.25">
      <c r="A95" t="s">
        <v>960</v>
      </c>
      <c r="B95" s="2">
        <v>41654</v>
      </c>
      <c r="C95" t="s">
        <v>961</v>
      </c>
      <c r="D95">
        <v>1</v>
      </c>
      <c r="E95" t="s">
        <v>962</v>
      </c>
      <c r="F95" t="s">
        <v>906</v>
      </c>
      <c r="G95" t="s">
        <v>81</v>
      </c>
      <c r="H95" t="s">
        <v>963</v>
      </c>
      <c r="I95" s="11">
        <f t="shared" si="1"/>
        <v>170461.625</v>
      </c>
      <c r="J95" s="11">
        <v>27273.86</v>
      </c>
      <c r="K95" s="1" t="s">
        <v>1305</v>
      </c>
    </row>
    <row r="96" spans="1:11" hidden="1" x14ac:dyDescent="0.25">
      <c r="A96" s="3" t="s">
        <v>234</v>
      </c>
      <c r="B96" s="4">
        <v>41655</v>
      </c>
      <c r="C96" s="3" t="s">
        <v>235</v>
      </c>
      <c r="D96" s="3">
        <v>2</v>
      </c>
      <c r="E96" s="3" t="s">
        <v>236</v>
      </c>
      <c r="F96" s="3" t="s">
        <v>17</v>
      </c>
      <c r="G96" s="3" t="s">
        <v>18</v>
      </c>
      <c r="H96" s="3" t="s">
        <v>19</v>
      </c>
      <c r="I96" s="11">
        <f t="shared" si="1"/>
        <v>215.49999999999997</v>
      </c>
      <c r="J96" s="12">
        <v>34.479999999999997</v>
      </c>
      <c r="K96" s="1" t="s">
        <v>1303</v>
      </c>
    </row>
    <row r="97" spans="1:11" hidden="1" x14ac:dyDescent="0.25">
      <c r="A97" s="3" t="s">
        <v>237</v>
      </c>
      <c r="B97" s="4">
        <v>41655</v>
      </c>
      <c r="C97" s="3" t="s">
        <v>238</v>
      </c>
      <c r="D97" s="3">
        <v>2</v>
      </c>
      <c r="E97" s="3" t="s">
        <v>239</v>
      </c>
      <c r="F97" s="3" t="s">
        <v>17</v>
      </c>
      <c r="G97" s="3" t="s">
        <v>18</v>
      </c>
      <c r="H97" s="3" t="s">
        <v>19</v>
      </c>
      <c r="I97" s="11">
        <f t="shared" si="1"/>
        <v>215.49999999999997</v>
      </c>
      <c r="J97" s="12">
        <v>34.479999999999997</v>
      </c>
      <c r="K97" s="1" t="s">
        <v>1303</v>
      </c>
    </row>
    <row r="98" spans="1:11" hidden="1" x14ac:dyDescent="0.25">
      <c r="A98" s="3" t="s">
        <v>240</v>
      </c>
      <c r="B98" s="4">
        <v>41655</v>
      </c>
      <c r="C98" s="3">
        <v>1626</v>
      </c>
      <c r="D98" s="3">
        <v>2</v>
      </c>
      <c r="E98" s="3" t="s">
        <v>241</v>
      </c>
      <c r="F98" s="3" t="s">
        <v>17</v>
      </c>
      <c r="G98" s="3" t="s">
        <v>18</v>
      </c>
      <c r="H98" s="3" t="s">
        <v>242</v>
      </c>
      <c r="I98" s="11">
        <f t="shared" si="1"/>
        <v>1000</v>
      </c>
      <c r="J98" s="12">
        <v>160</v>
      </c>
      <c r="K98" s="1" t="s">
        <v>1303</v>
      </c>
    </row>
    <row r="99" spans="1:11" hidden="1" x14ac:dyDescent="0.25">
      <c r="A99" t="s">
        <v>964</v>
      </c>
      <c r="B99" s="2">
        <v>41655</v>
      </c>
      <c r="C99" t="s">
        <v>965</v>
      </c>
      <c r="D99">
        <v>1</v>
      </c>
      <c r="E99" t="s">
        <v>966</v>
      </c>
      <c r="F99" t="s">
        <v>906</v>
      </c>
      <c r="G99" t="s">
        <v>81</v>
      </c>
      <c r="H99" t="s">
        <v>967</v>
      </c>
      <c r="I99" s="11">
        <f t="shared" si="1"/>
        <v>162935.75</v>
      </c>
      <c r="J99" s="11">
        <v>26069.72</v>
      </c>
      <c r="K99" s="1" t="s">
        <v>1305</v>
      </c>
    </row>
    <row r="100" spans="1:11" hidden="1" x14ac:dyDescent="0.25">
      <c r="A100" s="3" t="s">
        <v>243</v>
      </c>
      <c r="B100" s="4">
        <v>41655</v>
      </c>
      <c r="C100" s="3">
        <v>9449</v>
      </c>
      <c r="D100" s="3">
        <v>2</v>
      </c>
      <c r="E100" s="3" t="s">
        <v>244</v>
      </c>
      <c r="F100" s="3" t="s">
        <v>47</v>
      </c>
      <c r="G100" s="3" t="s">
        <v>48</v>
      </c>
      <c r="H100" s="3" t="s">
        <v>36</v>
      </c>
      <c r="I100" s="11">
        <f t="shared" si="1"/>
        <v>1288</v>
      </c>
      <c r="J100" s="12">
        <v>206.08</v>
      </c>
      <c r="K100" s="1" t="s">
        <v>1303</v>
      </c>
    </row>
    <row r="101" spans="1:11" hidden="1" x14ac:dyDescent="0.25">
      <c r="A101" t="s">
        <v>968</v>
      </c>
      <c r="B101" s="2">
        <v>41655</v>
      </c>
      <c r="C101" t="s">
        <v>969</v>
      </c>
      <c r="D101">
        <v>1</v>
      </c>
      <c r="E101" t="s">
        <v>970</v>
      </c>
      <c r="F101" t="s">
        <v>906</v>
      </c>
      <c r="G101" t="s">
        <v>81</v>
      </c>
      <c r="H101" t="s">
        <v>99</v>
      </c>
      <c r="I101" s="11">
        <f t="shared" si="1"/>
        <v>224993.125</v>
      </c>
      <c r="J101" s="11">
        <v>35998.9</v>
      </c>
      <c r="K101" s="1" t="s">
        <v>1305</v>
      </c>
    </row>
    <row r="102" spans="1:11" hidden="1" x14ac:dyDescent="0.25">
      <c r="A102" t="s">
        <v>971</v>
      </c>
      <c r="B102" s="2">
        <v>41655</v>
      </c>
      <c r="C102" t="s">
        <v>972</v>
      </c>
      <c r="D102">
        <v>1</v>
      </c>
      <c r="E102" t="s">
        <v>973</v>
      </c>
      <c r="F102" t="s">
        <v>906</v>
      </c>
      <c r="G102" t="s">
        <v>81</v>
      </c>
      <c r="H102" t="s">
        <v>99</v>
      </c>
      <c r="I102" s="11">
        <f t="shared" si="1"/>
        <v>224993.125</v>
      </c>
      <c r="J102" s="11">
        <v>35998.9</v>
      </c>
      <c r="K102" s="1" t="s">
        <v>1305</v>
      </c>
    </row>
    <row r="103" spans="1:11" hidden="1" x14ac:dyDescent="0.25">
      <c r="A103" t="s">
        <v>974</v>
      </c>
      <c r="B103" s="2">
        <v>41655</v>
      </c>
      <c r="C103" t="s">
        <v>975</v>
      </c>
      <c r="D103">
        <v>1</v>
      </c>
      <c r="E103" t="s">
        <v>976</v>
      </c>
      <c r="F103" t="s">
        <v>906</v>
      </c>
      <c r="G103" t="s">
        <v>81</v>
      </c>
      <c r="H103" t="s">
        <v>99</v>
      </c>
      <c r="I103" s="11">
        <f t="shared" si="1"/>
        <v>224993.125</v>
      </c>
      <c r="J103" s="11">
        <v>35998.9</v>
      </c>
      <c r="K103" s="1" t="s">
        <v>1305</v>
      </c>
    </row>
    <row r="104" spans="1:11" hidden="1" x14ac:dyDescent="0.25">
      <c r="A104" t="s">
        <v>977</v>
      </c>
      <c r="B104" s="2">
        <v>41655</v>
      </c>
      <c r="C104" t="s">
        <v>978</v>
      </c>
      <c r="D104">
        <v>1</v>
      </c>
      <c r="E104" t="s">
        <v>979</v>
      </c>
      <c r="F104" t="s">
        <v>906</v>
      </c>
      <c r="G104" t="s">
        <v>81</v>
      </c>
      <c r="H104" t="s">
        <v>99</v>
      </c>
      <c r="I104" s="11">
        <f t="shared" si="1"/>
        <v>224993.125</v>
      </c>
      <c r="J104" s="11">
        <v>35998.9</v>
      </c>
      <c r="K104" s="1" t="s">
        <v>1305</v>
      </c>
    </row>
    <row r="105" spans="1:11" hidden="1" x14ac:dyDescent="0.25">
      <c r="A105" t="s">
        <v>980</v>
      </c>
      <c r="B105" s="2">
        <v>41655</v>
      </c>
      <c r="C105" t="s">
        <v>981</v>
      </c>
      <c r="D105">
        <v>1</v>
      </c>
      <c r="E105" t="s">
        <v>982</v>
      </c>
      <c r="F105" t="s">
        <v>906</v>
      </c>
      <c r="G105" t="s">
        <v>81</v>
      </c>
      <c r="H105" t="s">
        <v>99</v>
      </c>
      <c r="I105" s="11">
        <f t="shared" si="1"/>
        <v>224993.125</v>
      </c>
      <c r="J105" s="11">
        <v>35998.9</v>
      </c>
      <c r="K105" s="1" t="s">
        <v>1305</v>
      </c>
    </row>
    <row r="106" spans="1:11" hidden="1" x14ac:dyDescent="0.25">
      <c r="A106" t="s">
        <v>983</v>
      </c>
      <c r="B106" s="2">
        <v>41655</v>
      </c>
      <c r="C106" t="s">
        <v>984</v>
      </c>
      <c r="D106">
        <v>1</v>
      </c>
      <c r="E106" t="s">
        <v>985</v>
      </c>
      <c r="F106" t="s">
        <v>906</v>
      </c>
      <c r="G106" t="s">
        <v>81</v>
      </c>
      <c r="H106" t="s">
        <v>99</v>
      </c>
      <c r="I106" s="11">
        <f t="shared" si="1"/>
        <v>224993.125</v>
      </c>
      <c r="J106" s="11">
        <v>35998.9</v>
      </c>
      <c r="K106" s="1" t="s">
        <v>1305</v>
      </c>
    </row>
    <row r="107" spans="1:11" hidden="1" x14ac:dyDescent="0.25">
      <c r="A107" s="3" t="s">
        <v>245</v>
      </c>
      <c r="B107" s="4">
        <v>41655</v>
      </c>
      <c r="C107" s="3">
        <v>974</v>
      </c>
      <c r="D107" s="3">
        <v>2</v>
      </c>
      <c r="E107" s="3" t="s">
        <v>246</v>
      </c>
      <c r="F107" s="3" t="s">
        <v>17</v>
      </c>
      <c r="G107" s="3" t="s">
        <v>18</v>
      </c>
      <c r="H107" s="3" t="s">
        <v>73</v>
      </c>
      <c r="I107" s="11">
        <f t="shared" si="1"/>
        <v>350</v>
      </c>
      <c r="J107" s="12">
        <v>56</v>
      </c>
      <c r="K107" s="1" t="s">
        <v>1303</v>
      </c>
    </row>
    <row r="108" spans="1:11" hidden="1" x14ac:dyDescent="0.25">
      <c r="A108" t="s">
        <v>986</v>
      </c>
      <c r="B108" s="2">
        <v>41655</v>
      </c>
      <c r="C108" t="s">
        <v>953</v>
      </c>
      <c r="D108">
        <v>1</v>
      </c>
      <c r="E108" t="s">
        <v>987</v>
      </c>
      <c r="F108" t="s">
        <v>504</v>
      </c>
      <c r="G108" t="s">
        <v>505</v>
      </c>
      <c r="H108" t="s">
        <v>988</v>
      </c>
      <c r="I108" s="11">
        <f t="shared" si="1"/>
        <v>2704.3125</v>
      </c>
      <c r="J108" s="11">
        <v>432.69</v>
      </c>
      <c r="K108" s="1" t="s">
        <v>1301</v>
      </c>
    </row>
    <row r="109" spans="1:11" hidden="1" x14ac:dyDescent="0.25">
      <c r="A109" t="s">
        <v>989</v>
      </c>
      <c r="B109" s="2">
        <v>41655</v>
      </c>
      <c r="C109" t="s">
        <v>990</v>
      </c>
      <c r="D109">
        <v>1</v>
      </c>
      <c r="E109" t="s">
        <v>991</v>
      </c>
      <c r="F109" t="s">
        <v>906</v>
      </c>
      <c r="G109" t="s">
        <v>81</v>
      </c>
      <c r="H109" t="s">
        <v>992</v>
      </c>
      <c r="I109" s="11">
        <f t="shared" si="1"/>
        <v>202725.8125</v>
      </c>
      <c r="J109" s="11">
        <v>32436.13</v>
      </c>
      <c r="K109" s="1" t="s">
        <v>1305</v>
      </c>
    </row>
    <row r="110" spans="1:11" hidden="1" x14ac:dyDescent="0.25">
      <c r="A110" t="s">
        <v>993</v>
      </c>
      <c r="B110" s="2">
        <v>41655</v>
      </c>
      <c r="C110" t="s">
        <v>994</v>
      </c>
      <c r="D110">
        <v>1</v>
      </c>
      <c r="E110" t="s">
        <v>995</v>
      </c>
      <c r="F110" t="s">
        <v>906</v>
      </c>
      <c r="G110" t="s">
        <v>81</v>
      </c>
      <c r="H110" t="s">
        <v>996</v>
      </c>
      <c r="I110" s="11">
        <f t="shared" si="1"/>
        <v>168134.0625</v>
      </c>
      <c r="J110" s="11">
        <v>26901.45</v>
      </c>
      <c r="K110" s="1" t="s">
        <v>1305</v>
      </c>
    </row>
    <row r="111" spans="1:11" hidden="1" x14ac:dyDescent="0.25">
      <c r="A111" t="s">
        <v>997</v>
      </c>
      <c r="B111" s="2">
        <v>41655</v>
      </c>
      <c r="C111" t="s">
        <v>998</v>
      </c>
      <c r="D111">
        <v>1</v>
      </c>
      <c r="E111" t="s">
        <v>999</v>
      </c>
      <c r="F111" t="s">
        <v>906</v>
      </c>
      <c r="G111" t="s">
        <v>81</v>
      </c>
      <c r="H111" t="s">
        <v>99</v>
      </c>
      <c r="I111" s="11">
        <f t="shared" si="1"/>
        <v>270499.25</v>
      </c>
      <c r="J111" s="11">
        <v>43279.88</v>
      </c>
      <c r="K111" s="1" t="s">
        <v>1305</v>
      </c>
    </row>
    <row r="112" spans="1:11" hidden="1" x14ac:dyDescent="0.25">
      <c r="A112" s="3" t="s">
        <v>247</v>
      </c>
      <c r="B112" s="4">
        <v>41655</v>
      </c>
      <c r="C112" s="3">
        <v>421</v>
      </c>
      <c r="D112" s="3">
        <v>1</v>
      </c>
      <c r="E112" s="3" t="s">
        <v>248</v>
      </c>
      <c r="F112" s="3" t="s">
        <v>40</v>
      </c>
      <c r="G112" s="3" t="s">
        <v>249</v>
      </c>
      <c r="H112" s="3" t="s">
        <v>250</v>
      </c>
      <c r="I112" s="11">
        <f t="shared" si="1"/>
        <v>3800</v>
      </c>
      <c r="J112" s="12">
        <v>608</v>
      </c>
      <c r="K112" s="1" t="s">
        <v>1300</v>
      </c>
    </row>
    <row r="113" spans="1:11" hidden="1" x14ac:dyDescent="0.25">
      <c r="A113" s="3" t="s">
        <v>251</v>
      </c>
      <c r="B113" s="4">
        <v>41655</v>
      </c>
      <c r="C113" s="3">
        <v>420</v>
      </c>
      <c r="D113" s="3">
        <v>1</v>
      </c>
      <c r="E113" s="3" t="s">
        <v>252</v>
      </c>
      <c r="F113" s="3" t="s">
        <v>40</v>
      </c>
      <c r="G113" s="3" t="s">
        <v>249</v>
      </c>
      <c r="H113" s="3" t="s">
        <v>250</v>
      </c>
      <c r="I113" s="11">
        <f t="shared" si="1"/>
        <v>2800</v>
      </c>
      <c r="J113" s="12">
        <v>448</v>
      </c>
      <c r="K113" s="1" t="s">
        <v>1300</v>
      </c>
    </row>
    <row r="114" spans="1:11" hidden="1" x14ac:dyDescent="0.25">
      <c r="A114" s="3" t="s">
        <v>253</v>
      </c>
      <c r="B114" s="4">
        <v>41655</v>
      </c>
      <c r="C114" s="3">
        <v>418</v>
      </c>
      <c r="D114" s="3">
        <v>1</v>
      </c>
      <c r="E114" s="3" t="s">
        <v>254</v>
      </c>
      <c r="F114" s="3" t="s">
        <v>40</v>
      </c>
      <c r="G114" s="3" t="s">
        <v>249</v>
      </c>
      <c r="H114" s="3" t="s">
        <v>250</v>
      </c>
      <c r="I114" s="11">
        <f t="shared" si="1"/>
        <v>3200</v>
      </c>
      <c r="J114" s="12">
        <v>512</v>
      </c>
      <c r="K114" s="1" t="s">
        <v>1300</v>
      </c>
    </row>
    <row r="115" spans="1:11" hidden="1" x14ac:dyDescent="0.25">
      <c r="A115" s="3" t="s">
        <v>255</v>
      </c>
      <c r="B115" s="4">
        <v>41655</v>
      </c>
      <c r="C115" s="3">
        <v>415</v>
      </c>
      <c r="D115" s="3">
        <v>1</v>
      </c>
      <c r="E115" s="3" t="s">
        <v>256</v>
      </c>
      <c r="F115" s="3" t="s">
        <v>40</v>
      </c>
      <c r="G115" s="3" t="s">
        <v>249</v>
      </c>
      <c r="H115" s="3" t="s">
        <v>250</v>
      </c>
      <c r="I115" s="11">
        <f t="shared" si="1"/>
        <v>600</v>
      </c>
      <c r="J115" s="12">
        <v>96</v>
      </c>
      <c r="K115" s="1" t="s">
        <v>1300</v>
      </c>
    </row>
    <row r="116" spans="1:11" hidden="1" x14ac:dyDescent="0.25">
      <c r="A116" s="3" t="s">
        <v>263</v>
      </c>
      <c r="B116" s="4">
        <v>41656</v>
      </c>
      <c r="C116" s="3" t="s">
        <v>21</v>
      </c>
      <c r="D116" s="3">
        <v>1</v>
      </c>
      <c r="E116" s="3" t="s">
        <v>264</v>
      </c>
      <c r="F116" s="3" t="s">
        <v>23</v>
      </c>
      <c r="G116" s="3" t="s">
        <v>24</v>
      </c>
      <c r="H116" s="3" t="s">
        <v>25</v>
      </c>
      <c r="I116" s="11">
        <f t="shared" si="1"/>
        <v>7000</v>
      </c>
      <c r="J116" s="12">
        <v>1120</v>
      </c>
      <c r="K116" s="1" t="s">
        <v>1301</v>
      </c>
    </row>
    <row r="117" spans="1:11" hidden="1" x14ac:dyDescent="0.25">
      <c r="A117" s="3" t="s">
        <v>265</v>
      </c>
      <c r="B117" s="4">
        <v>41656</v>
      </c>
      <c r="C117" s="3" t="s">
        <v>266</v>
      </c>
      <c r="D117" s="3">
        <v>1</v>
      </c>
      <c r="E117" s="3" t="s">
        <v>267</v>
      </c>
      <c r="F117" s="3" t="s">
        <v>23</v>
      </c>
      <c r="G117" s="3" t="s">
        <v>24</v>
      </c>
      <c r="H117" s="3" t="s">
        <v>268</v>
      </c>
      <c r="I117" s="11">
        <f t="shared" si="1"/>
        <v>20000</v>
      </c>
      <c r="J117" s="12">
        <v>3200</v>
      </c>
      <c r="K117" s="1" t="s">
        <v>1301</v>
      </c>
    </row>
    <row r="118" spans="1:11" hidden="1" x14ac:dyDescent="0.25">
      <c r="A118" s="3" t="s">
        <v>269</v>
      </c>
      <c r="B118" s="4">
        <v>41656</v>
      </c>
      <c r="C118" s="3" t="s">
        <v>270</v>
      </c>
      <c r="D118" s="3">
        <v>1</v>
      </c>
      <c r="E118" s="3" t="s">
        <v>264</v>
      </c>
      <c r="F118" s="3" t="s">
        <v>23</v>
      </c>
      <c r="G118" s="3" t="s">
        <v>24</v>
      </c>
      <c r="H118" s="3" t="s">
        <v>271</v>
      </c>
      <c r="I118" s="11">
        <f t="shared" si="1"/>
        <v>-7000</v>
      </c>
      <c r="J118" s="12">
        <v>-1120</v>
      </c>
      <c r="K118" s="1" t="s">
        <v>1301</v>
      </c>
    </row>
    <row r="119" spans="1:11" hidden="1" x14ac:dyDescent="0.25">
      <c r="A119" s="3" t="s">
        <v>272</v>
      </c>
      <c r="B119" s="4">
        <v>41656</v>
      </c>
      <c r="C119" s="3" t="s">
        <v>21</v>
      </c>
      <c r="D119" s="3">
        <v>1</v>
      </c>
      <c r="E119" s="3" t="s">
        <v>273</v>
      </c>
      <c r="F119" s="3" t="s">
        <v>23</v>
      </c>
      <c r="G119" s="3" t="s">
        <v>24</v>
      </c>
      <c r="H119" s="3" t="s">
        <v>25</v>
      </c>
      <c r="I119" s="11">
        <f t="shared" si="1"/>
        <v>4043.125</v>
      </c>
      <c r="J119" s="12">
        <v>646.9</v>
      </c>
      <c r="K119" s="1" t="s">
        <v>1301</v>
      </c>
    </row>
    <row r="120" spans="1:11" hidden="1" x14ac:dyDescent="0.25">
      <c r="A120" t="s">
        <v>1000</v>
      </c>
      <c r="B120" s="2">
        <v>41656</v>
      </c>
      <c r="C120" t="s">
        <v>1001</v>
      </c>
      <c r="D120">
        <v>1</v>
      </c>
      <c r="E120" t="s">
        <v>1002</v>
      </c>
      <c r="F120" t="s">
        <v>897</v>
      </c>
      <c r="G120" t="s">
        <v>24</v>
      </c>
      <c r="H120" t="s">
        <v>1003</v>
      </c>
      <c r="I120" s="11">
        <f t="shared" si="1"/>
        <v>9844.1875</v>
      </c>
      <c r="J120" s="11">
        <v>1575.07</v>
      </c>
      <c r="K120" s="1" t="s">
        <v>1301</v>
      </c>
    </row>
    <row r="121" spans="1:11" hidden="1" x14ac:dyDescent="0.25">
      <c r="A121" s="3" t="s">
        <v>274</v>
      </c>
      <c r="B121" s="4">
        <v>41656</v>
      </c>
      <c r="C121" s="3" t="s">
        <v>275</v>
      </c>
      <c r="D121" s="3">
        <v>1</v>
      </c>
      <c r="E121" s="3" t="s">
        <v>276</v>
      </c>
      <c r="F121" s="3" t="s">
        <v>23</v>
      </c>
      <c r="G121" s="3" t="s">
        <v>24</v>
      </c>
      <c r="H121" s="3" t="s">
        <v>29</v>
      </c>
      <c r="I121" s="11">
        <f t="shared" si="1"/>
        <v>51724.125</v>
      </c>
      <c r="J121" s="12">
        <v>8275.86</v>
      </c>
      <c r="K121" s="1" t="s">
        <v>1301</v>
      </c>
    </row>
    <row r="122" spans="1:11" hidden="1" x14ac:dyDescent="0.25">
      <c r="A122" s="3" t="s">
        <v>277</v>
      </c>
      <c r="B122" s="4">
        <v>41656</v>
      </c>
      <c r="C122" s="3" t="s">
        <v>266</v>
      </c>
      <c r="D122" s="3">
        <v>1</v>
      </c>
      <c r="E122" s="3" t="s">
        <v>267</v>
      </c>
      <c r="F122" s="3" t="s">
        <v>23</v>
      </c>
      <c r="G122" s="3" t="s">
        <v>24</v>
      </c>
      <c r="H122" s="3" t="s">
        <v>278</v>
      </c>
      <c r="I122" s="11">
        <f t="shared" si="1"/>
        <v>-20000</v>
      </c>
      <c r="J122" s="12">
        <v>-3200</v>
      </c>
      <c r="K122" s="1" t="s">
        <v>1301</v>
      </c>
    </row>
    <row r="123" spans="1:11" hidden="1" x14ac:dyDescent="0.25">
      <c r="A123" t="s">
        <v>1004</v>
      </c>
      <c r="B123" s="2">
        <v>41656</v>
      </c>
      <c r="C123" t="s">
        <v>1005</v>
      </c>
      <c r="D123">
        <v>1</v>
      </c>
      <c r="E123" t="s">
        <v>1006</v>
      </c>
      <c r="F123" t="s">
        <v>906</v>
      </c>
      <c r="G123" t="s">
        <v>81</v>
      </c>
      <c r="H123" t="s">
        <v>99</v>
      </c>
      <c r="I123" s="11">
        <f t="shared" si="1"/>
        <v>224993.125</v>
      </c>
      <c r="J123" s="11">
        <v>35998.9</v>
      </c>
      <c r="K123" s="1" t="s">
        <v>1305</v>
      </c>
    </row>
    <row r="124" spans="1:11" hidden="1" x14ac:dyDescent="0.25">
      <c r="A124" s="3" t="s">
        <v>279</v>
      </c>
      <c r="B124" s="4">
        <v>41656</v>
      </c>
      <c r="C124" s="3" t="s">
        <v>280</v>
      </c>
      <c r="D124" s="3">
        <v>1</v>
      </c>
      <c r="E124" s="3" t="s">
        <v>281</v>
      </c>
      <c r="F124" s="3" t="s">
        <v>23</v>
      </c>
      <c r="G124" s="3" t="s">
        <v>24</v>
      </c>
      <c r="H124" s="3" t="s">
        <v>68</v>
      </c>
      <c r="I124" s="11">
        <f t="shared" si="1"/>
        <v>87883.1875</v>
      </c>
      <c r="J124" s="12">
        <v>14061.31</v>
      </c>
      <c r="K124" s="1" t="s">
        <v>1301</v>
      </c>
    </row>
    <row r="125" spans="1:11" hidden="1" x14ac:dyDescent="0.25">
      <c r="A125" t="s">
        <v>1007</v>
      </c>
      <c r="B125" s="2">
        <v>41656</v>
      </c>
      <c r="C125" t="s">
        <v>1008</v>
      </c>
      <c r="D125">
        <v>1</v>
      </c>
      <c r="E125" t="s">
        <v>1009</v>
      </c>
      <c r="F125" t="s">
        <v>906</v>
      </c>
      <c r="G125" t="s">
        <v>81</v>
      </c>
      <c r="H125" t="s">
        <v>99</v>
      </c>
      <c r="I125" s="11">
        <f t="shared" si="1"/>
        <v>224993.125</v>
      </c>
      <c r="J125" s="11">
        <v>35998.9</v>
      </c>
      <c r="K125" s="1" t="s">
        <v>1305</v>
      </c>
    </row>
    <row r="126" spans="1:11" hidden="1" x14ac:dyDescent="0.25">
      <c r="A126" t="s">
        <v>1010</v>
      </c>
      <c r="B126" s="2">
        <v>41656</v>
      </c>
      <c r="C126" t="s">
        <v>1011</v>
      </c>
      <c r="D126">
        <v>1</v>
      </c>
      <c r="E126" t="s">
        <v>1012</v>
      </c>
      <c r="F126" t="s">
        <v>906</v>
      </c>
      <c r="G126" t="s">
        <v>81</v>
      </c>
      <c r="H126" t="s">
        <v>99</v>
      </c>
      <c r="I126" s="11">
        <f t="shared" si="1"/>
        <v>176668.5625</v>
      </c>
      <c r="J126" s="11">
        <v>28266.97</v>
      </c>
      <c r="K126" s="1" t="s">
        <v>1305</v>
      </c>
    </row>
    <row r="127" spans="1:11" hidden="1" x14ac:dyDescent="0.25">
      <c r="A127" t="s">
        <v>1013</v>
      </c>
      <c r="B127" s="2">
        <v>41656</v>
      </c>
      <c r="C127" t="s">
        <v>1014</v>
      </c>
      <c r="D127">
        <v>1</v>
      </c>
      <c r="E127" t="s">
        <v>1015</v>
      </c>
      <c r="F127" t="s">
        <v>906</v>
      </c>
      <c r="G127" t="s">
        <v>81</v>
      </c>
      <c r="H127" t="s">
        <v>99</v>
      </c>
      <c r="I127" s="11">
        <f t="shared" si="1"/>
        <v>224993.125</v>
      </c>
      <c r="J127" s="11">
        <v>35998.9</v>
      </c>
      <c r="K127" s="1" t="s">
        <v>1305</v>
      </c>
    </row>
    <row r="128" spans="1:11" hidden="1" x14ac:dyDescent="0.25">
      <c r="A128" t="s">
        <v>1016</v>
      </c>
      <c r="B128" s="2">
        <v>41656</v>
      </c>
      <c r="C128" t="s">
        <v>1017</v>
      </c>
      <c r="D128">
        <v>1</v>
      </c>
      <c r="E128" t="s">
        <v>1018</v>
      </c>
      <c r="F128" t="s">
        <v>906</v>
      </c>
      <c r="G128" t="s">
        <v>81</v>
      </c>
      <c r="H128" t="s">
        <v>99</v>
      </c>
      <c r="I128" s="11">
        <f t="shared" si="1"/>
        <v>224993.125</v>
      </c>
      <c r="J128" s="11">
        <v>35998.9</v>
      </c>
      <c r="K128" s="1" t="s">
        <v>1305</v>
      </c>
    </row>
    <row r="129" spans="1:11" hidden="1" x14ac:dyDescent="0.25">
      <c r="A129" t="s">
        <v>1019</v>
      </c>
      <c r="B129" s="2">
        <v>41656</v>
      </c>
      <c r="C129" t="s">
        <v>1020</v>
      </c>
      <c r="D129">
        <v>1</v>
      </c>
      <c r="E129" t="s">
        <v>1021</v>
      </c>
      <c r="F129" t="s">
        <v>906</v>
      </c>
      <c r="G129" t="s">
        <v>81</v>
      </c>
      <c r="H129" t="s">
        <v>99</v>
      </c>
      <c r="I129" s="11">
        <f t="shared" si="1"/>
        <v>224993.125</v>
      </c>
      <c r="J129" s="11">
        <v>35998.9</v>
      </c>
      <c r="K129" s="1" t="s">
        <v>1305</v>
      </c>
    </row>
    <row r="130" spans="1:11" hidden="1" x14ac:dyDescent="0.25">
      <c r="A130" t="s">
        <v>1022</v>
      </c>
      <c r="B130" s="2">
        <v>41656</v>
      </c>
      <c r="C130" t="s">
        <v>1023</v>
      </c>
      <c r="D130">
        <v>1</v>
      </c>
      <c r="E130" t="s">
        <v>1024</v>
      </c>
      <c r="F130" t="s">
        <v>906</v>
      </c>
      <c r="G130" t="s">
        <v>81</v>
      </c>
      <c r="H130" t="s">
        <v>99</v>
      </c>
      <c r="I130" s="11">
        <f t="shared" si="1"/>
        <v>224993.125</v>
      </c>
      <c r="J130" s="11">
        <v>35998.9</v>
      </c>
      <c r="K130" s="1" t="s">
        <v>1305</v>
      </c>
    </row>
    <row r="131" spans="1:11" hidden="1" x14ac:dyDescent="0.25">
      <c r="A131" t="s">
        <v>1025</v>
      </c>
      <c r="B131" s="2">
        <v>41656</v>
      </c>
      <c r="C131" t="s">
        <v>1026</v>
      </c>
      <c r="D131">
        <v>1</v>
      </c>
      <c r="E131" t="s">
        <v>1027</v>
      </c>
      <c r="F131" t="s">
        <v>906</v>
      </c>
      <c r="G131" t="s">
        <v>81</v>
      </c>
      <c r="H131" t="s">
        <v>99</v>
      </c>
      <c r="I131" s="11">
        <f t="shared" si="1"/>
        <v>233454.5</v>
      </c>
      <c r="J131" s="11">
        <v>37352.720000000001</v>
      </c>
      <c r="K131" s="1" t="s">
        <v>1305</v>
      </c>
    </row>
    <row r="132" spans="1:11" hidden="1" x14ac:dyDescent="0.25">
      <c r="A132" t="s">
        <v>1028</v>
      </c>
      <c r="B132" s="2">
        <v>41656</v>
      </c>
      <c r="C132" t="s">
        <v>1029</v>
      </c>
      <c r="D132">
        <v>1</v>
      </c>
      <c r="E132" t="s">
        <v>1030</v>
      </c>
      <c r="F132" t="s">
        <v>906</v>
      </c>
      <c r="G132" t="s">
        <v>81</v>
      </c>
      <c r="H132" t="s">
        <v>99</v>
      </c>
      <c r="I132" s="11">
        <f t="shared" si="1"/>
        <v>259916.0625</v>
      </c>
      <c r="J132" s="11">
        <v>41586.57</v>
      </c>
      <c r="K132" s="1" t="s">
        <v>1305</v>
      </c>
    </row>
    <row r="133" spans="1:11" hidden="1" x14ac:dyDescent="0.25">
      <c r="A133" t="s">
        <v>1031</v>
      </c>
      <c r="B133" s="2">
        <v>41656</v>
      </c>
      <c r="C133" t="s">
        <v>1032</v>
      </c>
      <c r="D133">
        <v>1</v>
      </c>
      <c r="E133" t="s">
        <v>1033</v>
      </c>
      <c r="F133" t="s">
        <v>906</v>
      </c>
      <c r="G133" t="s">
        <v>81</v>
      </c>
      <c r="H133" t="s">
        <v>99</v>
      </c>
      <c r="I133" s="11">
        <f t="shared" si="1"/>
        <v>319545.125</v>
      </c>
      <c r="J133" s="11">
        <v>51127.22</v>
      </c>
      <c r="K133" s="1" t="s">
        <v>1305</v>
      </c>
    </row>
    <row r="134" spans="1:11" hidden="1" x14ac:dyDescent="0.25">
      <c r="A134" s="3" t="s">
        <v>282</v>
      </c>
      <c r="B134" s="4">
        <v>41656</v>
      </c>
      <c r="C134" s="3">
        <v>416</v>
      </c>
      <c r="D134" s="3">
        <v>1</v>
      </c>
      <c r="E134" s="3" t="s">
        <v>283</v>
      </c>
      <c r="F134" s="3" t="s">
        <v>40</v>
      </c>
      <c r="G134" s="3" t="s">
        <v>249</v>
      </c>
      <c r="H134" s="3" t="s">
        <v>250</v>
      </c>
      <c r="I134" s="11">
        <f t="shared" si="1"/>
        <v>5800</v>
      </c>
      <c r="J134" s="12">
        <v>928</v>
      </c>
      <c r="K134" s="1" t="s">
        <v>1300</v>
      </c>
    </row>
    <row r="135" spans="1:11" hidden="1" x14ac:dyDescent="0.25">
      <c r="A135" t="s">
        <v>1034</v>
      </c>
      <c r="B135" s="2">
        <v>41656</v>
      </c>
      <c r="C135" t="s">
        <v>1035</v>
      </c>
      <c r="D135">
        <v>1</v>
      </c>
      <c r="E135" t="s">
        <v>1036</v>
      </c>
      <c r="F135" t="s">
        <v>906</v>
      </c>
      <c r="G135" t="s">
        <v>81</v>
      </c>
      <c r="H135" t="s">
        <v>99</v>
      </c>
      <c r="I135" s="11">
        <f t="shared" si="1"/>
        <v>224993.125</v>
      </c>
      <c r="J135" s="11">
        <v>35998.9</v>
      </c>
      <c r="K135" s="1" t="s">
        <v>1305</v>
      </c>
    </row>
    <row r="136" spans="1:11" hidden="1" x14ac:dyDescent="0.25">
      <c r="A136" s="3" t="s">
        <v>284</v>
      </c>
      <c r="B136" s="4">
        <v>41656</v>
      </c>
      <c r="C136" s="3">
        <v>417</v>
      </c>
      <c r="D136" s="3">
        <v>1</v>
      </c>
      <c r="E136" s="3" t="s">
        <v>285</v>
      </c>
      <c r="F136" s="3" t="s">
        <v>40</v>
      </c>
      <c r="G136" s="3" t="s">
        <v>249</v>
      </c>
      <c r="H136" s="3" t="s">
        <v>250</v>
      </c>
      <c r="I136" s="11">
        <f t="shared" si="1"/>
        <v>1700</v>
      </c>
      <c r="J136" s="12">
        <v>272</v>
      </c>
      <c r="K136" s="1" t="s">
        <v>1300</v>
      </c>
    </row>
    <row r="137" spans="1:11" hidden="1" x14ac:dyDescent="0.25">
      <c r="A137" s="3" t="s">
        <v>286</v>
      </c>
      <c r="B137" s="4">
        <v>41656</v>
      </c>
      <c r="C137" s="3">
        <v>419</v>
      </c>
      <c r="D137" s="3">
        <v>1</v>
      </c>
      <c r="E137" s="3" t="s">
        <v>287</v>
      </c>
      <c r="F137" s="3" t="s">
        <v>40</v>
      </c>
      <c r="G137" s="3" t="s">
        <v>249</v>
      </c>
      <c r="H137" s="3" t="s">
        <v>250</v>
      </c>
      <c r="I137" s="11">
        <f t="shared" si="1"/>
        <v>4300</v>
      </c>
      <c r="J137" s="12">
        <v>688</v>
      </c>
      <c r="K137" s="1" t="s">
        <v>1300</v>
      </c>
    </row>
    <row r="138" spans="1:11" hidden="1" x14ac:dyDescent="0.25">
      <c r="A138" s="3" t="s">
        <v>288</v>
      </c>
      <c r="B138" s="4">
        <v>41656</v>
      </c>
      <c r="C138" s="3">
        <v>3142</v>
      </c>
      <c r="D138" s="3">
        <v>1</v>
      </c>
      <c r="E138" s="3" t="s">
        <v>289</v>
      </c>
      <c r="F138" s="3" t="s">
        <v>183</v>
      </c>
      <c r="G138" s="3" t="s">
        <v>249</v>
      </c>
      <c r="H138" s="3" t="s">
        <v>290</v>
      </c>
      <c r="I138" s="11">
        <f t="shared" ref="I138:I201" si="2">J138*100/16</f>
        <v>1188</v>
      </c>
      <c r="J138" s="12">
        <v>190.08</v>
      </c>
      <c r="K138" s="1" t="s">
        <v>1301</v>
      </c>
    </row>
    <row r="139" spans="1:11" hidden="1" x14ac:dyDescent="0.25">
      <c r="A139" t="s">
        <v>1037</v>
      </c>
      <c r="B139" s="2">
        <v>41656</v>
      </c>
      <c r="C139" t="s">
        <v>1038</v>
      </c>
      <c r="D139">
        <v>1</v>
      </c>
      <c r="E139" t="s">
        <v>1039</v>
      </c>
      <c r="F139" t="s">
        <v>906</v>
      </c>
      <c r="G139" t="s">
        <v>81</v>
      </c>
      <c r="H139" t="s">
        <v>99</v>
      </c>
      <c r="I139" s="11">
        <f t="shared" si="2"/>
        <v>224993.125</v>
      </c>
      <c r="J139" s="11">
        <v>35998.9</v>
      </c>
      <c r="K139" s="1" t="s">
        <v>1305</v>
      </c>
    </row>
    <row r="140" spans="1:11" hidden="1" x14ac:dyDescent="0.25">
      <c r="A140" s="3" t="s">
        <v>291</v>
      </c>
      <c r="B140" s="4">
        <v>41656</v>
      </c>
      <c r="C140" s="3" t="s">
        <v>21</v>
      </c>
      <c r="D140" s="3">
        <v>1</v>
      </c>
      <c r="E140" s="3" t="s">
        <v>292</v>
      </c>
      <c r="F140" s="3" t="s">
        <v>23</v>
      </c>
      <c r="G140" s="3" t="s">
        <v>24</v>
      </c>
      <c r="H140" s="3" t="s">
        <v>25</v>
      </c>
      <c r="I140" s="11">
        <f t="shared" si="2"/>
        <v>7000</v>
      </c>
      <c r="J140" s="12">
        <v>1120</v>
      </c>
      <c r="K140" s="1" t="s">
        <v>1301</v>
      </c>
    </row>
    <row r="141" spans="1:11" hidden="1" x14ac:dyDescent="0.25">
      <c r="A141" t="s">
        <v>1040</v>
      </c>
      <c r="B141" s="2">
        <v>41656</v>
      </c>
      <c r="C141" t="s">
        <v>1038</v>
      </c>
      <c r="D141">
        <v>1</v>
      </c>
      <c r="E141" t="s">
        <v>1041</v>
      </c>
      <c r="F141" t="s">
        <v>80</v>
      </c>
      <c r="G141" t="s">
        <v>81</v>
      </c>
      <c r="H141" t="s">
        <v>99</v>
      </c>
      <c r="I141" s="11">
        <f t="shared" si="2"/>
        <v>-224993.125</v>
      </c>
      <c r="J141" s="11">
        <v>-35998.9</v>
      </c>
      <c r="K141" s="1" t="s">
        <v>1299</v>
      </c>
    </row>
    <row r="142" spans="1:11" hidden="1" x14ac:dyDescent="0.25">
      <c r="A142" t="s">
        <v>1042</v>
      </c>
      <c r="B142" s="2">
        <v>41656</v>
      </c>
      <c r="C142" t="s">
        <v>1038</v>
      </c>
      <c r="D142">
        <v>1</v>
      </c>
      <c r="E142" t="s">
        <v>1043</v>
      </c>
      <c r="F142" t="s">
        <v>906</v>
      </c>
      <c r="G142" t="s">
        <v>81</v>
      </c>
      <c r="H142" t="s">
        <v>99</v>
      </c>
      <c r="I142" s="11">
        <f t="shared" si="2"/>
        <v>224993.125</v>
      </c>
      <c r="J142" s="11">
        <v>35998.9</v>
      </c>
      <c r="K142" s="1" t="s">
        <v>1305</v>
      </c>
    </row>
    <row r="143" spans="1:11" hidden="1" x14ac:dyDescent="0.25">
      <c r="A143" t="s">
        <v>1044</v>
      </c>
      <c r="B143" s="2">
        <v>41656</v>
      </c>
      <c r="C143" t="s">
        <v>1045</v>
      </c>
      <c r="D143">
        <v>1</v>
      </c>
      <c r="E143" t="s">
        <v>1046</v>
      </c>
      <c r="F143" t="s">
        <v>906</v>
      </c>
      <c r="G143" t="s">
        <v>81</v>
      </c>
      <c r="H143" t="s">
        <v>99</v>
      </c>
      <c r="I143" s="11">
        <f t="shared" si="2"/>
        <v>224993.125</v>
      </c>
      <c r="J143" s="11">
        <v>35998.9</v>
      </c>
      <c r="K143" s="1" t="s">
        <v>1305</v>
      </c>
    </row>
    <row r="144" spans="1:11" hidden="1" x14ac:dyDescent="0.25">
      <c r="A144" s="3" t="s">
        <v>293</v>
      </c>
      <c r="B144" s="4">
        <v>41656</v>
      </c>
      <c r="C144" s="3">
        <v>2650</v>
      </c>
      <c r="D144" s="3">
        <v>1</v>
      </c>
      <c r="E144" s="3" t="s">
        <v>294</v>
      </c>
      <c r="F144" s="3" t="s">
        <v>183</v>
      </c>
      <c r="G144" s="3" t="s">
        <v>249</v>
      </c>
      <c r="H144" s="3" t="s">
        <v>295</v>
      </c>
      <c r="I144" s="11">
        <f t="shared" si="2"/>
        <v>3073</v>
      </c>
      <c r="J144" s="12">
        <v>491.68</v>
      </c>
      <c r="K144" s="1" t="s">
        <v>1301</v>
      </c>
    </row>
    <row r="145" spans="1:11" hidden="1" x14ac:dyDescent="0.25">
      <c r="A145" s="3" t="s">
        <v>296</v>
      </c>
      <c r="B145" s="4">
        <v>41656</v>
      </c>
      <c r="C145" s="3">
        <v>8880</v>
      </c>
      <c r="D145" s="3">
        <v>1</v>
      </c>
      <c r="E145" s="3" t="s">
        <v>297</v>
      </c>
      <c r="F145" s="3" t="s">
        <v>183</v>
      </c>
      <c r="G145" s="3" t="s">
        <v>249</v>
      </c>
      <c r="H145" s="3" t="s">
        <v>227</v>
      </c>
      <c r="I145" s="11">
        <f t="shared" si="2"/>
        <v>376</v>
      </c>
      <c r="J145" s="12">
        <v>60.16</v>
      </c>
      <c r="K145" s="1" t="s">
        <v>1301</v>
      </c>
    </row>
    <row r="146" spans="1:11" hidden="1" x14ac:dyDescent="0.25">
      <c r="A146" s="3" t="s">
        <v>298</v>
      </c>
      <c r="B146" s="4">
        <v>41656</v>
      </c>
      <c r="C146" s="3">
        <v>8878</v>
      </c>
      <c r="D146" s="3">
        <v>1</v>
      </c>
      <c r="E146" s="3" t="s">
        <v>299</v>
      </c>
      <c r="F146" s="3" t="s">
        <v>183</v>
      </c>
      <c r="G146" s="3" t="s">
        <v>249</v>
      </c>
      <c r="H146" s="3" t="s">
        <v>227</v>
      </c>
      <c r="I146" s="11">
        <f t="shared" si="2"/>
        <v>1453.8125</v>
      </c>
      <c r="J146" s="12">
        <v>232.61</v>
      </c>
      <c r="K146" s="1" t="s">
        <v>1301</v>
      </c>
    </row>
    <row r="147" spans="1:11" hidden="1" x14ac:dyDescent="0.25">
      <c r="A147" s="3" t="s">
        <v>300</v>
      </c>
      <c r="B147" s="4">
        <v>41656</v>
      </c>
      <c r="C147" s="3">
        <v>8879</v>
      </c>
      <c r="D147" s="3">
        <v>1</v>
      </c>
      <c r="E147" s="3" t="s">
        <v>301</v>
      </c>
      <c r="F147" s="3" t="s">
        <v>183</v>
      </c>
      <c r="G147" s="3" t="s">
        <v>249</v>
      </c>
      <c r="H147" s="3" t="s">
        <v>227</v>
      </c>
      <c r="I147" s="11">
        <f t="shared" si="2"/>
        <v>533</v>
      </c>
      <c r="J147" s="12">
        <v>85.28</v>
      </c>
      <c r="K147" s="1" t="s">
        <v>1301</v>
      </c>
    </row>
    <row r="148" spans="1:11" hidden="1" x14ac:dyDescent="0.25">
      <c r="A148" s="3" t="s">
        <v>302</v>
      </c>
      <c r="B148" s="4">
        <v>41656</v>
      </c>
      <c r="C148" s="3">
        <v>8881</v>
      </c>
      <c r="D148" s="3">
        <v>1</v>
      </c>
      <c r="E148" s="3" t="s">
        <v>303</v>
      </c>
      <c r="F148" s="3" t="s">
        <v>183</v>
      </c>
      <c r="G148" s="3" t="s">
        <v>249</v>
      </c>
      <c r="H148" s="3" t="s">
        <v>227</v>
      </c>
      <c r="I148" s="11">
        <f t="shared" si="2"/>
        <v>99</v>
      </c>
      <c r="J148" s="12">
        <v>15.84</v>
      </c>
      <c r="K148" s="1" t="s">
        <v>1301</v>
      </c>
    </row>
    <row r="149" spans="1:11" hidden="1" x14ac:dyDescent="0.25">
      <c r="A149" s="3" t="s">
        <v>304</v>
      </c>
      <c r="B149" s="4">
        <v>41656</v>
      </c>
      <c r="C149" s="3">
        <v>8885</v>
      </c>
      <c r="D149" s="3">
        <v>1</v>
      </c>
      <c r="E149" s="3" t="s">
        <v>305</v>
      </c>
      <c r="F149" s="3" t="s">
        <v>183</v>
      </c>
      <c r="G149" s="3" t="s">
        <v>249</v>
      </c>
      <c r="H149" s="3" t="s">
        <v>227</v>
      </c>
      <c r="I149" s="11">
        <f t="shared" si="2"/>
        <v>320</v>
      </c>
      <c r="J149" s="12">
        <v>51.2</v>
      </c>
      <c r="K149" s="1" t="s">
        <v>1301</v>
      </c>
    </row>
    <row r="150" spans="1:11" hidden="1" x14ac:dyDescent="0.25">
      <c r="A150" s="3" t="s">
        <v>306</v>
      </c>
      <c r="B150" s="4">
        <v>41656</v>
      </c>
      <c r="C150" s="3">
        <v>3721645</v>
      </c>
      <c r="D150" s="3">
        <v>1</v>
      </c>
      <c r="E150" s="3" t="s">
        <v>307</v>
      </c>
      <c r="F150" s="3" t="s">
        <v>183</v>
      </c>
      <c r="G150" s="3" t="s">
        <v>249</v>
      </c>
      <c r="H150" s="3" t="s">
        <v>226</v>
      </c>
      <c r="I150" s="11">
        <f t="shared" si="2"/>
        <v>1135.3125</v>
      </c>
      <c r="J150" s="12">
        <v>181.65</v>
      </c>
      <c r="K150" s="1" t="s">
        <v>1301</v>
      </c>
    </row>
    <row r="151" spans="1:11" hidden="1" x14ac:dyDescent="0.25">
      <c r="A151" s="3" t="s">
        <v>308</v>
      </c>
      <c r="B151" s="4">
        <v>41656</v>
      </c>
      <c r="C151" s="3">
        <v>3721650</v>
      </c>
      <c r="D151" s="3">
        <v>1</v>
      </c>
      <c r="E151" s="3" t="s">
        <v>309</v>
      </c>
      <c r="F151" s="3" t="s">
        <v>183</v>
      </c>
      <c r="G151" s="3" t="s">
        <v>249</v>
      </c>
      <c r="H151" s="3" t="s">
        <v>226</v>
      </c>
      <c r="I151" s="11">
        <f t="shared" si="2"/>
        <v>1509.125</v>
      </c>
      <c r="J151" s="12">
        <v>241.46</v>
      </c>
      <c r="K151" s="1" t="s">
        <v>1301</v>
      </c>
    </row>
    <row r="152" spans="1:11" hidden="1" x14ac:dyDescent="0.25">
      <c r="A152" s="3" t="s">
        <v>310</v>
      </c>
      <c r="B152" s="4">
        <v>41656</v>
      </c>
      <c r="C152" s="3">
        <v>3728198</v>
      </c>
      <c r="D152" s="3">
        <v>1</v>
      </c>
      <c r="E152" s="3" t="s">
        <v>311</v>
      </c>
      <c r="F152" s="3" t="s">
        <v>183</v>
      </c>
      <c r="G152" s="3" t="s">
        <v>249</v>
      </c>
      <c r="H152" s="3" t="s">
        <v>226</v>
      </c>
      <c r="I152" s="11">
        <f t="shared" si="2"/>
        <v>273</v>
      </c>
      <c r="J152" s="12">
        <v>43.68</v>
      </c>
      <c r="K152" s="1" t="s">
        <v>1301</v>
      </c>
    </row>
    <row r="153" spans="1:11" hidden="1" x14ac:dyDescent="0.25">
      <c r="A153" s="3" t="s">
        <v>312</v>
      </c>
      <c r="B153" s="4">
        <v>41656</v>
      </c>
      <c r="C153" s="3">
        <v>3734204</v>
      </c>
      <c r="D153" s="3">
        <v>1</v>
      </c>
      <c r="E153" s="3" t="s">
        <v>313</v>
      </c>
      <c r="F153" s="3" t="s">
        <v>183</v>
      </c>
      <c r="G153" s="3" t="s">
        <v>249</v>
      </c>
      <c r="H153" s="3" t="s">
        <v>226</v>
      </c>
      <c r="I153" s="11">
        <f t="shared" si="2"/>
        <v>1022.25</v>
      </c>
      <c r="J153" s="12">
        <v>163.56</v>
      </c>
      <c r="K153" s="1" t="s">
        <v>1301</v>
      </c>
    </row>
    <row r="154" spans="1:11" hidden="1" x14ac:dyDescent="0.25">
      <c r="A154" s="3" t="s">
        <v>314</v>
      </c>
      <c r="B154" s="4">
        <v>41656</v>
      </c>
      <c r="C154" s="3" t="s">
        <v>315</v>
      </c>
      <c r="D154" s="3">
        <v>1</v>
      </c>
      <c r="E154" s="3" t="s">
        <v>316</v>
      </c>
      <c r="F154" s="3" t="s">
        <v>183</v>
      </c>
      <c r="G154" s="3" t="s">
        <v>249</v>
      </c>
      <c r="H154" s="3" t="s">
        <v>317</v>
      </c>
      <c r="I154" s="11">
        <f t="shared" si="2"/>
        <v>16570.6875</v>
      </c>
      <c r="J154" s="12">
        <v>2651.31</v>
      </c>
      <c r="K154" s="1" t="s">
        <v>1301</v>
      </c>
    </row>
    <row r="155" spans="1:11" hidden="1" x14ac:dyDescent="0.25">
      <c r="A155" s="3" t="s">
        <v>318</v>
      </c>
      <c r="B155" s="4">
        <v>41656</v>
      </c>
      <c r="C155" s="3">
        <v>3754274</v>
      </c>
      <c r="D155" s="3">
        <v>1</v>
      </c>
      <c r="E155" s="3" t="s">
        <v>319</v>
      </c>
      <c r="F155" s="3" t="s">
        <v>183</v>
      </c>
      <c r="G155" s="3" t="s">
        <v>249</v>
      </c>
      <c r="H155" s="3" t="s">
        <v>226</v>
      </c>
      <c r="I155" s="11">
        <f t="shared" si="2"/>
        <v>847.125</v>
      </c>
      <c r="J155" s="12">
        <v>135.54</v>
      </c>
      <c r="K155" s="1" t="s">
        <v>1301</v>
      </c>
    </row>
    <row r="156" spans="1:11" hidden="1" x14ac:dyDescent="0.25">
      <c r="A156" s="3" t="s">
        <v>320</v>
      </c>
      <c r="B156" s="4">
        <v>41656</v>
      </c>
      <c r="C156" s="3">
        <v>9049</v>
      </c>
      <c r="D156" s="3">
        <v>1</v>
      </c>
      <c r="E156" s="3" t="s">
        <v>321</v>
      </c>
      <c r="F156" s="3" t="s">
        <v>183</v>
      </c>
      <c r="G156" s="3" t="s">
        <v>249</v>
      </c>
      <c r="H156" s="3" t="s">
        <v>227</v>
      </c>
      <c r="I156" s="11">
        <f t="shared" si="2"/>
        <v>540</v>
      </c>
      <c r="J156" s="12">
        <v>86.4</v>
      </c>
      <c r="K156" s="1" t="s">
        <v>1301</v>
      </c>
    </row>
    <row r="157" spans="1:11" hidden="1" x14ac:dyDescent="0.25">
      <c r="A157" s="3" t="s">
        <v>322</v>
      </c>
      <c r="B157" s="4">
        <v>41656</v>
      </c>
      <c r="C157" s="3">
        <v>3754292</v>
      </c>
      <c r="D157" s="3">
        <v>1</v>
      </c>
      <c r="E157" s="3" t="s">
        <v>323</v>
      </c>
      <c r="F157" s="3" t="s">
        <v>183</v>
      </c>
      <c r="G157" s="3" t="s">
        <v>249</v>
      </c>
      <c r="H157" s="3" t="s">
        <v>226</v>
      </c>
      <c r="I157" s="11">
        <f t="shared" si="2"/>
        <v>378.4375</v>
      </c>
      <c r="J157" s="12">
        <v>60.55</v>
      </c>
      <c r="K157" s="1" t="s">
        <v>1301</v>
      </c>
    </row>
    <row r="158" spans="1:11" hidden="1" x14ac:dyDescent="0.25">
      <c r="A158" s="3" t="s">
        <v>324</v>
      </c>
      <c r="B158" s="4">
        <v>41656</v>
      </c>
      <c r="C158" s="3" t="s">
        <v>325</v>
      </c>
      <c r="D158" s="3">
        <v>1</v>
      </c>
      <c r="E158" s="3" t="s">
        <v>326</v>
      </c>
      <c r="F158" s="3" t="s">
        <v>183</v>
      </c>
      <c r="G158" s="3" t="s">
        <v>249</v>
      </c>
      <c r="H158" s="3" t="s">
        <v>327</v>
      </c>
      <c r="I158" s="11">
        <f t="shared" si="2"/>
        <v>860.375</v>
      </c>
      <c r="J158" s="12">
        <v>137.66</v>
      </c>
      <c r="K158" s="1" t="s">
        <v>1301</v>
      </c>
    </row>
    <row r="159" spans="1:11" hidden="1" x14ac:dyDescent="0.25">
      <c r="A159" s="3" t="s">
        <v>328</v>
      </c>
      <c r="B159" s="4">
        <v>41656</v>
      </c>
      <c r="C159" s="3">
        <v>405</v>
      </c>
      <c r="D159" s="3">
        <v>2</v>
      </c>
      <c r="E159" s="3" t="s">
        <v>329</v>
      </c>
      <c r="F159" s="3" t="s">
        <v>17</v>
      </c>
      <c r="G159" s="3" t="s">
        <v>18</v>
      </c>
      <c r="H159" s="3" t="s">
        <v>44</v>
      </c>
      <c r="I159" s="11">
        <f t="shared" si="2"/>
        <v>400</v>
      </c>
      <c r="J159" s="12">
        <v>64</v>
      </c>
      <c r="K159" s="1" t="s">
        <v>1303</v>
      </c>
    </row>
    <row r="160" spans="1:11" hidden="1" x14ac:dyDescent="0.25">
      <c r="A160" s="3" t="s">
        <v>330</v>
      </c>
      <c r="B160" s="4">
        <v>41657</v>
      </c>
      <c r="C160" s="3" t="s">
        <v>331</v>
      </c>
      <c r="D160" s="3">
        <v>1</v>
      </c>
      <c r="E160" s="3" t="s">
        <v>332</v>
      </c>
      <c r="F160" s="3" t="s">
        <v>183</v>
      </c>
      <c r="G160" s="3" t="s">
        <v>249</v>
      </c>
      <c r="H160" s="3" t="s">
        <v>317</v>
      </c>
      <c r="I160" s="11">
        <f t="shared" si="2"/>
        <v>18884.6875</v>
      </c>
      <c r="J160" s="12">
        <v>3021.55</v>
      </c>
      <c r="K160" s="1" t="s">
        <v>1301</v>
      </c>
    </row>
    <row r="161" spans="1:11" hidden="1" x14ac:dyDescent="0.25">
      <c r="A161" s="3" t="s">
        <v>333</v>
      </c>
      <c r="B161" s="4">
        <v>41657</v>
      </c>
      <c r="C161" s="3">
        <v>2656</v>
      </c>
      <c r="D161" s="3">
        <v>1</v>
      </c>
      <c r="E161" s="3" t="s">
        <v>334</v>
      </c>
      <c r="F161" s="3" t="s">
        <v>183</v>
      </c>
      <c r="G161" s="3" t="s">
        <v>249</v>
      </c>
      <c r="H161" s="3" t="s">
        <v>295</v>
      </c>
      <c r="I161" s="11">
        <f t="shared" si="2"/>
        <v>3320.0000000000005</v>
      </c>
      <c r="J161" s="12">
        <v>531.20000000000005</v>
      </c>
      <c r="K161" s="1" t="s">
        <v>1301</v>
      </c>
    </row>
    <row r="162" spans="1:11" hidden="1" x14ac:dyDescent="0.25">
      <c r="A162" s="3" t="s">
        <v>335</v>
      </c>
      <c r="B162" s="4">
        <v>41657</v>
      </c>
      <c r="C162" s="3" t="s">
        <v>336</v>
      </c>
      <c r="D162" s="3">
        <v>1</v>
      </c>
      <c r="E162" s="3" t="s">
        <v>337</v>
      </c>
      <c r="F162" s="3" t="s">
        <v>40</v>
      </c>
      <c r="G162" s="3" t="s">
        <v>249</v>
      </c>
      <c r="H162" s="3" t="s">
        <v>85</v>
      </c>
      <c r="I162" s="11">
        <f t="shared" si="2"/>
        <v>32971.8125</v>
      </c>
      <c r="J162" s="12">
        <v>5275.49</v>
      </c>
      <c r="K162" s="1" t="s">
        <v>1300</v>
      </c>
    </row>
    <row r="163" spans="1:11" hidden="1" x14ac:dyDescent="0.25">
      <c r="A163" s="3" t="s">
        <v>338</v>
      </c>
      <c r="B163" s="4">
        <v>41657</v>
      </c>
      <c r="C163" s="3">
        <v>983</v>
      </c>
      <c r="D163" s="3">
        <v>2</v>
      </c>
      <c r="E163" s="3" t="s">
        <v>339</v>
      </c>
      <c r="F163" s="3" t="s">
        <v>17</v>
      </c>
      <c r="G163" s="3" t="s">
        <v>18</v>
      </c>
      <c r="H163" s="3" t="s">
        <v>73</v>
      </c>
      <c r="I163" s="11">
        <f t="shared" si="2"/>
        <v>350</v>
      </c>
      <c r="J163" s="12">
        <v>56</v>
      </c>
      <c r="K163" s="1" t="s">
        <v>1303</v>
      </c>
    </row>
    <row r="164" spans="1:11" hidden="1" x14ac:dyDescent="0.25">
      <c r="A164" s="3" t="s">
        <v>340</v>
      </c>
      <c r="B164" s="4">
        <v>41657</v>
      </c>
      <c r="C164" s="3" t="s">
        <v>341</v>
      </c>
      <c r="D164" s="3">
        <v>1</v>
      </c>
      <c r="E164" s="3" t="s">
        <v>342</v>
      </c>
      <c r="F164" s="3" t="s">
        <v>23</v>
      </c>
      <c r="G164" s="3" t="s">
        <v>24</v>
      </c>
      <c r="H164" s="3" t="s">
        <v>343</v>
      </c>
      <c r="I164" s="11">
        <f t="shared" si="2"/>
        <v>23380.1875</v>
      </c>
      <c r="J164" s="12">
        <v>3740.83</v>
      </c>
      <c r="K164" s="1" t="s">
        <v>1301</v>
      </c>
    </row>
    <row r="165" spans="1:11" hidden="1" x14ac:dyDescent="0.25">
      <c r="A165" s="3" t="s">
        <v>344</v>
      </c>
      <c r="B165" s="4">
        <v>41657</v>
      </c>
      <c r="C165" s="3" t="s">
        <v>345</v>
      </c>
      <c r="D165" s="3">
        <v>2</v>
      </c>
      <c r="E165" s="3" t="s">
        <v>346</v>
      </c>
      <c r="F165" s="3" t="s">
        <v>12</v>
      </c>
      <c r="G165" s="3" t="s">
        <v>48</v>
      </c>
      <c r="H165" s="3" t="s">
        <v>14</v>
      </c>
      <c r="I165" s="11">
        <f t="shared" si="2"/>
        <v>5913.375</v>
      </c>
      <c r="J165" s="12">
        <v>946.14</v>
      </c>
      <c r="K165" t="s">
        <v>1304</v>
      </c>
    </row>
    <row r="166" spans="1:11" hidden="1" x14ac:dyDescent="0.25">
      <c r="A166" s="3" t="s">
        <v>347</v>
      </c>
      <c r="B166" s="4">
        <v>41657</v>
      </c>
      <c r="C166" s="3" t="s">
        <v>348</v>
      </c>
      <c r="D166" s="3">
        <v>2</v>
      </c>
      <c r="E166" s="3" t="s">
        <v>349</v>
      </c>
      <c r="F166" s="3" t="s">
        <v>12</v>
      </c>
      <c r="G166" s="3" t="s">
        <v>48</v>
      </c>
      <c r="H166" s="3" t="s">
        <v>14</v>
      </c>
      <c r="I166" s="11">
        <f t="shared" si="2"/>
        <v>1707.5</v>
      </c>
      <c r="J166" s="12">
        <v>273.2</v>
      </c>
      <c r="K166" t="s">
        <v>1304</v>
      </c>
    </row>
    <row r="167" spans="1:11" hidden="1" x14ac:dyDescent="0.25">
      <c r="A167" t="s">
        <v>1047</v>
      </c>
      <c r="B167" s="2">
        <v>41657</v>
      </c>
      <c r="C167" t="s">
        <v>1048</v>
      </c>
      <c r="D167">
        <v>1</v>
      </c>
      <c r="E167" t="s">
        <v>1049</v>
      </c>
      <c r="F167" t="s">
        <v>906</v>
      </c>
      <c r="G167" t="s">
        <v>81</v>
      </c>
      <c r="H167" t="s">
        <v>99</v>
      </c>
      <c r="I167" s="11">
        <f t="shared" si="2"/>
        <v>176668.5625</v>
      </c>
      <c r="J167" s="11">
        <v>28266.97</v>
      </c>
      <c r="K167" s="1" t="s">
        <v>1305</v>
      </c>
    </row>
    <row r="168" spans="1:11" hidden="1" x14ac:dyDescent="0.25">
      <c r="A168" t="s">
        <v>1050</v>
      </c>
      <c r="B168" s="2">
        <v>41657</v>
      </c>
      <c r="C168" t="s">
        <v>1051</v>
      </c>
      <c r="D168">
        <v>1</v>
      </c>
      <c r="E168" t="s">
        <v>1052</v>
      </c>
      <c r="F168" t="s">
        <v>906</v>
      </c>
      <c r="G168" t="s">
        <v>81</v>
      </c>
      <c r="H168" t="s">
        <v>99</v>
      </c>
      <c r="I168" s="11">
        <f t="shared" si="2"/>
        <v>259916.0625</v>
      </c>
      <c r="J168" s="11">
        <v>41586.57</v>
      </c>
      <c r="K168" s="1" t="s">
        <v>1305</v>
      </c>
    </row>
    <row r="169" spans="1:11" hidden="1" x14ac:dyDescent="0.25">
      <c r="A169" t="s">
        <v>1053</v>
      </c>
      <c r="B169" s="2">
        <v>41657</v>
      </c>
      <c r="C169" t="s">
        <v>1054</v>
      </c>
      <c r="D169">
        <v>1</v>
      </c>
      <c r="E169" t="s">
        <v>1055</v>
      </c>
      <c r="F169" t="s">
        <v>906</v>
      </c>
      <c r="G169" t="s">
        <v>81</v>
      </c>
      <c r="H169" t="s">
        <v>99</v>
      </c>
      <c r="I169" s="11">
        <f t="shared" si="2"/>
        <v>295030.3125</v>
      </c>
      <c r="J169" s="11">
        <v>47204.85</v>
      </c>
      <c r="K169" s="1" t="s">
        <v>1305</v>
      </c>
    </row>
    <row r="170" spans="1:11" hidden="1" x14ac:dyDescent="0.25">
      <c r="A170" s="3" t="s">
        <v>350</v>
      </c>
      <c r="B170" s="4">
        <v>41659</v>
      </c>
      <c r="C170" s="3" t="s">
        <v>351</v>
      </c>
      <c r="D170" s="3">
        <v>2</v>
      </c>
      <c r="E170" s="3" t="s">
        <v>352</v>
      </c>
      <c r="F170" s="3" t="s">
        <v>12</v>
      </c>
      <c r="G170" s="3" t="s">
        <v>13</v>
      </c>
      <c r="H170" s="3" t="s">
        <v>14</v>
      </c>
      <c r="I170" s="11">
        <f t="shared" si="2"/>
        <v>47145.75</v>
      </c>
      <c r="J170" s="12">
        <v>7543.32</v>
      </c>
      <c r="K170" t="s">
        <v>1304</v>
      </c>
    </row>
    <row r="171" spans="1:11" hidden="1" x14ac:dyDescent="0.25">
      <c r="A171" s="3" t="s">
        <v>353</v>
      </c>
      <c r="B171" s="4">
        <v>41659</v>
      </c>
      <c r="C171" s="3" t="s">
        <v>354</v>
      </c>
      <c r="D171" s="3">
        <v>1</v>
      </c>
      <c r="E171" s="3" t="s">
        <v>355</v>
      </c>
      <c r="F171" s="3" t="s">
        <v>183</v>
      </c>
      <c r="G171" s="3" t="s">
        <v>4</v>
      </c>
      <c r="H171" s="3" t="s">
        <v>356</v>
      </c>
      <c r="I171" s="11">
        <f t="shared" si="2"/>
        <v>15000</v>
      </c>
      <c r="J171" s="12">
        <v>2400</v>
      </c>
      <c r="K171" s="1" t="s">
        <v>1301</v>
      </c>
    </row>
    <row r="172" spans="1:11" hidden="1" x14ac:dyDescent="0.25">
      <c r="A172" s="3" t="s">
        <v>357</v>
      </c>
      <c r="B172" s="4">
        <v>41659</v>
      </c>
      <c r="C172" s="3" t="s">
        <v>358</v>
      </c>
      <c r="D172" s="3">
        <v>1</v>
      </c>
      <c r="E172" s="3" t="s">
        <v>359</v>
      </c>
      <c r="F172" s="3" t="s">
        <v>183</v>
      </c>
      <c r="G172" s="3" t="s">
        <v>4</v>
      </c>
      <c r="H172" s="3" t="s">
        <v>261</v>
      </c>
      <c r="I172" s="11">
        <f t="shared" si="2"/>
        <v>1350</v>
      </c>
      <c r="J172" s="12">
        <v>216</v>
      </c>
      <c r="K172" s="1" t="s">
        <v>1301</v>
      </c>
    </row>
    <row r="173" spans="1:11" hidden="1" x14ac:dyDescent="0.25">
      <c r="A173" s="3" t="s">
        <v>360</v>
      </c>
      <c r="B173" s="4">
        <v>41659</v>
      </c>
      <c r="C173" s="3" t="s">
        <v>361</v>
      </c>
      <c r="D173" s="3">
        <v>1</v>
      </c>
      <c r="E173" s="3" t="s">
        <v>362</v>
      </c>
      <c r="F173" s="3" t="s">
        <v>183</v>
      </c>
      <c r="G173" s="3" t="s">
        <v>4</v>
      </c>
      <c r="H173" s="3" t="s">
        <v>261</v>
      </c>
      <c r="I173" s="11">
        <f t="shared" si="2"/>
        <v>13800</v>
      </c>
      <c r="J173" s="12">
        <v>2208</v>
      </c>
      <c r="K173" s="1" t="s">
        <v>1301</v>
      </c>
    </row>
    <row r="174" spans="1:11" hidden="1" x14ac:dyDescent="0.25">
      <c r="A174" s="3" t="s">
        <v>363</v>
      </c>
      <c r="B174" s="4">
        <v>41659</v>
      </c>
      <c r="C174" s="3">
        <v>2518</v>
      </c>
      <c r="D174" s="3">
        <v>1</v>
      </c>
      <c r="E174" s="3" t="s">
        <v>364</v>
      </c>
      <c r="F174" s="3" t="s">
        <v>183</v>
      </c>
      <c r="G174" s="3" t="s">
        <v>4</v>
      </c>
      <c r="H174" s="3" t="s">
        <v>365</v>
      </c>
      <c r="I174" s="11">
        <f t="shared" si="2"/>
        <v>814.6875</v>
      </c>
      <c r="J174" s="12">
        <v>130.35</v>
      </c>
      <c r="K174" s="1" t="s">
        <v>1301</v>
      </c>
    </row>
    <row r="175" spans="1:11" hidden="1" x14ac:dyDescent="0.25">
      <c r="A175" s="3" t="s">
        <v>366</v>
      </c>
      <c r="B175" s="4">
        <v>41659</v>
      </c>
      <c r="C175" s="3" t="s">
        <v>367</v>
      </c>
      <c r="D175" s="3">
        <v>1</v>
      </c>
      <c r="E175" s="3" t="s">
        <v>368</v>
      </c>
      <c r="F175" s="3" t="s">
        <v>23</v>
      </c>
      <c r="G175" s="3" t="s">
        <v>24</v>
      </c>
      <c r="H175" s="3" t="s">
        <v>49</v>
      </c>
      <c r="I175" s="11">
        <f t="shared" si="2"/>
        <v>31606.25</v>
      </c>
      <c r="J175" s="12">
        <v>5057</v>
      </c>
      <c r="K175" s="1" t="s">
        <v>1301</v>
      </c>
    </row>
    <row r="176" spans="1:11" hidden="1" x14ac:dyDescent="0.25">
      <c r="A176" s="3" t="s">
        <v>369</v>
      </c>
      <c r="B176" s="4">
        <v>41659</v>
      </c>
      <c r="C176" s="3" t="s">
        <v>370</v>
      </c>
      <c r="D176" s="3">
        <v>1</v>
      </c>
      <c r="E176" s="3" t="s">
        <v>371</v>
      </c>
      <c r="F176" s="3" t="s">
        <v>23</v>
      </c>
      <c r="G176" s="3" t="s">
        <v>24</v>
      </c>
      <c r="H176" s="3" t="s">
        <v>49</v>
      </c>
      <c r="I176" s="11">
        <f t="shared" si="2"/>
        <v>48119.875</v>
      </c>
      <c r="J176" s="12">
        <v>7699.18</v>
      </c>
      <c r="K176" s="1" t="s">
        <v>1301</v>
      </c>
    </row>
    <row r="177" spans="1:11" hidden="1" x14ac:dyDescent="0.25">
      <c r="A177" s="3" t="s">
        <v>372</v>
      </c>
      <c r="B177" s="4">
        <v>41659</v>
      </c>
      <c r="C177" s="3" t="s">
        <v>370</v>
      </c>
      <c r="D177" s="3">
        <v>1</v>
      </c>
      <c r="E177" s="3" t="s">
        <v>371</v>
      </c>
      <c r="F177" s="3" t="s">
        <v>23</v>
      </c>
      <c r="G177" s="3" t="s">
        <v>24</v>
      </c>
      <c r="H177" s="3" t="s">
        <v>373</v>
      </c>
      <c r="I177" s="11">
        <f t="shared" si="2"/>
        <v>-48119.875</v>
      </c>
      <c r="J177" s="12">
        <v>-7699.18</v>
      </c>
      <c r="K177" s="1" t="s">
        <v>1301</v>
      </c>
    </row>
    <row r="178" spans="1:11" hidden="1" x14ac:dyDescent="0.25">
      <c r="A178" s="3" t="s">
        <v>374</v>
      </c>
      <c r="B178" s="4">
        <v>41659</v>
      </c>
      <c r="C178" s="3" t="s">
        <v>375</v>
      </c>
      <c r="D178" s="3">
        <v>1</v>
      </c>
      <c r="E178" s="3" t="s">
        <v>376</v>
      </c>
      <c r="F178" s="3" t="s">
        <v>23</v>
      </c>
      <c r="G178" s="3" t="s">
        <v>24</v>
      </c>
      <c r="H178" s="3" t="s">
        <v>49</v>
      </c>
      <c r="I178" s="11">
        <f t="shared" si="2"/>
        <v>25936.75</v>
      </c>
      <c r="J178" s="12">
        <v>4149.88</v>
      </c>
      <c r="K178" s="1" t="s">
        <v>1301</v>
      </c>
    </row>
    <row r="179" spans="1:11" hidden="1" x14ac:dyDescent="0.25">
      <c r="A179" s="3" t="s">
        <v>377</v>
      </c>
      <c r="B179" s="4">
        <v>41659</v>
      </c>
      <c r="C179" s="3" t="s">
        <v>378</v>
      </c>
      <c r="D179" s="3">
        <v>1</v>
      </c>
      <c r="E179" s="3" t="s">
        <v>379</v>
      </c>
      <c r="F179" s="3" t="s">
        <v>23</v>
      </c>
      <c r="G179" s="3" t="s">
        <v>24</v>
      </c>
      <c r="H179" s="3" t="s">
        <v>49</v>
      </c>
      <c r="I179" s="11">
        <f t="shared" si="2"/>
        <v>632.875</v>
      </c>
      <c r="J179" s="12">
        <v>101.26</v>
      </c>
      <c r="K179" s="1" t="s">
        <v>1301</v>
      </c>
    </row>
    <row r="180" spans="1:11" hidden="1" x14ac:dyDescent="0.25">
      <c r="A180" s="3" t="s">
        <v>381</v>
      </c>
      <c r="B180" s="4">
        <v>41659</v>
      </c>
      <c r="C180" s="3" t="s">
        <v>380</v>
      </c>
      <c r="D180" s="3">
        <v>1</v>
      </c>
      <c r="E180" s="3" t="s">
        <v>382</v>
      </c>
      <c r="F180" s="3" t="s">
        <v>23</v>
      </c>
      <c r="G180" s="3" t="s">
        <v>24</v>
      </c>
      <c r="H180" s="3" t="s">
        <v>49</v>
      </c>
      <c r="I180" s="11">
        <f t="shared" si="2"/>
        <v>848.4375</v>
      </c>
      <c r="J180" s="12">
        <v>135.75</v>
      </c>
      <c r="K180" s="1" t="s">
        <v>1301</v>
      </c>
    </row>
    <row r="181" spans="1:11" hidden="1" x14ac:dyDescent="0.25">
      <c r="A181" s="3" t="s">
        <v>383</v>
      </c>
      <c r="B181" s="4">
        <v>41659</v>
      </c>
      <c r="C181" s="3" t="s">
        <v>21</v>
      </c>
      <c r="D181" s="3">
        <v>1</v>
      </c>
      <c r="E181" s="3" t="s">
        <v>384</v>
      </c>
      <c r="F181" s="3" t="s">
        <v>23</v>
      </c>
      <c r="G181" s="3" t="s">
        <v>24</v>
      </c>
      <c r="H181" s="3" t="s">
        <v>139</v>
      </c>
      <c r="I181" s="11">
        <f t="shared" si="2"/>
        <v>10602.125</v>
      </c>
      <c r="J181" s="12">
        <v>1696.34</v>
      </c>
      <c r="K181" s="1" t="s">
        <v>1301</v>
      </c>
    </row>
    <row r="182" spans="1:11" hidden="1" x14ac:dyDescent="0.25">
      <c r="A182" s="3" t="s">
        <v>385</v>
      </c>
      <c r="B182" s="4">
        <v>41659</v>
      </c>
      <c r="C182" s="3">
        <v>37462</v>
      </c>
      <c r="D182" s="3">
        <v>2</v>
      </c>
      <c r="E182" s="3" t="s">
        <v>386</v>
      </c>
      <c r="F182" s="3" t="s">
        <v>35</v>
      </c>
      <c r="G182" s="3" t="s">
        <v>48</v>
      </c>
      <c r="H182" s="3" t="s">
        <v>62</v>
      </c>
      <c r="I182" s="11">
        <f t="shared" si="2"/>
        <v>3061.1875</v>
      </c>
      <c r="J182" s="12">
        <v>489.79</v>
      </c>
      <c r="K182" t="s">
        <v>1304</v>
      </c>
    </row>
    <row r="183" spans="1:11" hidden="1" x14ac:dyDescent="0.25">
      <c r="A183" s="3" t="s">
        <v>389</v>
      </c>
      <c r="B183" s="4">
        <v>41660</v>
      </c>
      <c r="C183" s="3" t="s">
        <v>390</v>
      </c>
      <c r="D183" s="3">
        <v>2</v>
      </c>
      <c r="E183" s="3" t="s">
        <v>391</v>
      </c>
      <c r="F183" s="3" t="s">
        <v>12</v>
      </c>
      <c r="G183" s="3" t="s">
        <v>13</v>
      </c>
      <c r="H183" s="3" t="s">
        <v>14</v>
      </c>
      <c r="I183" s="11">
        <f t="shared" si="2"/>
        <v>17017.5</v>
      </c>
      <c r="J183" s="12">
        <v>2722.8</v>
      </c>
      <c r="K183" t="s">
        <v>1304</v>
      </c>
    </row>
    <row r="184" spans="1:11" hidden="1" x14ac:dyDescent="0.25">
      <c r="A184" s="3" t="s">
        <v>392</v>
      </c>
      <c r="B184" s="4">
        <v>41660</v>
      </c>
      <c r="C184" s="3" t="s">
        <v>393</v>
      </c>
      <c r="D184" s="3">
        <v>2</v>
      </c>
      <c r="E184" s="3" t="s">
        <v>394</v>
      </c>
      <c r="F184" s="3" t="s">
        <v>12</v>
      </c>
      <c r="G184" s="3" t="s">
        <v>13</v>
      </c>
      <c r="H184" s="3" t="s">
        <v>14</v>
      </c>
      <c r="I184" s="11">
        <f t="shared" si="2"/>
        <v>1246.5</v>
      </c>
      <c r="J184" s="12">
        <v>199.44</v>
      </c>
      <c r="K184" t="s">
        <v>1304</v>
      </c>
    </row>
    <row r="185" spans="1:11" hidden="1" x14ac:dyDescent="0.25">
      <c r="A185" s="3" t="s">
        <v>395</v>
      </c>
      <c r="B185" s="4">
        <v>41660</v>
      </c>
      <c r="C185" s="3">
        <v>80232387</v>
      </c>
      <c r="D185" s="3">
        <v>2</v>
      </c>
      <c r="E185" s="3" t="s">
        <v>396</v>
      </c>
      <c r="F185" s="3" t="s">
        <v>47</v>
      </c>
      <c r="G185" s="3" t="s">
        <v>48</v>
      </c>
      <c r="H185" s="3" t="s">
        <v>177</v>
      </c>
      <c r="I185" s="11">
        <f t="shared" si="2"/>
        <v>6720</v>
      </c>
      <c r="J185" s="12">
        <v>1075.2</v>
      </c>
      <c r="K185" s="1" t="s">
        <v>1303</v>
      </c>
    </row>
    <row r="186" spans="1:11" hidden="1" x14ac:dyDescent="0.25">
      <c r="A186" s="3" t="s">
        <v>397</v>
      </c>
      <c r="B186" s="4">
        <v>41660</v>
      </c>
      <c r="C186" s="3" t="s">
        <v>21</v>
      </c>
      <c r="D186" s="3">
        <v>1</v>
      </c>
      <c r="E186" s="3" t="s">
        <v>398</v>
      </c>
      <c r="F186" s="3" t="s">
        <v>23</v>
      </c>
      <c r="G186" s="3" t="s">
        <v>24</v>
      </c>
      <c r="H186" s="3" t="s">
        <v>399</v>
      </c>
      <c r="I186" s="11">
        <f t="shared" si="2"/>
        <v>6362.125</v>
      </c>
      <c r="J186" s="12">
        <v>1017.94</v>
      </c>
      <c r="K186" s="1" t="s">
        <v>1301</v>
      </c>
    </row>
    <row r="187" spans="1:11" hidden="1" x14ac:dyDescent="0.25">
      <c r="A187" s="3" t="s">
        <v>400</v>
      </c>
      <c r="B187" s="4">
        <v>41660</v>
      </c>
      <c r="C187" s="3" t="s">
        <v>401</v>
      </c>
      <c r="D187" s="3">
        <v>1</v>
      </c>
      <c r="E187" s="3" t="s">
        <v>402</v>
      </c>
      <c r="F187" s="3" t="s">
        <v>40</v>
      </c>
      <c r="G187" s="3" t="s">
        <v>249</v>
      </c>
      <c r="H187" s="3" t="s">
        <v>85</v>
      </c>
      <c r="I187" s="11">
        <f t="shared" si="2"/>
        <v>8500</v>
      </c>
      <c r="J187" s="12">
        <v>1360</v>
      </c>
      <c r="K187" s="1" t="s">
        <v>1300</v>
      </c>
    </row>
    <row r="188" spans="1:11" hidden="1" x14ac:dyDescent="0.25">
      <c r="A188" s="3" t="s">
        <v>403</v>
      </c>
      <c r="B188" s="4">
        <v>41660</v>
      </c>
      <c r="C188" s="3" t="s">
        <v>404</v>
      </c>
      <c r="D188" s="3">
        <v>1</v>
      </c>
      <c r="E188" s="3" t="s">
        <v>405</v>
      </c>
      <c r="F188" s="3" t="s">
        <v>40</v>
      </c>
      <c r="G188" s="3" t="s">
        <v>249</v>
      </c>
      <c r="H188" s="3" t="s">
        <v>85</v>
      </c>
      <c r="I188" s="11">
        <f t="shared" si="2"/>
        <v>8500</v>
      </c>
      <c r="J188" s="12">
        <v>1360</v>
      </c>
      <c r="K188" s="1" t="s">
        <v>1300</v>
      </c>
    </row>
    <row r="189" spans="1:11" hidden="1" x14ac:dyDescent="0.25">
      <c r="A189" s="3" t="s">
        <v>406</v>
      </c>
      <c r="B189" s="4">
        <v>41660</v>
      </c>
      <c r="C189" s="3">
        <v>91042365</v>
      </c>
      <c r="D189" s="3">
        <v>2</v>
      </c>
      <c r="E189" s="3" t="s">
        <v>407</v>
      </c>
      <c r="F189" s="3" t="s">
        <v>12</v>
      </c>
      <c r="G189" s="3" t="s">
        <v>48</v>
      </c>
      <c r="H189" s="3" t="s">
        <v>14</v>
      </c>
      <c r="I189" s="11">
        <f t="shared" si="2"/>
        <v>34170</v>
      </c>
      <c r="J189" s="12">
        <v>5467.2</v>
      </c>
      <c r="K189" t="s">
        <v>1304</v>
      </c>
    </row>
    <row r="190" spans="1:11" hidden="1" x14ac:dyDescent="0.25">
      <c r="A190" t="s">
        <v>1060</v>
      </c>
      <c r="B190" s="2">
        <v>41660</v>
      </c>
      <c r="C190" t="s">
        <v>1061</v>
      </c>
      <c r="D190">
        <v>1</v>
      </c>
      <c r="E190" t="s">
        <v>1062</v>
      </c>
      <c r="F190" t="s">
        <v>906</v>
      </c>
      <c r="G190" t="s">
        <v>81</v>
      </c>
      <c r="H190" t="s">
        <v>1063</v>
      </c>
      <c r="I190" s="11">
        <f t="shared" si="2"/>
        <v>170461.625</v>
      </c>
      <c r="J190" s="11">
        <v>27273.86</v>
      </c>
      <c r="K190" s="1" t="s">
        <v>1305</v>
      </c>
    </row>
    <row r="191" spans="1:11" hidden="1" x14ac:dyDescent="0.25">
      <c r="A191" t="s">
        <v>1064</v>
      </c>
      <c r="B191" s="2">
        <v>41660</v>
      </c>
      <c r="C191" t="s">
        <v>1065</v>
      </c>
      <c r="D191">
        <v>1</v>
      </c>
      <c r="E191" t="s">
        <v>1066</v>
      </c>
      <c r="F191" t="s">
        <v>906</v>
      </c>
      <c r="G191" t="s">
        <v>81</v>
      </c>
      <c r="H191" t="s">
        <v>1067</v>
      </c>
      <c r="I191" s="11">
        <f t="shared" si="2"/>
        <v>270515.8125</v>
      </c>
      <c r="J191" s="11">
        <v>43282.53</v>
      </c>
      <c r="K191" s="1" t="s">
        <v>1305</v>
      </c>
    </row>
    <row r="192" spans="1:11" hidden="1" x14ac:dyDescent="0.25">
      <c r="A192" t="s">
        <v>1068</v>
      </c>
      <c r="B192" s="2">
        <v>41660</v>
      </c>
      <c r="C192" t="s">
        <v>1069</v>
      </c>
      <c r="D192">
        <v>1</v>
      </c>
      <c r="E192" t="s">
        <v>1070</v>
      </c>
      <c r="F192" t="s">
        <v>906</v>
      </c>
      <c r="G192" t="s">
        <v>81</v>
      </c>
      <c r="H192" t="s">
        <v>99</v>
      </c>
      <c r="I192" s="11">
        <f t="shared" si="2"/>
        <v>295037.5625</v>
      </c>
      <c r="J192" s="11">
        <v>47206.01</v>
      </c>
      <c r="K192" s="1" t="s">
        <v>1305</v>
      </c>
    </row>
    <row r="193" spans="1:11" hidden="1" x14ac:dyDescent="0.25">
      <c r="A193" t="s">
        <v>1071</v>
      </c>
      <c r="B193" s="2">
        <v>41660</v>
      </c>
      <c r="C193" t="s">
        <v>1072</v>
      </c>
      <c r="D193">
        <v>1</v>
      </c>
      <c r="E193" t="s">
        <v>1073</v>
      </c>
      <c r="F193" t="s">
        <v>906</v>
      </c>
      <c r="G193" t="s">
        <v>81</v>
      </c>
      <c r="H193" t="s">
        <v>1074</v>
      </c>
      <c r="I193" s="11">
        <f t="shared" si="2"/>
        <v>181607.125</v>
      </c>
      <c r="J193" s="11">
        <v>29057.14</v>
      </c>
      <c r="K193" s="1" t="s">
        <v>1305</v>
      </c>
    </row>
    <row r="194" spans="1:11" hidden="1" x14ac:dyDescent="0.25">
      <c r="A194" s="3" t="s">
        <v>410</v>
      </c>
      <c r="B194" s="4">
        <v>41661</v>
      </c>
      <c r="C194" s="3" t="s">
        <v>411</v>
      </c>
      <c r="D194" s="3">
        <v>2</v>
      </c>
      <c r="E194" s="3" t="s">
        <v>412</v>
      </c>
      <c r="F194" s="3" t="s">
        <v>12</v>
      </c>
      <c r="G194" s="3" t="s">
        <v>13</v>
      </c>
      <c r="H194" s="3" t="s">
        <v>14</v>
      </c>
      <c r="I194" s="11">
        <f t="shared" si="2"/>
        <v>15694.874999999998</v>
      </c>
      <c r="J194" s="12">
        <v>2511.1799999999998</v>
      </c>
      <c r="K194" t="s">
        <v>1304</v>
      </c>
    </row>
    <row r="195" spans="1:11" hidden="1" x14ac:dyDescent="0.25">
      <c r="A195" s="3" t="s">
        <v>413</v>
      </c>
      <c r="B195" s="4">
        <v>41661</v>
      </c>
      <c r="C195" s="3" t="s">
        <v>414</v>
      </c>
      <c r="D195" s="3">
        <v>1</v>
      </c>
      <c r="E195" s="3" t="s">
        <v>415</v>
      </c>
      <c r="F195" s="3" t="s">
        <v>23</v>
      </c>
      <c r="G195" s="3" t="s">
        <v>24</v>
      </c>
      <c r="H195" s="3" t="s">
        <v>49</v>
      </c>
      <c r="I195" s="11">
        <f t="shared" si="2"/>
        <v>485.25</v>
      </c>
      <c r="J195" s="12">
        <v>77.64</v>
      </c>
      <c r="K195" s="1" t="s">
        <v>1301</v>
      </c>
    </row>
    <row r="196" spans="1:11" hidden="1" x14ac:dyDescent="0.25">
      <c r="A196" s="3" t="s">
        <v>416</v>
      </c>
      <c r="B196" s="4">
        <v>41661</v>
      </c>
      <c r="C196" s="3" t="s">
        <v>417</v>
      </c>
      <c r="D196" s="3">
        <v>2</v>
      </c>
      <c r="E196" s="3" t="s">
        <v>418</v>
      </c>
      <c r="F196" s="3" t="s">
        <v>17</v>
      </c>
      <c r="G196" s="3" t="s">
        <v>18</v>
      </c>
      <c r="H196" s="3" t="s">
        <v>19</v>
      </c>
      <c r="I196" s="11">
        <f t="shared" si="2"/>
        <v>215.49999999999997</v>
      </c>
      <c r="J196" s="12">
        <v>34.479999999999997</v>
      </c>
      <c r="K196" s="1" t="s">
        <v>1303</v>
      </c>
    </row>
    <row r="197" spans="1:11" hidden="1" x14ac:dyDescent="0.25">
      <c r="A197" s="3" t="s">
        <v>419</v>
      </c>
      <c r="B197" s="4">
        <v>41661</v>
      </c>
      <c r="C197" s="3">
        <v>1121</v>
      </c>
      <c r="D197" s="3">
        <v>2</v>
      </c>
      <c r="E197" s="3" t="s">
        <v>420</v>
      </c>
      <c r="F197" s="3" t="s">
        <v>17</v>
      </c>
      <c r="G197" s="3" t="s">
        <v>18</v>
      </c>
      <c r="H197" s="3" t="s">
        <v>19</v>
      </c>
      <c r="I197" s="11">
        <f t="shared" si="2"/>
        <v>215.49999999999997</v>
      </c>
      <c r="J197" s="12">
        <v>34.479999999999997</v>
      </c>
      <c r="K197" s="1" t="s">
        <v>1303</v>
      </c>
    </row>
    <row r="198" spans="1:11" hidden="1" x14ac:dyDescent="0.25">
      <c r="A198" s="3" t="s">
        <v>421</v>
      </c>
      <c r="B198" s="4">
        <v>41662</v>
      </c>
      <c r="C198" s="3">
        <v>400</v>
      </c>
      <c r="D198" s="3">
        <v>2</v>
      </c>
      <c r="E198" s="3" t="s">
        <v>422</v>
      </c>
      <c r="F198" s="3" t="s">
        <v>17</v>
      </c>
      <c r="G198" s="3" t="s">
        <v>18</v>
      </c>
      <c r="H198" s="3" t="s">
        <v>44</v>
      </c>
      <c r="I198" s="11">
        <f t="shared" si="2"/>
        <v>1500</v>
      </c>
      <c r="J198" s="12">
        <v>240</v>
      </c>
      <c r="K198" s="1" t="s">
        <v>1303</v>
      </c>
    </row>
    <row r="199" spans="1:11" hidden="1" x14ac:dyDescent="0.25">
      <c r="A199" s="3" t="s">
        <v>423</v>
      </c>
      <c r="B199" s="4">
        <v>41662</v>
      </c>
      <c r="C199" s="3" t="s">
        <v>424</v>
      </c>
      <c r="D199" s="3">
        <v>2</v>
      </c>
      <c r="E199" s="3" t="s">
        <v>425</v>
      </c>
      <c r="F199" s="3" t="s">
        <v>12</v>
      </c>
      <c r="G199" s="3" t="s">
        <v>13</v>
      </c>
      <c r="H199" s="3" t="s">
        <v>14</v>
      </c>
      <c r="I199" s="11">
        <f t="shared" si="2"/>
        <v>35548.75</v>
      </c>
      <c r="J199" s="12">
        <v>5687.8</v>
      </c>
      <c r="K199" t="s">
        <v>1304</v>
      </c>
    </row>
    <row r="200" spans="1:11" hidden="1" x14ac:dyDescent="0.25">
      <c r="A200" t="s">
        <v>1080</v>
      </c>
      <c r="B200" s="2">
        <v>41662</v>
      </c>
      <c r="C200" t="s">
        <v>1081</v>
      </c>
      <c r="D200">
        <v>1</v>
      </c>
      <c r="E200" t="s">
        <v>1082</v>
      </c>
      <c r="F200" t="s">
        <v>906</v>
      </c>
      <c r="G200" t="s">
        <v>81</v>
      </c>
      <c r="H200" t="s">
        <v>99</v>
      </c>
      <c r="I200" s="11">
        <f t="shared" si="2"/>
        <v>233454.4375</v>
      </c>
      <c r="J200" s="11">
        <v>37352.71</v>
      </c>
      <c r="K200" s="1" t="s">
        <v>1305</v>
      </c>
    </row>
    <row r="201" spans="1:11" hidden="1" x14ac:dyDescent="0.25">
      <c r="A201" t="s">
        <v>1083</v>
      </c>
      <c r="B201" s="2">
        <v>41662</v>
      </c>
      <c r="C201" t="s">
        <v>1084</v>
      </c>
      <c r="D201">
        <v>1</v>
      </c>
      <c r="E201" t="s">
        <v>1085</v>
      </c>
      <c r="F201" t="s">
        <v>906</v>
      </c>
      <c r="G201" t="s">
        <v>81</v>
      </c>
      <c r="H201" t="s">
        <v>1086</v>
      </c>
      <c r="I201" s="11">
        <f t="shared" si="2"/>
        <v>297961.625</v>
      </c>
      <c r="J201" s="11">
        <v>47673.86</v>
      </c>
      <c r="K201" s="1" t="s">
        <v>1305</v>
      </c>
    </row>
    <row r="202" spans="1:11" hidden="1" x14ac:dyDescent="0.25">
      <c r="A202" t="s">
        <v>1087</v>
      </c>
      <c r="B202" s="2">
        <v>41662</v>
      </c>
      <c r="C202" t="s">
        <v>1084</v>
      </c>
      <c r="D202">
        <v>1</v>
      </c>
      <c r="E202" t="s">
        <v>1088</v>
      </c>
      <c r="F202" t="s">
        <v>80</v>
      </c>
      <c r="G202" t="s">
        <v>81</v>
      </c>
      <c r="H202" t="s">
        <v>1086</v>
      </c>
      <c r="I202" s="11">
        <f t="shared" ref="I202:I265" si="3">J202*100/16</f>
        <v>-297961.625</v>
      </c>
      <c r="J202" s="11">
        <v>-47673.86</v>
      </c>
      <c r="K202" s="1" t="s">
        <v>1299</v>
      </c>
    </row>
    <row r="203" spans="1:11" hidden="1" x14ac:dyDescent="0.25">
      <c r="A203" t="s">
        <v>1089</v>
      </c>
      <c r="B203" s="2">
        <v>41662</v>
      </c>
      <c r="C203" t="s">
        <v>1084</v>
      </c>
      <c r="D203">
        <v>1</v>
      </c>
      <c r="E203" t="s">
        <v>1090</v>
      </c>
      <c r="F203" t="s">
        <v>906</v>
      </c>
      <c r="G203" t="s">
        <v>81</v>
      </c>
      <c r="H203" t="s">
        <v>1091</v>
      </c>
      <c r="I203" s="11">
        <f t="shared" si="3"/>
        <v>297961.625</v>
      </c>
      <c r="J203" s="11">
        <v>47673.86</v>
      </c>
      <c r="K203" s="1" t="s">
        <v>1305</v>
      </c>
    </row>
    <row r="204" spans="1:11" hidden="1" x14ac:dyDescent="0.25">
      <c r="A204" t="s">
        <v>1092</v>
      </c>
      <c r="B204" s="2">
        <v>41662</v>
      </c>
      <c r="C204" t="s">
        <v>1093</v>
      </c>
      <c r="D204">
        <v>1</v>
      </c>
      <c r="E204" t="s">
        <v>1094</v>
      </c>
      <c r="F204" t="s">
        <v>897</v>
      </c>
      <c r="G204" t="s">
        <v>24</v>
      </c>
      <c r="H204" t="s">
        <v>1095</v>
      </c>
      <c r="I204" s="11">
        <f t="shared" si="3"/>
        <v>192568.9375</v>
      </c>
      <c r="J204" s="11">
        <v>30811.03</v>
      </c>
      <c r="K204" s="1" t="s">
        <v>1306</v>
      </c>
    </row>
    <row r="205" spans="1:11" hidden="1" x14ac:dyDescent="0.25">
      <c r="A205" t="s">
        <v>1096</v>
      </c>
      <c r="B205" s="2">
        <v>41662</v>
      </c>
      <c r="C205" t="s">
        <v>1097</v>
      </c>
      <c r="D205">
        <v>1</v>
      </c>
      <c r="E205" t="s">
        <v>1098</v>
      </c>
      <c r="F205" t="s">
        <v>906</v>
      </c>
      <c r="G205" t="s">
        <v>81</v>
      </c>
      <c r="H205" t="s">
        <v>1099</v>
      </c>
      <c r="I205" s="11">
        <f t="shared" si="3"/>
        <v>295037.5</v>
      </c>
      <c r="J205" s="11">
        <v>47206</v>
      </c>
      <c r="K205" s="1" t="s">
        <v>1305</v>
      </c>
    </row>
    <row r="206" spans="1:11" hidden="1" x14ac:dyDescent="0.25">
      <c r="A206" s="3" t="s">
        <v>426</v>
      </c>
      <c r="B206" s="4">
        <v>41662</v>
      </c>
      <c r="C206" s="3" t="s">
        <v>427</v>
      </c>
      <c r="D206" s="3">
        <v>2</v>
      </c>
      <c r="E206" s="3" t="s">
        <v>428</v>
      </c>
      <c r="F206" s="3" t="s">
        <v>17</v>
      </c>
      <c r="G206" s="3" t="s">
        <v>18</v>
      </c>
      <c r="H206" s="3" t="s">
        <v>19</v>
      </c>
      <c r="I206" s="11">
        <f t="shared" si="3"/>
        <v>215.49999999999997</v>
      </c>
      <c r="J206" s="12">
        <v>34.479999999999997</v>
      </c>
      <c r="K206" s="1" t="s">
        <v>1303</v>
      </c>
    </row>
    <row r="207" spans="1:11" hidden="1" x14ac:dyDescent="0.25">
      <c r="A207" t="s">
        <v>1100</v>
      </c>
      <c r="B207" s="2">
        <v>41662</v>
      </c>
      <c r="C207" t="s">
        <v>1084</v>
      </c>
      <c r="D207">
        <v>1</v>
      </c>
      <c r="E207" t="s">
        <v>1101</v>
      </c>
      <c r="F207" t="s">
        <v>80</v>
      </c>
      <c r="G207" t="s">
        <v>81</v>
      </c>
      <c r="H207" t="s">
        <v>1091</v>
      </c>
      <c r="I207" s="11">
        <f t="shared" si="3"/>
        <v>-297961.625</v>
      </c>
      <c r="J207" s="11">
        <v>-47673.86</v>
      </c>
      <c r="K207" s="1" t="s">
        <v>1299</v>
      </c>
    </row>
    <row r="208" spans="1:11" hidden="1" x14ac:dyDescent="0.25">
      <c r="A208" s="3" t="s">
        <v>429</v>
      </c>
      <c r="B208" s="4">
        <v>41662</v>
      </c>
      <c r="C208" s="3" t="s">
        <v>21</v>
      </c>
      <c r="D208" s="3">
        <v>1</v>
      </c>
      <c r="E208" s="3" t="s">
        <v>430</v>
      </c>
      <c r="F208" s="3" t="s">
        <v>23</v>
      </c>
      <c r="G208" s="3" t="s">
        <v>24</v>
      </c>
      <c r="H208" s="3" t="s">
        <v>431</v>
      </c>
      <c r="I208" s="11">
        <f t="shared" si="3"/>
        <v>4045.5</v>
      </c>
      <c r="J208" s="12">
        <v>647.28</v>
      </c>
      <c r="K208" s="1" t="s">
        <v>1301</v>
      </c>
    </row>
    <row r="209" spans="1:11" hidden="1" x14ac:dyDescent="0.25">
      <c r="A209" s="3" t="s">
        <v>432</v>
      </c>
      <c r="B209" s="4">
        <v>41662</v>
      </c>
      <c r="C209" s="3" t="s">
        <v>433</v>
      </c>
      <c r="D209" s="3">
        <v>1</v>
      </c>
      <c r="E209" s="3" t="s">
        <v>434</v>
      </c>
      <c r="F209" s="3" t="s">
        <v>40</v>
      </c>
      <c r="G209" s="3" t="s">
        <v>249</v>
      </c>
      <c r="H209" s="3" t="s">
        <v>435</v>
      </c>
      <c r="I209" s="11">
        <f t="shared" si="3"/>
        <v>448.25</v>
      </c>
      <c r="J209" s="12">
        <v>71.72</v>
      </c>
      <c r="K209" s="1" t="s">
        <v>1300</v>
      </c>
    </row>
    <row r="210" spans="1:11" hidden="1" x14ac:dyDescent="0.25">
      <c r="A210" s="3" t="s">
        <v>436</v>
      </c>
      <c r="B210" s="4">
        <v>41662</v>
      </c>
      <c r="C210" s="3" t="s">
        <v>437</v>
      </c>
      <c r="D210" s="3">
        <v>1</v>
      </c>
      <c r="E210" s="3" t="s">
        <v>438</v>
      </c>
      <c r="F210" s="3" t="s">
        <v>40</v>
      </c>
      <c r="G210" s="3" t="s">
        <v>249</v>
      </c>
      <c r="H210" s="3" t="s">
        <v>435</v>
      </c>
      <c r="I210" s="11">
        <f t="shared" si="3"/>
        <v>768.625</v>
      </c>
      <c r="J210" s="12">
        <v>122.98</v>
      </c>
      <c r="K210" s="1" t="s">
        <v>1300</v>
      </c>
    </row>
    <row r="211" spans="1:11" hidden="1" x14ac:dyDescent="0.25">
      <c r="A211" s="3" t="s">
        <v>439</v>
      </c>
      <c r="B211" s="4">
        <v>41662</v>
      </c>
      <c r="C211" s="3" t="s">
        <v>440</v>
      </c>
      <c r="D211" s="3">
        <v>1</v>
      </c>
      <c r="E211" s="3" t="s">
        <v>441</v>
      </c>
      <c r="F211" s="3" t="s">
        <v>40</v>
      </c>
      <c r="G211" s="3" t="s">
        <v>249</v>
      </c>
      <c r="H211" s="3" t="s">
        <v>435</v>
      </c>
      <c r="I211" s="11">
        <f t="shared" si="3"/>
        <v>1205.5</v>
      </c>
      <c r="J211" s="12">
        <v>192.88</v>
      </c>
      <c r="K211" s="1" t="s">
        <v>1300</v>
      </c>
    </row>
    <row r="212" spans="1:11" hidden="1" x14ac:dyDescent="0.25">
      <c r="A212" s="3" t="s">
        <v>442</v>
      </c>
      <c r="B212" s="4">
        <v>41662</v>
      </c>
      <c r="C212" s="3">
        <v>18</v>
      </c>
      <c r="D212" s="3">
        <v>1</v>
      </c>
      <c r="E212" s="3" t="s">
        <v>443</v>
      </c>
      <c r="F212" s="3" t="s">
        <v>183</v>
      </c>
      <c r="G212" s="3" t="s">
        <v>4</v>
      </c>
      <c r="H212" s="3" t="s">
        <v>444</v>
      </c>
      <c r="I212" s="11">
        <f t="shared" si="3"/>
        <v>295</v>
      </c>
      <c r="J212" s="12">
        <v>47.2</v>
      </c>
      <c r="K212" s="1" t="s">
        <v>1301</v>
      </c>
    </row>
    <row r="213" spans="1:11" hidden="1" x14ac:dyDescent="0.25">
      <c r="A213" s="3" t="s">
        <v>445</v>
      </c>
      <c r="B213" s="4">
        <v>41662</v>
      </c>
      <c r="C213" s="3" t="s">
        <v>446</v>
      </c>
      <c r="D213" s="3">
        <v>1</v>
      </c>
      <c r="E213" s="3" t="s">
        <v>447</v>
      </c>
      <c r="F213" s="3" t="s">
        <v>183</v>
      </c>
      <c r="G213" s="3" t="s">
        <v>4</v>
      </c>
      <c r="H213" s="3" t="s">
        <v>49</v>
      </c>
      <c r="I213" s="11">
        <f t="shared" si="3"/>
        <v>5714.25</v>
      </c>
      <c r="J213" s="12">
        <v>914.28</v>
      </c>
      <c r="K213" s="1" t="s">
        <v>1301</v>
      </c>
    </row>
    <row r="214" spans="1:11" hidden="1" x14ac:dyDescent="0.25">
      <c r="A214" s="3" t="s">
        <v>448</v>
      </c>
      <c r="B214" s="4">
        <v>41662</v>
      </c>
      <c r="C214" s="3" t="s">
        <v>449</v>
      </c>
      <c r="D214" s="3">
        <v>1</v>
      </c>
      <c r="E214" s="3" t="s">
        <v>450</v>
      </c>
      <c r="F214" s="3" t="s">
        <v>40</v>
      </c>
      <c r="G214" s="3" t="s">
        <v>249</v>
      </c>
      <c r="H214" s="3" t="s">
        <v>435</v>
      </c>
      <c r="I214" s="11">
        <f t="shared" si="3"/>
        <v>528.4375</v>
      </c>
      <c r="J214" s="12">
        <v>84.55</v>
      </c>
      <c r="K214" s="1" t="s">
        <v>1300</v>
      </c>
    </row>
    <row r="215" spans="1:11" hidden="1" x14ac:dyDescent="0.25">
      <c r="A215" t="s">
        <v>1102</v>
      </c>
      <c r="B215" s="2">
        <v>41662</v>
      </c>
      <c r="C215" t="s">
        <v>1103</v>
      </c>
      <c r="D215">
        <v>1</v>
      </c>
      <c r="E215" t="s">
        <v>1104</v>
      </c>
      <c r="F215" t="s">
        <v>23</v>
      </c>
      <c r="G215" t="s">
        <v>4</v>
      </c>
      <c r="H215" t="s">
        <v>1105</v>
      </c>
      <c r="I215" s="11">
        <f t="shared" si="3"/>
        <v>179.3125</v>
      </c>
      <c r="J215" s="11">
        <v>28.69</v>
      </c>
      <c r="K215" s="1" t="s">
        <v>1301</v>
      </c>
    </row>
    <row r="216" spans="1:11" hidden="1" x14ac:dyDescent="0.25">
      <c r="A216" s="3" t="s">
        <v>451</v>
      </c>
      <c r="B216" s="4">
        <v>41662</v>
      </c>
      <c r="C216" s="3">
        <v>20591</v>
      </c>
      <c r="D216" s="3">
        <v>1</v>
      </c>
      <c r="E216" s="3" t="s">
        <v>452</v>
      </c>
      <c r="F216" s="3" t="s">
        <v>183</v>
      </c>
      <c r="G216" s="3" t="s">
        <v>4</v>
      </c>
      <c r="H216" s="3" t="s">
        <v>453</v>
      </c>
      <c r="I216" s="11">
        <f t="shared" si="3"/>
        <v>76.375</v>
      </c>
      <c r="J216" s="12">
        <v>12.22</v>
      </c>
      <c r="K216" s="1" t="s">
        <v>1301</v>
      </c>
    </row>
    <row r="217" spans="1:11" hidden="1" x14ac:dyDescent="0.25">
      <c r="A217" s="3" t="s">
        <v>454</v>
      </c>
      <c r="B217" s="4">
        <v>41662</v>
      </c>
      <c r="C217" s="3">
        <v>18755</v>
      </c>
      <c r="D217" s="3">
        <v>1</v>
      </c>
      <c r="E217" s="3" t="s">
        <v>455</v>
      </c>
      <c r="F217" s="3" t="s">
        <v>183</v>
      </c>
      <c r="G217" s="3" t="s">
        <v>4</v>
      </c>
      <c r="H217" s="3" t="s">
        <v>453</v>
      </c>
      <c r="I217" s="11">
        <f t="shared" si="3"/>
        <v>658.375</v>
      </c>
      <c r="J217" s="12">
        <v>105.34</v>
      </c>
      <c r="K217" s="1" t="s">
        <v>1301</v>
      </c>
    </row>
    <row r="218" spans="1:11" hidden="1" x14ac:dyDescent="0.25">
      <c r="A218" t="s">
        <v>1106</v>
      </c>
      <c r="B218" s="2">
        <v>41662</v>
      </c>
      <c r="C218" t="s">
        <v>1107</v>
      </c>
      <c r="D218">
        <v>1</v>
      </c>
      <c r="E218" t="s">
        <v>1108</v>
      </c>
      <c r="F218" t="s">
        <v>183</v>
      </c>
      <c r="G218" t="s">
        <v>4</v>
      </c>
      <c r="H218" t="s">
        <v>1109</v>
      </c>
      <c r="I218" s="11">
        <f t="shared" si="3"/>
        <v>20517.5</v>
      </c>
      <c r="J218" s="11">
        <v>3282.8</v>
      </c>
      <c r="K218" s="1" t="s">
        <v>1301</v>
      </c>
    </row>
    <row r="219" spans="1:11" hidden="1" x14ac:dyDescent="0.25">
      <c r="A219" s="3" t="s">
        <v>456</v>
      </c>
      <c r="B219" s="4">
        <v>41662</v>
      </c>
      <c r="C219" s="3" t="s">
        <v>457</v>
      </c>
      <c r="D219" s="3">
        <v>1</v>
      </c>
      <c r="E219" s="3" t="s">
        <v>458</v>
      </c>
      <c r="F219" s="3" t="s">
        <v>40</v>
      </c>
      <c r="G219" s="3" t="s">
        <v>249</v>
      </c>
      <c r="H219" s="3" t="s">
        <v>435</v>
      </c>
      <c r="I219" s="11">
        <f t="shared" si="3"/>
        <v>1505</v>
      </c>
      <c r="J219" s="12">
        <v>240.8</v>
      </c>
      <c r="K219" s="1" t="s">
        <v>1300</v>
      </c>
    </row>
    <row r="220" spans="1:11" hidden="1" x14ac:dyDescent="0.25">
      <c r="A220" s="3" t="s">
        <v>459</v>
      </c>
      <c r="B220" s="4">
        <v>41662</v>
      </c>
      <c r="C220" s="3" t="s">
        <v>460</v>
      </c>
      <c r="D220" s="3">
        <v>1</v>
      </c>
      <c r="E220" s="3" t="s">
        <v>461</v>
      </c>
      <c r="F220" s="3" t="s">
        <v>40</v>
      </c>
      <c r="G220" s="3" t="s">
        <v>249</v>
      </c>
      <c r="H220" s="3" t="s">
        <v>435</v>
      </c>
      <c r="I220" s="11">
        <f t="shared" si="3"/>
        <v>1186.1875</v>
      </c>
      <c r="J220" s="12">
        <v>189.79</v>
      </c>
      <c r="K220" s="1" t="s">
        <v>1300</v>
      </c>
    </row>
    <row r="221" spans="1:11" hidden="1" x14ac:dyDescent="0.25">
      <c r="A221" s="3" t="s">
        <v>462</v>
      </c>
      <c r="B221" s="4">
        <v>41662</v>
      </c>
      <c r="C221" s="3" t="s">
        <v>463</v>
      </c>
      <c r="D221" s="3">
        <v>1</v>
      </c>
      <c r="E221" s="3" t="s">
        <v>464</v>
      </c>
      <c r="F221" s="3" t="s">
        <v>40</v>
      </c>
      <c r="G221" s="3" t="s">
        <v>249</v>
      </c>
      <c r="H221" s="3" t="s">
        <v>435</v>
      </c>
      <c r="I221" s="11">
        <f t="shared" si="3"/>
        <v>1164.6875</v>
      </c>
      <c r="J221" s="12">
        <v>186.35</v>
      </c>
      <c r="K221" s="1" t="s">
        <v>1300</v>
      </c>
    </row>
    <row r="222" spans="1:11" hidden="1" x14ac:dyDescent="0.25">
      <c r="A222" s="3" t="s">
        <v>465</v>
      </c>
      <c r="B222" s="4">
        <v>41662</v>
      </c>
      <c r="C222" s="3" t="s">
        <v>466</v>
      </c>
      <c r="D222" s="3">
        <v>1</v>
      </c>
      <c r="E222" s="3" t="s">
        <v>467</v>
      </c>
      <c r="F222" s="3" t="s">
        <v>40</v>
      </c>
      <c r="G222" s="3" t="s">
        <v>249</v>
      </c>
      <c r="H222" s="3" t="s">
        <v>435</v>
      </c>
      <c r="I222" s="11">
        <f t="shared" si="3"/>
        <v>2378.125</v>
      </c>
      <c r="J222" s="12">
        <v>380.5</v>
      </c>
      <c r="K222" s="1" t="s">
        <v>1300</v>
      </c>
    </row>
    <row r="223" spans="1:11" hidden="1" x14ac:dyDescent="0.25">
      <c r="A223" s="3" t="s">
        <v>468</v>
      </c>
      <c r="B223" s="4">
        <v>41662</v>
      </c>
      <c r="C223" s="3" t="s">
        <v>469</v>
      </c>
      <c r="D223" s="3">
        <v>1</v>
      </c>
      <c r="E223" s="3" t="s">
        <v>470</v>
      </c>
      <c r="F223" s="3" t="s">
        <v>40</v>
      </c>
      <c r="G223" s="3" t="s">
        <v>249</v>
      </c>
      <c r="H223" s="3" t="s">
        <v>435</v>
      </c>
      <c r="I223" s="11">
        <f t="shared" si="3"/>
        <v>536.1875</v>
      </c>
      <c r="J223" s="12">
        <v>85.79</v>
      </c>
      <c r="K223" s="1" t="s">
        <v>1300</v>
      </c>
    </row>
    <row r="224" spans="1:11" hidden="1" x14ac:dyDescent="0.25">
      <c r="A224" s="3" t="s">
        <v>471</v>
      </c>
      <c r="B224" s="4">
        <v>41662</v>
      </c>
      <c r="C224" s="3" t="s">
        <v>472</v>
      </c>
      <c r="D224" s="3">
        <v>1</v>
      </c>
      <c r="E224" s="3" t="s">
        <v>473</v>
      </c>
      <c r="F224" s="3" t="s">
        <v>40</v>
      </c>
      <c r="G224" s="3" t="s">
        <v>249</v>
      </c>
      <c r="H224" s="3" t="s">
        <v>435</v>
      </c>
      <c r="I224" s="11">
        <f t="shared" si="3"/>
        <v>1647</v>
      </c>
      <c r="J224" s="12">
        <v>263.52</v>
      </c>
      <c r="K224" s="1" t="s">
        <v>1300</v>
      </c>
    </row>
    <row r="225" spans="1:11" hidden="1" x14ac:dyDescent="0.25">
      <c r="A225" s="3" t="s">
        <v>474</v>
      </c>
      <c r="B225" s="4">
        <v>41662</v>
      </c>
      <c r="C225" s="3" t="s">
        <v>475</v>
      </c>
      <c r="D225" s="3">
        <v>1</v>
      </c>
      <c r="E225" s="3" t="s">
        <v>476</v>
      </c>
      <c r="F225" s="3" t="s">
        <v>40</v>
      </c>
      <c r="G225" s="3" t="s">
        <v>249</v>
      </c>
      <c r="H225" s="3" t="s">
        <v>435</v>
      </c>
      <c r="I225" s="11">
        <f t="shared" si="3"/>
        <v>920.5625</v>
      </c>
      <c r="J225" s="12">
        <v>147.29</v>
      </c>
      <c r="K225" s="1" t="s">
        <v>1300</v>
      </c>
    </row>
    <row r="226" spans="1:11" hidden="1" x14ac:dyDescent="0.25">
      <c r="A226" s="3" t="s">
        <v>477</v>
      </c>
      <c r="B226" s="4">
        <v>41662</v>
      </c>
      <c r="C226" s="3" t="s">
        <v>478</v>
      </c>
      <c r="D226" s="3">
        <v>1</v>
      </c>
      <c r="E226" s="3" t="s">
        <v>479</v>
      </c>
      <c r="F226" s="3" t="s">
        <v>40</v>
      </c>
      <c r="G226" s="3" t="s">
        <v>249</v>
      </c>
      <c r="H226" s="3" t="s">
        <v>435</v>
      </c>
      <c r="I226" s="11">
        <f t="shared" si="3"/>
        <v>541.75</v>
      </c>
      <c r="J226" s="12">
        <v>86.68</v>
      </c>
      <c r="K226" s="1" t="s">
        <v>1300</v>
      </c>
    </row>
    <row r="227" spans="1:11" hidden="1" x14ac:dyDescent="0.25">
      <c r="A227" t="s">
        <v>1110</v>
      </c>
      <c r="B227" s="2">
        <v>41662</v>
      </c>
      <c r="C227" t="s">
        <v>1111</v>
      </c>
      <c r="D227">
        <v>1</v>
      </c>
      <c r="E227" t="s">
        <v>1112</v>
      </c>
      <c r="F227" t="s">
        <v>906</v>
      </c>
      <c r="G227" t="s">
        <v>81</v>
      </c>
      <c r="H227" t="s">
        <v>1113</v>
      </c>
      <c r="I227" s="11">
        <f t="shared" si="3"/>
        <v>297961.625</v>
      </c>
      <c r="J227" s="11">
        <v>47673.86</v>
      </c>
      <c r="K227" s="1" t="s">
        <v>1305</v>
      </c>
    </row>
    <row r="228" spans="1:11" hidden="1" x14ac:dyDescent="0.25">
      <c r="A228" t="s">
        <v>1114</v>
      </c>
      <c r="B228" s="2">
        <v>41662</v>
      </c>
      <c r="C228" t="s">
        <v>1115</v>
      </c>
      <c r="D228">
        <v>1</v>
      </c>
      <c r="E228" t="s">
        <v>1116</v>
      </c>
      <c r="F228" t="s">
        <v>906</v>
      </c>
      <c r="G228" t="s">
        <v>81</v>
      </c>
      <c r="H228" t="s">
        <v>99</v>
      </c>
      <c r="I228" s="11">
        <f t="shared" si="3"/>
        <v>258607.68750000003</v>
      </c>
      <c r="J228" s="11">
        <v>41377.230000000003</v>
      </c>
      <c r="K228" s="1" t="s">
        <v>1305</v>
      </c>
    </row>
    <row r="229" spans="1:11" hidden="1" x14ac:dyDescent="0.25">
      <c r="A229" s="3" t="s">
        <v>480</v>
      </c>
      <c r="B229" s="4">
        <v>41662</v>
      </c>
      <c r="C229" s="3">
        <v>409</v>
      </c>
      <c r="D229" s="3">
        <v>2</v>
      </c>
      <c r="E229" s="3" t="s">
        <v>481</v>
      </c>
      <c r="F229" s="3" t="s">
        <v>17</v>
      </c>
      <c r="G229" s="3" t="s">
        <v>18</v>
      </c>
      <c r="H229" s="3" t="s">
        <v>44</v>
      </c>
      <c r="I229" s="11">
        <f t="shared" si="3"/>
        <v>3000</v>
      </c>
      <c r="J229" s="12">
        <v>480</v>
      </c>
      <c r="K229" s="1" t="s">
        <v>1303</v>
      </c>
    </row>
    <row r="230" spans="1:11" hidden="1" x14ac:dyDescent="0.25">
      <c r="A230" s="3" t="s">
        <v>482</v>
      </c>
      <c r="B230" s="4">
        <v>41662</v>
      </c>
      <c r="C230" s="3">
        <v>411</v>
      </c>
      <c r="D230" s="3">
        <v>2</v>
      </c>
      <c r="E230" s="3" t="s">
        <v>483</v>
      </c>
      <c r="F230" s="3" t="s">
        <v>17</v>
      </c>
      <c r="G230" s="3" t="s">
        <v>18</v>
      </c>
      <c r="H230" s="3" t="s">
        <v>44</v>
      </c>
      <c r="I230" s="11">
        <f t="shared" si="3"/>
        <v>4000</v>
      </c>
      <c r="J230" s="12">
        <v>640</v>
      </c>
      <c r="K230" s="1" t="s">
        <v>1303</v>
      </c>
    </row>
    <row r="231" spans="1:11" hidden="1" x14ac:dyDescent="0.25">
      <c r="A231" s="3" t="s">
        <v>484</v>
      </c>
      <c r="B231" s="4">
        <v>41662</v>
      </c>
      <c r="C231" s="3">
        <v>412</v>
      </c>
      <c r="D231" s="3">
        <v>2</v>
      </c>
      <c r="E231" s="3" t="s">
        <v>485</v>
      </c>
      <c r="F231" s="3" t="s">
        <v>17</v>
      </c>
      <c r="G231" s="3" t="s">
        <v>18</v>
      </c>
      <c r="H231" s="3" t="s">
        <v>44</v>
      </c>
      <c r="I231" s="11">
        <f t="shared" si="3"/>
        <v>6800</v>
      </c>
      <c r="J231" s="12">
        <v>1088</v>
      </c>
      <c r="K231" s="1" t="s">
        <v>1303</v>
      </c>
    </row>
    <row r="232" spans="1:11" hidden="1" x14ac:dyDescent="0.25">
      <c r="A232" s="3" t="s">
        <v>486</v>
      </c>
      <c r="B232" s="4">
        <v>41662</v>
      </c>
      <c r="C232" s="3">
        <v>413</v>
      </c>
      <c r="D232" s="3">
        <v>2</v>
      </c>
      <c r="E232" s="3" t="s">
        <v>487</v>
      </c>
      <c r="F232" s="3" t="s">
        <v>17</v>
      </c>
      <c r="G232" s="3" t="s">
        <v>18</v>
      </c>
      <c r="H232" s="3" t="s">
        <v>44</v>
      </c>
      <c r="I232" s="11">
        <f t="shared" si="3"/>
        <v>1500</v>
      </c>
      <c r="J232" s="12">
        <v>240</v>
      </c>
      <c r="K232" s="1" t="s">
        <v>1303</v>
      </c>
    </row>
    <row r="233" spans="1:11" hidden="1" x14ac:dyDescent="0.25">
      <c r="A233" s="3" t="s">
        <v>488</v>
      </c>
      <c r="B233" s="4">
        <v>41662</v>
      </c>
      <c r="C233" s="3" t="s">
        <v>489</v>
      </c>
      <c r="D233" s="3">
        <v>2</v>
      </c>
      <c r="E233" s="3" t="s">
        <v>490</v>
      </c>
      <c r="F233" s="3" t="s">
        <v>17</v>
      </c>
      <c r="G233" s="3" t="s">
        <v>18</v>
      </c>
      <c r="H233" s="3" t="s">
        <v>491</v>
      </c>
      <c r="I233" s="11">
        <f t="shared" si="3"/>
        <v>279.625</v>
      </c>
      <c r="J233" s="12">
        <v>44.74</v>
      </c>
      <c r="K233" s="1" t="s">
        <v>1303</v>
      </c>
    </row>
    <row r="234" spans="1:11" hidden="1" x14ac:dyDescent="0.25">
      <c r="A234" s="3" t="s">
        <v>492</v>
      </c>
      <c r="B234" s="4">
        <v>41662</v>
      </c>
      <c r="C234" s="3">
        <v>408</v>
      </c>
      <c r="D234" s="3">
        <v>2</v>
      </c>
      <c r="E234" s="3" t="s">
        <v>493</v>
      </c>
      <c r="F234" s="3" t="s">
        <v>17</v>
      </c>
      <c r="G234" s="3" t="s">
        <v>18</v>
      </c>
      <c r="H234" s="3" t="s">
        <v>44</v>
      </c>
      <c r="I234" s="11">
        <f t="shared" si="3"/>
        <v>6000</v>
      </c>
      <c r="J234" s="12">
        <v>960</v>
      </c>
      <c r="K234" s="1" t="s">
        <v>1303</v>
      </c>
    </row>
    <row r="235" spans="1:11" hidden="1" x14ac:dyDescent="0.25">
      <c r="A235" s="3" t="s">
        <v>494</v>
      </c>
      <c r="B235" s="4">
        <v>41662</v>
      </c>
      <c r="C235" s="3" t="s">
        <v>495</v>
      </c>
      <c r="D235" s="3">
        <v>2</v>
      </c>
      <c r="E235" s="3" t="s">
        <v>496</v>
      </c>
      <c r="F235" s="3" t="s">
        <v>17</v>
      </c>
      <c r="G235" s="3" t="s">
        <v>18</v>
      </c>
      <c r="H235" s="3" t="s">
        <v>491</v>
      </c>
      <c r="I235" s="11">
        <f t="shared" si="3"/>
        <v>310.6875</v>
      </c>
      <c r="J235" s="12">
        <v>49.71</v>
      </c>
      <c r="K235" s="1" t="s">
        <v>1303</v>
      </c>
    </row>
    <row r="236" spans="1:11" hidden="1" x14ac:dyDescent="0.25">
      <c r="A236" s="3" t="s">
        <v>497</v>
      </c>
      <c r="B236" s="4">
        <v>41662</v>
      </c>
      <c r="C236" s="3">
        <v>414</v>
      </c>
      <c r="D236" s="3">
        <v>2</v>
      </c>
      <c r="E236" s="3" t="s">
        <v>498</v>
      </c>
      <c r="F236" s="3" t="s">
        <v>17</v>
      </c>
      <c r="G236" s="3" t="s">
        <v>18</v>
      </c>
      <c r="H236" s="3" t="s">
        <v>44</v>
      </c>
      <c r="I236" s="11">
        <f t="shared" si="3"/>
        <v>3800</v>
      </c>
      <c r="J236" s="12">
        <v>608</v>
      </c>
      <c r="K236" s="1" t="s">
        <v>1303</v>
      </c>
    </row>
    <row r="237" spans="1:11" hidden="1" x14ac:dyDescent="0.25">
      <c r="A237" s="3" t="s">
        <v>499</v>
      </c>
      <c r="B237" s="4">
        <v>41662</v>
      </c>
      <c r="C237" s="3">
        <v>410</v>
      </c>
      <c r="D237" s="3">
        <v>2</v>
      </c>
      <c r="E237" s="3" t="s">
        <v>500</v>
      </c>
      <c r="F237" s="3" t="s">
        <v>17</v>
      </c>
      <c r="G237" s="3" t="s">
        <v>18</v>
      </c>
      <c r="H237" s="3" t="s">
        <v>44</v>
      </c>
      <c r="I237" s="11">
        <f t="shared" si="3"/>
        <v>3500</v>
      </c>
      <c r="J237" s="12">
        <v>560</v>
      </c>
      <c r="K237" s="1" t="s">
        <v>1303</v>
      </c>
    </row>
    <row r="238" spans="1:11" hidden="1" x14ac:dyDescent="0.25">
      <c r="A238" s="3" t="s">
        <v>501</v>
      </c>
      <c r="B238" s="4">
        <v>41663</v>
      </c>
      <c r="C238" s="3" t="s">
        <v>502</v>
      </c>
      <c r="D238" s="3">
        <v>2</v>
      </c>
      <c r="E238" s="3" t="s">
        <v>503</v>
      </c>
      <c r="F238" s="3" t="s">
        <v>12</v>
      </c>
      <c r="G238" s="3" t="s">
        <v>13</v>
      </c>
      <c r="H238" s="3" t="s">
        <v>14</v>
      </c>
      <c r="I238" s="11">
        <f t="shared" si="3"/>
        <v>17555.0625</v>
      </c>
      <c r="J238" s="12">
        <v>2808.81</v>
      </c>
      <c r="K238" t="s">
        <v>1304</v>
      </c>
    </row>
    <row r="239" spans="1:11" hidden="1" x14ac:dyDescent="0.25">
      <c r="A239" t="s">
        <v>1117</v>
      </c>
      <c r="B239" s="2">
        <v>41663</v>
      </c>
      <c r="C239" t="s">
        <v>1118</v>
      </c>
      <c r="D239">
        <v>1</v>
      </c>
      <c r="E239" t="s">
        <v>1119</v>
      </c>
      <c r="F239" t="s">
        <v>906</v>
      </c>
      <c r="G239" t="s">
        <v>81</v>
      </c>
      <c r="H239" t="s">
        <v>1120</v>
      </c>
      <c r="I239" s="11">
        <f t="shared" si="3"/>
        <v>436676.375</v>
      </c>
      <c r="J239" s="11">
        <v>69868.22</v>
      </c>
      <c r="K239" s="1" t="s">
        <v>1305</v>
      </c>
    </row>
    <row r="240" spans="1:11" hidden="1" x14ac:dyDescent="0.25">
      <c r="A240" s="3" t="s">
        <v>506</v>
      </c>
      <c r="B240" s="4">
        <v>41663</v>
      </c>
      <c r="C240" s="3" t="s">
        <v>21</v>
      </c>
      <c r="D240" s="3">
        <v>1</v>
      </c>
      <c r="E240" s="3" t="s">
        <v>507</v>
      </c>
      <c r="F240" s="3" t="s">
        <v>23</v>
      </c>
      <c r="G240" s="3" t="s">
        <v>24</v>
      </c>
      <c r="H240" s="3" t="s">
        <v>25</v>
      </c>
      <c r="I240" s="11">
        <f t="shared" si="3"/>
        <v>9310.3125</v>
      </c>
      <c r="J240" s="12">
        <v>1489.65</v>
      </c>
      <c r="K240" s="1" t="s">
        <v>1301</v>
      </c>
    </row>
    <row r="241" spans="1:11" hidden="1" x14ac:dyDescent="0.25">
      <c r="A241" s="3" t="s">
        <v>508</v>
      </c>
      <c r="B241" s="4">
        <v>41663</v>
      </c>
      <c r="C241" s="3" t="s">
        <v>21</v>
      </c>
      <c r="D241" s="3">
        <v>1</v>
      </c>
      <c r="E241" s="3" t="s">
        <v>509</v>
      </c>
      <c r="F241" s="3" t="s">
        <v>23</v>
      </c>
      <c r="G241" s="3" t="s">
        <v>24</v>
      </c>
      <c r="H241" s="3" t="s">
        <v>142</v>
      </c>
      <c r="I241" s="11">
        <f t="shared" si="3"/>
        <v>1800</v>
      </c>
      <c r="J241" s="12">
        <v>288</v>
      </c>
      <c r="K241" s="1" t="s">
        <v>1301</v>
      </c>
    </row>
    <row r="242" spans="1:11" hidden="1" x14ac:dyDescent="0.25">
      <c r="A242" s="3" t="s">
        <v>510</v>
      </c>
      <c r="B242" s="4">
        <v>41663</v>
      </c>
      <c r="C242" s="3" t="s">
        <v>21</v>
      </c>
      <c r="D242" s="3">
        <v>1</v>
      </c>
      <c r="E242" s="3" t="s">
        <v>511</v>
      </c>
      <c r="F242" s="3" t="s">
        <v>23</v>
      </c>
      <c r="G242" s="3" t="s">
        <v>24</v>
      </c>
      <c r="H242" s="3" t="s">
        <v>512</v>
      </c>
      <c r="I242" s="11">
        <f t="shared" si="3"/>
        <v>6000</v>
      </c>
      <c r="J242" s="12">
        <v>960</v>
      </c>
      <c r="K242" s="1" t="s">
        <v>1301</v>
      </c>
    </row>
    <row r="243" spans="1:11" hidden="1" x14ac:dyDescent="0.25">
      <c r="A243" s="3" t="s">
        <v>514</v>
      </c>
      <c r="B243" s="4">
        <v>41663</v>
      </c>
      <c r="C243" s="3" t="s">
        <v>515</v>
      </c>
      <c r="D243" s="3">
        <v>1</v>
      </c>
      <c r="E243" s="3" t="s">
        <v>516</v>
      </c>
      <c r="F243" s="3" t="s">
        <v>23</v>
      </c>
      <c r="G243" s="3" t="s">
        <v>24</v>
      </c>
      <c r="H243" s="3" t="s">
        <v>68</v>
      </c>
      <c r="I243" s="11">
        <f t="shared" si="3"/>
        <v>103557.18750000001</v>
      </c>
      <c r="J243" s="12">
        <v>16569.150000000001</v>
      </c>
      <c r="K243" s="1" t="s">
        <v>1301</v>
      </c>
    </row>
    <row r="244" spans="1:11" hidden="1" x14ac:dyDescent="0.25">
      <c r="A244" t="s">
        <v>1121</v>
      </c>
      <c r="B244" s="2">
        <v>41663</v>
      </c>
      <c r="C244" t="s">
        <v>1122</v>
      </c>
      <c r="D244">
        <v>1</v>
      </c>
      <c r="E244" t="s">
        <v>1123</v>
      </c>
      <c r="F244" t="s">
        <v>906</v>
      </c>
      <c r="G244" t="s">
        <v>81</v>
      </c>
      <c r="H244" t="s">
        <v>1124</v>
      </c>
      <c r="I244" s="11">
        <f t="shared" si="3"/>
        <v>169608.3125</v>
      </c>
      <c r="J244" s="11">
        <v>27137.33</v>
      </c>
      <c r="K244" s="1" t="s">
        <v>1305</v>
      </c>
    </row>
    <row r="245" spans="1:11" hidden="1" x14ac:dyDescent="0.25">
      <c r="A245" t="s">
        <v>1125</v>
      </c>
      <c r="B245" s="2">
        <v>41663</v>
      </c>
      <c r="C245" t="s">
        <v>1126</v>
      </c>
      <c r="D245">
        <v>1</v>
      </c>
      <c r="E245" t="s">
        <v>1127</v>
      </c>
      <c r="F245" t="s">
        <v>906</v>
      </c>
      <c r="G245" t="s">
        <v>81</v>
      </c>
      <c r="H245" t="s">
        <v>99</v>
      </c>
      <c r="I245" s="11">
        <f t="shared" si="3"/>
        <v>170461.625</v>
      </c>
      <c r="J245" s="11">
        <v>27273.86</v>
      </c>
      <c r="K245" s="1" t="s">
        <v>1305</v>
      </c>
    </row>
    <row r="246" spans="1:11" hidden="1" x14ac:dyDescent="0.25">
      <c r="A246" s="3" t="s">
        <v>517</v>
      </c>
      <c r="B246" s="4">
        <v>41664</v>
      </c>
      <c r="C246" s="3">
        <v>91050708</v>
      </c>
      <c r="D246" s="3">
        <v>2</v>
      </c>
      <c r="E246" s="3" t="s">
        <v>518</v>
      </c>
      <c r="F246" s="3" t="s">
        <v>12</v>
      </c>
      <c r="G246" s="3" t="s">
        <v>48</v>
      </c>
      <c r="H246" s="3" t="s">
        <v>14</v>
      </c>
      <c r="I246" s="11">
        <f t="shared" si="3"/>
        <v>14121.75</v>
      </c>
      <c r="J246" s="12">
        <v>2259.48</v>
      </c>
      <c r="K246" t="s">
        <v>1304</v>
      </c>
    </row>
    <row r="247" spans="1:11" hidden="1" x14ac:dyDescent="0.25">
      <c r="A247" t="s">
        <v>1128</v>
      </c>
      <c r="B247" s="2">
        <v>41664</v>
      </c>
      <c r="C247" t="s">
        <v>1129</v>
      </c>
      <c r="D247">
        <v>1</v>
      </c>
      <c r="E247" t="s">
        <v>1130</v>
      </c>
      <c r="F247" t="s">
        <v>906</v>
      </c>
      <c r="G247" t="s">
        <v>81</v>
      </c>
      <c r="H247" t="s">
        <v>1131</v>
      </c>
      <c r="I247" s="11">
        <f t="shared" si="3"/>
        <v>168289.1875</v>
      </c>
      <c r="J247" s="11">
        <v>26926.27</v>
      </c>
      <c r="K247" s="1" t="s">
        <v>1305</v>
      </c>
    </row>
    <row r="248" spans="1:11" hidden="1" x14ac:dyDescent="0.25">
      <c r="A248" t="s">
        <v>1132</v>
      </c>
      <c r="B248" s="2">
        <v>41666</v>
      </c>
      <c r="C248" t="s">
        <v>1133</v>
      </c>
      <c r="D248">
        <v>1</v>
      </c>
      <c r="E248" t="s">
        <v>1134</v>
      </c>
      <c r="F248" t="s">
        <v>906</v>
      </c>
      <c r="G248" t="s">
        <v>81</v>
      </c>
      <c r="H248" t="s">
        <v>1135</v>
      </c>
      <c r="I248" s="11">
        <f t="shared" si="3"/>
        <v>202725.3125</v>
      </c>
      <c r="J248" s="11">
        <v>32436.05</v>
      </c>
      <c r="K248" s="1" t="s">
        <v>1305</v>
      </c>
    </row>
    <row r="249" spans="1:11" hidden="1" x14ac:dyDescent="0.25">
      <c r="A249" s="3" t="s">
        <v>519</v>
      </c>
      <c r="B249" s="4">
        <v>41666</v>
      </c>
      <c r="C249" s="3" t="s">
        <v>520</v>
      </c>
      <c r="D249" s="3">
        <v>2</v>
      </c>
      <c r="E249" s="3" t="s">
        <v>521</v>
      </c>
      <c r="F249" s="3" t="s">
        <v>12</v>
      </c>
      <c r="G249" s="3" t="s">
        <v>13</v>
      </c>
      <c r="H249" s="3" t="s">
        <v>14</v>
      </c>
      <c r="I249" s="11">
        <f t="shared" si="3"/>
        <v>22316.625</v>
      </c>
      <c r="J249" s="12">
        <v>3570.66</v>
      </c>
      <c r="K249" t="s">
        <v>1304</v>
      </c>
    </row>
    <row r="250" spans="1:11" hidden="1" x14ac:dyDescent="0.25">
      <c r="A250" s="3" t="s">
        <v>522</v>
      </c>
      <c r="B250" s="4">
        <v>41666</v>
      </c>
      <c r="C250" s="3" t="s">
        <v>523</v>
      </c>
      <c r="D250" s="3">
        <v>2</v>
      </c>
      <c r="E250" s="3" t="s">
        <v>524</v>
      </c>
      <c r="F250" s="3" t="s">
        <v>12</v>
      </c>
      <c r="G250" s="3" t="s">
        <v>13</v>
      </c>
      <c r="H250" s="3" t="s">
        <v>14</v>
      </c>
      <c r="I250" s="11">
        <f t="shared" si="3"/>
        <v>1723.875</v>
      </c>
      <c r="J250" s="12">
        <v>275.82</v>
      </c>
      <c r="K250" t="s">
        <v>1304</v>
      </c>
    </row>
    <row r="251" spans="1:11" hidden="1" x14ac:dyDescent="0.25">
      <c r="A251" s="3" t="s">
        <v>525</v>
      </c>
      <c r="B251" s="4">
        <v>41666</v>
      </c>
      <c r="C251" s="3" t="s">
        <v>526</v>
      </c>
      <c r="D251" s="3">
        <v>1</v>
      </c>
      <c r="E251" s="3" t="s">
        <v>527</v>
      </c>
      <c r="F251" s="3" t="s">
        <v>183</v>
      </c>
      <c r="G251" s="3" t="s">
        <v>249</v>
      </c>
      <c r="H251" s="3" t="s">
        <v>317</v>
      </c>
      <c r="I251" s="11">
        <f t="shared" si="3"/>
        <v>10290</v>
      </c>
      <c r="J251" s="12">
        <v>1646.4</v>
      </c>
      <c r="K251" s="1" t="s">
        <v>1301</v>
      </c>
    </row>
    <row r="252" spans="1:11" hidden="1" x14ac:dyDescent="0.25">
      <c r="A252" s="3" t="s">
        <v>528</v>
      </c>
      <c r="B252" s="4">
        <v>41666</v>
      </c>
      <c r="C252" s="3">
        <v>19147</v>
      </c>
      <c r="D252" s="3">
        <v>1</v>
      </c>
      <c r="E252" s="3" t="s">
        <v>529</v>
      </c>
      <c r="F252" s="3" t="s">
        <v>183</v>
      </c>
      <c r="G252" s="3" t="s">
        <v>249</v>
      </c>
      <c r="H252" s="3" t="s">
        <v>530</v>
      </c>
      <c r="I252" s="11">
        <f t="shared" si="3"/>
        <v>3500</v>
      </c>
      <c r="J252" s="12">
        <v>560</v>
      </c>
      <c r="K252" s="1" t="s">
        <v>1301</v>
      </c>
    </row>
    <row r="253" spans="1:11" hidden="1" x14ac:dyDescent="0.25">
      <c r="A253" s="3" t="s">
        <v>531</v>
      </c>
      <c r="B253" s="4">
        <v>41666</v>
      </c>
      <c r="C253" s="3">
        <v>1302402</v>
      </c>
      <c r="D253" s="3">
        <v>1</v>
      </c>
      <c r="E253" s="3" t="s">
        <v>532</v>
      </c>
      <c r="F253" s="3" t="s">
        <v>183</v>
      </c>
      <c r="G253" s="3" t="s">
        <v>249</v>
      </c>
      <c r="H253" s="3" t="s">
        <v>533</v>
      </c>
      <c r="I253" s="11">
        <f t="shared" si="3"/>
        <v>3041.5</v>
      </c>
      <c r="J253" s="12">
        <v>486.64</v>
      </c>
      <c r="K253" s="1" t="s">
        <v>1301</v>
      </c>
    </row>
    <row r="254" spans="1:11" hidden="1" x14ac:dyDescent="0.25">
      <c r="A254" s="3" t="s">
        <v>534</v>
      </c>
      <c r="B254" s="4">
        <v>41666</v>
      </c>
      <c r="C254" s="3">
        <v>80234070</v>
      </c>
      <c r="D254" s="3">
        <v>2</v>
      </c>
      <c r="E254" s="3" t="s">
        <v>535</v>
      </c>
      <c r="F254" s="3" t="s">
        <v>12</v>
      </c>
      <c r="G254" s="3" t="s">
        <v>48</v>
      </c>
      <c r="H254" s="3" t="s">
        <v>14</v>
      </c>
      <c r="I254" s="11">
        <f t="shared" si="3"/>
        <v>6630.3124999999991</v>
      </c>
      <c r="J254" s="12">
        <v>1060.8499999999999</v>
      </c>
      <c r="K254" t="s">
        <v>1304</v>
      </c>
    </row>
    <row r="255" spans="1:11" hidden="1" x14ac:dyDescent="0.25">
      <c r="A255" s="3" t="s">
        <v>536</v>
      </c>
      <c r="B255" s="4">
        <v>41666</v>
      </c>
      <c r="C255" s="3">
        <v>1630</v>
      </c>
      <c r="D255" s="3">
        <v>2</v>
      </c>
      <c r="E255" s="3" t="s">
        <v>537</v>
      </c>
      <c r="F255" s="3" t="s">
        <v>17</v>
      </c>
      <c r="G255" s="3" t="s">
        <v>18</v>
      </c>
      <c r="H255" s="3" t="s">
        <v>242</v>
      </c>
      <c r="I255" s="11">
        <f t="shared" si="3"/>
        <v>350</v>
      </c>
      <c r="J255" s="12">
        <v>56</v>
      </c>
      <c r="K255" s="1" t="s">
        <v>1303</v>
      </c>
    </row>
    <row r="256" spans="1:11" hidden="1" x14ac:dyDescent="0.25">
      <c r="A256" t="s">
        <v>1136</v>
      </c>
      <c r="B256" s="2">
        <v>41666</v>
      </c>
      <c r="C256" t="s">
        <v>1137</v>
      </c>
      <c r="D256">
        <v>1</v>
      </c>
      <c r="E256" t="s">
        <v>1138</v>
      </c>
      <c r="F256" t="s">
        <v>906</v>
      </c>
      <c r="G256" t="s">
        <v>81</v>
      </c>
      <c r="H256" t="s">
        <v>1139</v>
      </c>
      <c r="I256" s="11">
        <f t="shared" si="3"/>
        <v>170461.625</v>
      </c>
      <c r="J256" s="11">
        <v>27273.86</v>
      </c>
      <c r="K256" s="1" t="s">
        <v>1305</v>
      </c>
    </row>
    <row r="257" spans="1:11" hidden="1" x14ac:dyDescent="0.25">
      <c r="A257" s="3" t="s">
        <v>538</v>
      </c>
      <c r="B257" s="4">
        <v>41666</v>
      </c>
      <c r="C257" s="3" t="s">
        <v>539</v>
      </c>
      <c r="D257" s="3">
        <v>1</v>
      </c>
      <c r="E257" s="3" t="s">
        <v>540</v>
      </c>
      <c r="F257" s="3" t="s">
        <v>40</v>
      </c>
      <c r="G257" s="3" t="s">
        <v>249</v>
      </c>
      <c r="H257" s="3" t="s">
        <v>435</v>
      </c>
      <c r="I257" s="11">
        <f t="shared" si="3"/>
        <v>109.5</v>
      </c>
      <c r="J257" s="12">
        <v>17.52</v>
      </c>
      <c r="K257" s="1" t="s">
        <v>1300</v>
      </c>
    </row>
    <row r="258" spans="1:11" hidden="1" x14ac:dyDescent="0.25">
      <c r="A258" s="3" t="s">
        <v>541</v>
      </c>
      <c r="B258" s="4">
        <v>41666</v>
      </c>
      <c r="C258" s="3" t="s">
        <v>542</v>
      </c>
      <c r="D258" s="3">
        <v>1</v>
      </c>
      <c r="E258" s="3" t="s">
        <v>543</v>
      </c>
      <c r="F258" s="3" t="s">
        <v>40</v>
      </c>
      <c r="G258" s="3" t="s">
        <v>249</v>
      </c>
      <c r="H258" s="3" t="s">
        <v>435</v>
      </c>
      <c r="I258" s="11">
        <f t="shared" si="3"/>
        <v>1285.375</v>
      </c>
      <c r="J258" s="12">
        <v>205.66</v>
      </c>
      <c r="K258" s="1" t="s">
        <v>1300</v>
      </c>
    </row>
    <row r="259" spans="1:11" hidden="1" x14ac:dyDescent="0.25">
      <c r="A259" s="3" t="s">
        <v>544</v>
      </c>
      <c r="B259" s="4">
        <v>41666</v>
      </c>
      <c r="C259" s="3" t="s">
        <v>545</v>
      </c>
      <c r="D259" s="3">
        <v>1</v>
      </c>
      <c r="E259" s="3" t="s">
        <v>546</v>
      </c>
      <c r="F259" s="3" t="s">
        <v>40</v>
      </c>
      <c r="G259" s="3" t="s">
        <v>249</v>
      </c>
      <c r="H259" s="3" t="s">
        <v>435</v>
      </c>
      <c r="I259" s="11">
        <f t="shared" si="3"/>
        <v>606.875</v>
      </c>
      <c r="J259" s="12">
        <v>97.1</v>
      </c>
      <c r="K259" s="1" t="s">
        <v>1300</v>
      </c>
    </row>
    <row r="260" spans="1:11" hidden="1" x14ac:dyDescent="0.25">
      <c r="A260" s="3" t="s">
        <v>547</v>
      </c>
      <c r="B260" s="4">
        <v>41666</v>
      </c>
      <c r="C260" s="3" t="s">
        <v>548</v>
      </c>
      <c r="D260" s="3">
        <v>1</v>
      </c>
      <c r="E260" s="3" t="s">
        <v>549</v>
      </c>
      <c r="F260" s="3" t="s">
        <v>40</v>
      </c>
      <c r="G260" s="3" t="s">
        <v>249</v>
      </c>
      <c r="H260" s="3" t="s">
        <v>435</v>
      </c>
      <c r="I260" s="11">
        <f t="shared" si="3"/>
        <v>2261.1875</v>
      </c>
      <c r="J260" s="12">
        <v>361.79</v>
      </c>
      <c r="K260" s="1" t="s">
        <v>1300</v>
      </c>
    </row>
    <row r="261" spans="1:11" hidden="1" x14ac:dyDescent="0.25">
      <c r="A261" s="3" t="s">
        <v>550</v>
      </c>
      <c r="B261" s="4">
        <v>41666</v>
      </c>
      <c r="C261" s="3" t="s">
        <v>551</v>
      </c>
      <c r="D261" s="3">
        <v>1</v>
      </c>
      <c r="E261" s="3" t="s">
        <v>552</v>
      </c>
      <c r="F261" s="3" t="s">
        <v>40</v>
      </c>
      <c r="G261" s="3" t="s">
        <v>249</v>
      </c>
      <c r="H261" s="3" t="s">
        <v>435</v>
      </c>
      <c r="I261" s="11">
        <f t="shared" si="3"/>
        <v>273.6875</v>
      </c>
      <c r="J261" s="12">
        <v>43.79</v>
      </c>
      <c r="K261" s="1" t="s">
        <v>1300</v>
      </c>
    </row>
    <row r="262" spans="1:11" hidden="1" x14ac:dyDescent="0.25">
      <c r="A262" s="3" t="s">
        <v>553</v>
      </c>
      <c r="B262" s="4">
        <v>41666</v>
      </c>
      <c r="C262" s="3" t="s">
        <v>554</v>
      </c>
      <c r="D262" s="3">
        <v>1</v>
      </c>
      <c r="E262" s="3" t="s">
        <v>555</v>
      </c>
      <c r="F262" s="3" t="s">
        <v>40</v>
      </c>
      <c r="G262" s="3" t="s">
        <v>249</v>
      </c>
      <c r="H262" s="3" t="s">
        <v>435</v>
      </c>
      <c r="I262" s="11">
        <f t="shared" si="3"/>
        <v>1229.3125</v>
      </c>
      <c r="J262" s="12">
        <v>196.69</v>
      </c>
      <c r="K262" s="1" t="s">
        <v>1300</v>
      </c>
    </row>
    <row r="263" spans="1:11" hidden="1" x14ac:dyDescent="0.25">
      <c r="A263" t="s">
        <v>1140</v>
      </c>
      <c r="B263" s="2">
        <v>41666</v>
      </c>
      <c r="C263" t="s">
        <v>1141</v>
      </c>
      <c r="D263">
        <v>1</v>
      </c>
      <c r="E263" t="s">
        <v>1142</v>
      </c>
      <c r="F263" t="s">
        <v>906</v>
      </c>
      <c r="G263" t="s">
        <v>81</v>
      </c>
      <c r="H263" t="s">
        <v>1143</v>
      </c>
      <c r="I263" s="11">
        <f t="shared" si="3"/>
        <v>181607.4375</v>
      </c>
      <c r="J263" s="11">
        <v>29057.19</v>
      </c>
      <c r="K263" s="1" t="s">
        <v>1305</v>
      </c>
    </row>
    <row r="264" spans="1:11" hidden="1" x14ac:dyDescent="0.25">
      <c r="A264" t="s">
        <v>1144</v>
      </c>
      <c r="B264" s="2">
        <v>41666</v>
      </c>
      <c r="C264" t="s">
        <v>1145</v>
      </c>
      <c r="D264">
        <v>1</v>
      </c>
      <c r="E264" t="s">
        <v>1146</v>
      </c>
      <c r="F264" t="s">
        <v>906</v>
      </c>
      <c r="G264" t="s">
        <v>81</v>
      </c>
      <c r="H264" t="s">
        <v>99</v>
      </c>
      <c r="I264" s="11">
        <f t="shared" si="3"/>
        <v>424032.6875</v>
      </c>
      <c r="J264" s="11">
        <v>67845.23</v>
      </c>
      <c r="K264" s="1" t="s">
        <v>1305</v>
      </c>
    </row>
    <row r="265" spans="1:11" hidden="1" x14ac:dyDescent="0.25">
      <c r="A265" t="s">
        <v>1147</v>
      </c>
      <c r="B265" s="2">
        <v>41667</v>
      </c>
      <c r="C265" t="s">
        <v>1148</v>
      </c>
      <c r="D265">
        <v>1</v>
      </c>
      <c r="E265" t="s">
        <v>1149</v>
      </c>
      <c r="F265" t="s">
        <v>906</v>
      </c>
      <c r="G265" t="s">
        <v>81</v>
      </c>
      <c r="H265" t="s">
        <v>1150</v>
      </c>
      <c r="I265" s="11">
        <f t="shared" si="3"/>
        <v>233454.37499999997</v>
      </c>
      <c r="J265" s="11">
        <v>37352.699999999997</v>
      </c>
      <c r="K265" s="1" t="s">
        <v>1305</v>
      </c>
    </row>
    <row r="266" spans="1:11" hidden="1" x14ac:dyDescent="0.25">
      <c r="A266" s="3" t="s">
        <v>556</v>
      </c>
      <c r="B266" s="4">
        <v>41667</v>
      </c>
      <c r="C266" s="3">
        <v>5843</v>
      </c>
      <c r="D266" s="3">
        <v>2</v>
      </c>
      <c r="E266" s="3" t="s">
        <v>557</v>
      </c>
      <c r="F266" s="3" t="s">
        <v>35</v>
      </c>
      <c r="G266" s="3" t="s">
        <v>48</v>
      </c>
      <c r="H266" s="3" t="s">
        <v>558</v>
      </c>
      <c r="I266" s="11">
        <f t="shared" ref="I266:I329" si="4">J266*100/16</f>
        <v>3758.625</v>
      </c>
      <c r="J266" s="12">
        <v>601.38</v>
      </c>
      <c r="K266" t="s">
        <v>1304</v>
      </c>
    </row>
    <row r="267" spans="1:11" hidden="1" x14ac:dyDescent="0.25">
      <c r="A267" s="3" t="s">
        <v>559</v>
      </c>
      <c r="B267" s="4">
        <v>41667</v>
      </c>
      <c r="C267" s="3" t="s">
        <v>560</v>
      </c>
      <c r="D267" s="3">
        <v>2</v>
      </c>
      <c r="E267" s="3" t="s">
        <v>561</v>
      </c>
      <c r="F267" s="3" t="s">
        <v>12</v>
      </c>
      <c r="G267" s="3" t="s">
        <v>13</v>
      </c>
      <c r="H267" s="3" t="s">
        <v>14</v>
      </c>
      <c r="I267" s="11">
        <f t="shared" si="4"/>
        <v>47600.3125</v>
      </c>
      <c r="J267" s="12">
        <v>7616.05</v>
      </c>
      <c r="K267" t="s">
        <v>1304</v>
      </c>
    </row>
    <row r="268" spans="1:11" hidden="1" x14ac:dyDescent="0.25">
      <c r="A268" t="s">
        <v>1151</v>
      </c>
      <c r="B268" s="2">
        <v>41667</v>
      </c>
      <c r="C268" t="s">
        <v>1152</v>
      </c>
      <c r="D268">
        <v>1</v>
      </c>
      <c r="E268" t="s">
        <v>1153</v>
      </c>
      <c r="F268" t="s">
        <v>906</v>
      </c>
      <c r="G268" t="s">
        <v>81</v>
      </c>
      <c r="H268" t="s">
        <v>1154</v>
      </c>
      <c r="I268" s="11">
        <f t="shared" si="4"/>
        <v>162935.75</v>
      </c>
      <c r="J268" s="11">
        <v>26069.72</v>
      </c>
      <c r="K268" s="1" t="s">
        <v>1305</v>
      </c>
    </row>
    <row r="269" spans="1:11" hidden="1" x14ac:dyDescent="0.25">
      <c r="A269" t="s">
        <v>1155</v>
      </c>
      <c r="B269" s="2">
        <v>41667</v>
      </c>
      <c r="C269" t="s">
        <v>965</v>
      </c>
      <c r="D269">
        <v>1</v>
      </c>
      <c r="E269" t="s">
        <v>1156</v>
      </c>
      <c r="F269" t="s">
        <v>80</v>
      </c>
      <c r="G269" t="s">
        <v>81</v>
      </c>
      <c r="H269" t="s">
        <v>967</v>
      </c>
      <c r="I269" s="11">
        <f t="shared" si="4"/>
        <v>-162935.75</v>
      </c>
      <c r="J269" s="11">
        <v>-26069.72</v>
      </c>
      <c r="K269" s="1" t="s">
        <v>1299</v>
      </c>
    </row>
    <row r="270" spans="1:11" hidden="1" x14ac:dyDescent="0.25">
      <c r="A270" s="3" t="s">
        <v>562</v>
      </c>
      <c r="B270" s="4">
        <v>41667</v>
      </c>
      <c r="C270" s="3" t="s">
        <v>563</v>
      </c>
      <c r="D270" s="3">
        <v>2</v>
      </c>
      <c r="E270" s="3" t="s">
        <v>564</v>
      </c>
      <c r="F270" s="3" t="s">
        <v>12</v>
      </c>
      <c r="G270" s="3" t="s">
        <v>48</v>
      </c>
      <c r="H270" s="3" t="s">
        <v>14</v>
      </c>
      <c r="I270" s="11">
        <f t="shared" si="4"/>
        <v>3415</v>
      </c>
      <c r="J270" s="12">
        <v>546.4</v>
      </c>
      <c r="K270" t="s">
        <v>1304</v>
      </c>
    </row>
    <row r="271" spans="1:11" hidden="1" x14ac:dyDescent="0.25">
      <c r="A271" s="3" t="s">
        <v>565</v>
      </c>
      <c r="B271" s="4">
        <v>41667</v>
      </c>
      <c r="C271" s="3">
        <v>816654</v>
      </c>
      <c r="D271" s="3">
        <v>2</v>
      </c>
      <c r="E271" s="3" t="s">
        <v>566</v>
      </c>
      <c r="F271" s="3" t="s">
        <v>12</v>
      </c>
      <c r="G271" s="3" t="s">
        <v>13</v>
      </c>
      <c r="H271" s="3" t="s">
        <v>14</v>
      </c>
      <c r="I271" s="11">
        <f t="shared" si="4"/>
        <v>479.06250000000006</v>
      </c>
      <c r="J271" s="12">
        <v>76.650000000000006</v>
      </c>
      <c r="K271" t="s">
        <v>1304</v>
      </c>
    </row>
    <row r="272" spans="1:11" x14ac:dyDescent="0.25">
      <c r="A272" s="3" t="s">
        <v>0</v>
      </c>
      <c r="B272" s="4">
        <v>41640</v>
      </c>
      <c r="C272" s="3" t="s">
        <v>1</v>
      </c>
      <c r="D272" s="3">
        <v>1</v>
      </c>
      <c r="E272" s="3" t="s">
        <v>2</v>
      </c>
      <c r="F272" s="3" t="s">
        <v>3</v>
      </c>
      <c r="G272" s="3" t="s">
        <v>4</v>
      </c>
      <c r="H272" s="3" t="s">
        <v>5</v>
      </c>
      <c r="I272" s="11">
        <f t="shared" si="4"/>
        <v>107142.875</v>
      </c>
      <c r="J272" s="12">
        <v>17142.86</v>
      </c>
      <c r="K272" s="1" t="s">
        <v>1301</v>
      </c>
    </row>
    <row r="273" spans="1:11" x14ac:dyDescent="0.25">
      <c r="A273" s="3" t="s">
        <v>6</v>
      </c>
      <c r="B273" s="4">
        <v>41640</v>
      </c>
      <c r="C273" s="3" t="s">
        <v>1</v>
      </c>
      <c r="D273" s="3">
        <v>1</v>
      </c>
      <c r="E273" s="3" t="s">
        <v>7</v>
      </c>
      <c r="F273" s="3" t="s">
        <v>3</v>
      </c>
      <c r="G273" s="3" t="s">
        <v>4</v>
      </c>
      <c r="H273" s="3" t="s">
        <v>8</v>
      </c>
      <c r="I273" s="11">
        <f t="shared" si="4"/>
        <v>107142.875</v>
      </c>
      <c r="J273" s="12">
        <v>17142.86</v>
      </c>
      <c r="K273" s="1" t="s">
        <v>1301</v>
      </c>
    </row>
    <row r="274" spans="1:11" hidden="1" x14ac:dyDescent="0.25">
      <c r="A274" s="3" t="s">
        <v>567</v>
      </c>
      <c r="B274" s="4">
        <v>41667</v>
      </c>
      <c r="C274" s="3">
        <v>415</v>
      </c>
      <c r="D274" s="3">
        <v>2</v>
      </c>
      <c r="E274" s="3" t="s">
        <v>568</v>
      </c>
      <c r="F274" s="3" t="s">
        <v>17</v>
      </c>
      <c r="G274" s="3" t="s">
        <v>18</v>
      </c>
      <c r="H274" s="3" t="s">
        <v>44</v>
      </c>
      <c r="I274" s="11">
        <f t="shared" si="4"/>
        <v>500</v>
      </c>
      <c r="J274" s="12">
        <v>80</v>
      </c>
      <c r="K274" s="1" t="s">
        <v>1303</v>
      </c>
    </row>
    <row r="275" spans="1:11" hidden="1" x14ac:dyDescent="0.25">
      <c r="A275" s="3" t="s">
        <v>569</v>
      </c>
      <c r="B275" s="4">
        <v>41667</v>
      </c>
      <c r="C275" s="3" t="s">
        <v>570</v>
      </c>
      <c r="D275" s="3">
        <v>1</v>
      </c>
      <c r="E275" s="3" t="s">
        <v>571</v>
      </c>
      <c r="F275" s="3" t="s">
        <v>23</v>
      </c>
      <c r="G275" s="3" t="s">
        <v>24</v>
      </c>
      <c r="H275" s="3" t="s">
        <v>572</v>
      </c>
      <c r="I275" s="11">
        <f t="shared" si="4"/>
        <v>32853.4375</v>
      </c>
      <c r="J275" s="12">
        <v>5256.55</v>
      </c>
      <c r="K275" s="1" t="s">
        <v>1301</v>
      </c>
    </row>
    <row r="276" spans="1:11" hidden="1" x14ac:dyDescent="0.25">
      <c r="A276" t="s">
        <v>1157</v>
      </c>
      <c r="B276" s="2">
        <v>41667</v>
      </c>
      <c r="C276" t="s">
        <v>1158</v>
      </c>
      <c r="D276">
        <v>1</v>
      </c>
      <c r="E276" t="s">
        <v>1159</v>
      </c>
      <c r="F276" t="s">
        <v>906</v>
      </c>
      <c r="G276" t="s">
        <v>81</v>
      </c>
      <c r="H276" t="s">
        <v>99</v>
      </c>
      <c r="I276" s="11">
        <f t="shared" si="4"/>
        <v>170461.625</v>
      </c>
      <c r="J276" s="11">
        <v>27273.86</v>
      </c>
      <c r="K276" s="1" t="s">
        <v>1305</v>
      </c>
    </row>
    <row r="277" spans="1:11" hidden="1" x14ac:dyDescent="0.25">
      <c r="A277" t="s">
        <v>1160</v>
      </c>
      <c r="B277" s="2">
        <v>41667</v>
      </c>
      <c r="C277" t="s">
        <v>1161</v>
      </c>
      <c r="D277">
        <v>1</v>
      </c>
      <c r="E277" t="s">
        <v>1162</v>
      </c>
      <c r="F277" t="s">
        <v>906</v>
      </c>
      <c r="G277" t="s">
        <v>81</v>
      </c>
      <c r="H277" t="s">
        <v>1163</v>
      </c>
      <c r="I277" s="11">
        <f t="shared" si="4"/>
        <v>175582.3125</v>
      </c>
      <c r="J277" s="11">
        <v>28093.17</v>
      </c>
      <c r="K277" s="1" t="s">
        <v>1305</v>
      </c>
    </row>
    <row r="278" spans="1:11" hidden="1" x14ac:dyDescent="0.25">
      <c r="A278" t="s">
        <v>1164</v>
      </c>
      <c r="B278" s="2">
        <v>41667</v>
      </c>
      <c r="C278" t="s">
        <v>1165</v>
      </c>
      <c r="D278">
        <v>1</v>
      </c>
      <c r="E278" t="s">
        <v>1166</v>
      </c>
      <c r="F278" t="s">
        <v>906</v>
      </c>
      <c r="G278" t="s">
        <v>81</v>
      </c>
      <c r="H278" t="s">
        <v>99</v>
      </c>
      <c r="I278" s="11">
        <f t="shared" si="4"/>
        <v>259916.0625</v>
      </c>
      <c r="J278" s="11">
        <v>41586.57</v>
      </c>
      <c r="K278" s="1" t="s">
        <v>1305</v>
      </c>
    </row>
    <row r="279" spans="1:11" hidden="1" x14ac:dyDescent="0.25">
      <c r="A279" t="s">
        <v>1167</v>
      </c>
      <c r="B279" s="2">
        <v>41667</v>
      </c>
      <c r="C279" t="s">
        <v>1168</v>
      </c>
      <c r="D279">
        <v>1</v>
      </c>
      <c r="E279" t="s">
        <v>1169</v>
      </c>
      <c r="F279" t="s">
        <v>906</v>
      </c>
      <c r="G279" t="s">
        <v>81</v>
      </c>
      <c r="H279" t="s">
        <v>1170</v>
      </c>
      <c r="I279" s="11">
        <f t="shared" si="4"/>
        <v>270499.25</v>
      </c>
      <c r="J279" s="11">
        <v>43279.88</v>
      </c>
      <c r="K279" s="1" t="s">
        <v>1305</v>
      </c>
    </row>
    <row r="280" spans="1:11" hidden="1" x14ac:dyDescent="0.25">
      <c r="A280" s="3" t="s">
        <v>576</v>
      </c>
      <c r="B280" s="4">
        <v>41668</v>
      </c>
      <c r="C280" s="3" t="s">
        <v>577</v>
      </c>
      <c r="D280" s="3">
        <v>2</v>
      </c>
      <c r="E280" s="3" t="s">
        <v>578</v>
      </c>
      <c r="F280" s="3" t="s">
        <v>12</v>
      </c>
      <c r="G280" s="3" t="s">
        <v>13</v>
      </c>
      <c r="H280" s="3" t="s">
        <v>14</v>
      </c>
      <c r="I280" s="11">
        <f t="shared" si="4"/>
        <v>9934.4375</v>
      </c>
      <c r="J280" s="12">
        <v>1589.51</v>
      </c>
      <c r="K280" t="s">
        <v>1304</v>
      </c>
    </row>
    <row r="281" spans="1:11" hidden="1" x14ac:dyDescent="0.25">
      <c r="A281" s="3" t="s">
        <v>579</v>
      </c>
      <c r="B281" s="4">
        <v>41668</v>
      </c>
      <c r="C281" s="3" t="s">
        <v>580</v>
      </c>
      <c r="D281" s="3">
        <v>1</v>
      </c>
      <c r="E281" s="3" t="s">
        <v>581</v>
      </c>
      <c r="F281" s="3" t="s">
        <v>23</v>
      </c>
      <c r="G281" s="3" t="s">
        <v>24</v>
      </c>
      <c r="H281" s="3" t="s">
        <v>49</v>
      </c>
      <c r="I281" s="11">
        <f t="shared" si="4"/>
        <v>700.9375</v>
      </c>
      <c r="J281" s="12">
        <v>112.15</v>
      </c>
      <c r="K281" s="1" t="s">
        <v>1301</v>
      </c>
    </row>
    <row r="282" spans="1:11" hidden="1" x14ac:dyDescent="0.25">
      <c r="A282" s="3" t="s">
        <v>582</v>
      </c>
      <c r="B282" s="4">
        <v>41668</v>
      </c>
      <c r="C282" s="3" t="s">
        <v>583</v>
      </c>
      <c r="D282" s="3">
        <v>1</v>
      </c>
      <c r="E282" s="3" t="s">
        <v>584</v>
      </c>
      <c r="F282" s="3" t="s">
        <v>183</v>
      </c>
      <c r="G282" s="3" t="s">
        <v>249</v>
      </c>
      <c r="H282" s="3" t="s">
        <v>435</v>
      </c>
      <c r="I282" s="11">
        <f t="shared" si="4"/>
        <v>100.875</v>
      </c>
      <c r="J282" s="12">
        <v>16.14</v>
      </c>
      <c r="K282" s="1" t="s">
        <v>1301</v>
      </c>
    </row>
    <row r="283" spans="1:11" hidden="1" x14ac:dyDescent="0.25">
      <c r="A283" s="3" t="s">
        <v>585</v>
      </c>
      <c r="B283" s="4">
        <v>41668</v>
      </c>
      <c r="C283" s="3" t="s">
        <v>586</v>
      </c>
      <c r="D283" s="3">
        <v>1</v>
      </c>
      <c r="E283" s="3" t="s">
        <v>587</v>
      </c>
      <c r="F283" s="3" t="s">
        <v>183</v>
      </c>
      <c r="G283" s="3" t="s">
        <v>249</v>
      </c>
      <c r="H283" s="3" t="s">
        <v>435</v>
      </c>
      <c r="I283" s="11">
        <f t="shared" si="4"/>
        <v>587.9375</v>
      </c>
      <c r="J283" s="12">
        <v>94.07</v>
      </c>
      <c r="K283" s="1" t="s">
        <v>1301</v>
      </c>
    </row>
    <row r="284" spans="1:11" hidden="1" x14ac:dyDescent="0.25">
      <c r="A284" s="3" t="s">
        <v>588</v>
      </c>
      <c r="B284" s="4">
        <v>41668</v>
      </c>
      <c r="C284" s="3" t="s">
        <v>589</v>
      </c>
      <c r="D284" s="3">
        <v>1</v>
      </c>
      <c r="E284" s="3" t="s">
        <v>590</v>
      </c>
      <c r="F284" s="3" t="s">
        <v>183</v>
      </c>
      <c r="G284" s="3" t="s">
        <v>249</v>
      </c>
      <c r="H284" s="3" t="s">
        <v>435</v>
      </c>
      <c r="I284" s="11">
        <f t="shared" si="4"/>
        <v>259.5</v>
      </c>
      <c r="J284" s="12">
        <v>41.52</v>
      </c>
      <c r="K284" s="1" t="s">
        <v>1301</v>
      </c>
    </row>
    <row r="285" spans="1:11" hidden="1" x14ac:dyDescent="0.25">
      <c r="A285" s="3" t="s">
        <v>591</v>
      </c>
      <c r="B285" s="4">
        <v>41668</v>
      </c>
      <c r="C285" s="3" t="s">
        <v>592</v>
      </c>
      <c r="D285" s="3">
        <v>1</v>
      </c>
      <c r="E285" s="3" t="s">
        <v>593</v>
      </c>
      <c r="F285" s="3" t="s">
        <v>23</v>
      </c>
      <c r="G285" s="3" t="s">
        <v>249</v>
      </c>
      <c r="H285" s="3" t="s">
        <v>435</v>
      </c>
      <c r="I285" s="11">
        <f t="shared" si="4"/>
        <v>16.625</v>
      </c>
      <c r="J285" s="12">
        <v>2.66</v>
      </c>
      <c r="K285" s="1" t="s">
        <v>1301</v>
      </c>
    </row>
    <row r="286" spans="1:11" hidden="1" x14ac:dyDescent="0.25">
      <c r="A286" s="3" t="s">
        <v>594</v>
      </c>
      <c r="B286" s="4">
        <v>41668</v>
      </c>
      <c r="C286" s="3" t="s">
        <v>595</v>
      </c>
      <c r="D286" s="3">
        <v>1</v>
      </c>
      <c r="E286" s="3" t="s">
        <v>596</v>
      </c>
      <c r="F286" s="3" t="s">
        <v>183</v>
      </c>
      <c r="G286" s="3" t="s">
        <v>249</v>
      </c>
      <c r="H286" s="3" t="s">
        <v>435</v>
      </c>
      <c r="I286" s="11">
        <f t="shared" si="4"/>
        <v>50</v>
      </c>
      <c r="J286" s="12">
        <v>8</v>
      </c>
      <c r="K286" s="1" t="s">
        <v>1301</v>
      </c>
    </row>
    <row r="287" spans="1:11" hidden="1" x14ac:dyDescent="0.25">
      <c r="A287" s="3" t="s">
        <v>597</v>
      </c>
      <c r="B287" s="4">
        <v>41668</v>
      </c>
      <c r="C287" s="3" t="s">
        <v>598</v>
      </c>
      <c r="D287" s="3">
        <v>1</v>
      </c>
      <c r="E287" s="3" t="s">
        <v>599</v>
      </c>
      <c r="F287" s="3" t="s">
        <v>183</v>
      </c>
      <c r="G287" s="3" t="s">
        <v>249</v>
      </c>
      <c r="H287" s="3" t="s">
        <v>435</v>
      </c>
      <c r="I287" s="11">
        <f t="shared" si="4"/>
        <v>972.4375</v>
      </c>
      <c r="J287" s="12">
        <v>155.59</v>
      </c>
      <c r="K287" s="1" t="s">
        <v>1301</v>
      </c>
    </row>
    <row r="288" spans="1:11" hidden="1" x14ac:dyDescent="0.25">
      <c r="A288" s="3" t="s">
        <v>600</v>
      </c>
      <c r="B288" s="4">
        <v>41668</v>
      </c>
      <c r="C288" s="3" t="s">
        <v>601</v>
      </c>
      <c r="D288" s="3">
        <v>1</v>
      </c>
      <c r="E288" s="3" t="s">
        <v>602</v>
      </c>
      <c r="F288" s="3" t="s">
        <v>183</v>
      </c>
      <c r="G288" s="3" t="s">
        <v>249</v>
      </c>
      <c r="H288" s="3" t="s">
        <v>435</v>
      </c>
      <c r="I288" s="11">
        <f t="shared" si="4"/>
        <v>53.437500000000007</v>
      </c>
      <c r="J288" s="12">
        <v>8.5500000000000007</v>
      </c>
      <c r="K288" s="1" t="s">
        <v>1301</v>
      </c>
    </row>
    <row r="289" spans="1:11" hidden="1" x14ac:dyDescent="0.25">
      <c r="A289" s="3" t="s">
        <v>603</v>
      </c>
      <c r="B289" s="4">
        <v>41668</v>
      </c>
      <c r="C289" s="3" t="s">
        <v>604</v>
      </c>
      <c r="D289" s="3">
        <v>1</v>
      </c>
      <c r="E289" s="3" t="s">
        <v>605</v>
      </c>
      <c r="F289" s="3" t="s">
        <v>183</v>
      </c>
      <c r="G289" s="3" t="s">
        <v>249</v>
      </c>
      <c r="H289" s="3" t="s">
        <v>435</v>
      </c>
      <c r="I289" s="11">
        <f t="shared" si="4"/>
        <v>222.375</v>
      </c>
      <c r="J289" s="12">
        <v>35.58</v>
      </c>
      <c r="K289" s="1" t="s">
        <v>1301</v>
      </c>
    </row>
    <row r="290" spans="1:11" hidden="1" x14ac:dyDescent="0.25">
      <c r="A290" s="3" t="s">
        <v>606</v>
      </c>
      <c r="B290" s="4">
        <v>41668</v>
      </c>
      <c r="C290" s="3" t="s">
        <v>607</v>
      </c>
      <c r="D290" s="3">
        <v>1</v>
      </c>
      <c r="E290" s="3" t="s">
        <v>608</v>
      </c>
      <c r="F290" s="3" t="s">
        <v>183</v>
      </c>
      <c r="G290" s="3" t="s">
        <v>249</v>
      </c>
      <c r="H290" s="3" t="s">
        <v>435</v>
      </c>
      <c r="I290" s="11">
        <f t="shared" si="4"/>
        <v>479.62499999999994</v>
      </c>
      <c r="J290" s="12">
        <v>76.739999999999995</v>
      </c>
      <c r="K290" s="1" t="s">
        <v>1301</v>
      </c>
    </row>
    <row r="291" spans="1:11" hidden="1" x14ac:dyDescent="0.25">
      <c r="A291" s="3" t="s">
        <v>609</v>
      </c>
      <c r="B291" s="4">
        <v>41668</v>
      </c>
      <c r="C291" s="3" t="s">
        <v>610</v>
      </c>
      <c r="D291" s="3">
        <v>1</v>
      </c>
      <c r="E291" s="3" t="s">
        <v>611</v>
      </c>
      <c r="F291" s="3" t="s">
        <v>183</v>
      </c>
      <c r="G291" s="3" t="s">
        <v>249</v>
      </c>
      <c r="H291" s="3" t="s">
        <v>435</v>
      </c>
      <c r="I291" s="11">
        <f t="shared" si="4"/>
        <v>445.125</v>
      </c>
      <c r="J291" s="12">
        <v>71.22</v>
      </c>
      <c r="K291" s="1" t="s">
        <v>1301</v>
      </c>
    </row>
    <row r="292" spans="1:11" hidden="1" x14ac:dyDescent="0.25">
      <c r="A292" s="3" t="s">
        <v>612</v>
      </c>
      <c r="B292" s="4">
        <v>41668</v>
      </c>
      <c r="C292" s="3" t="s">
        <v>613</v>
      </c>
      <c r="D292" s="3">
        <v>1</v>
      </c>
      <c r="E292" s="3" t="s">
        <v>614</v>
      </c>
      <c r="F292" s="3" t="s">
        <v>183</v>
      </c>
      <c r="G292" s="3" t="s">
        <v>249</v>
      </c>
      <c r="H292" s="3" t="s">
        <v>435</v>
      </c>
      <c r="I292" s="11">
        <f t="shared" si="4"/>
        <v>188</v>
      </c>
      <c r="J292" s="12">
        <v>30.08</v>
      </c>
      <c r="K292" s="1" t="s">
        <v>1301</v>
      </c>
    </row>
    <row r="293" spans="1:11" hidden="1" x14ac:dyDescent="0.25">
      <c r="A293" s="3" t="s">
        <v>615</v>
      </c>
      <c r="B293" s="4">
        <v>41668</v>
      </c>
      <c r="C293" s="3" t="s">
        <v>616</v>
      </c>
      <c r="D293" s="3">
        <v>1</v>
      </c>
      <c r="E293" s="3" t="s">
        <v>617</v>
      </c>
      <c r="F293" s="3" t="s">
        <v>183</v>
      </c>
      <c r="G293" s="3" t="s">
        <v>249</v>
      </c>
      <c r="H293" s="3" t="s">
        <v>435</v>
      </c>
      <c r="I293" s="11">
        <f t="shared" si="4"/>
        <v>473.8125</v>
      </c>
      <c r="J293" s="12">
        <v>75.81</v>
      </c>
      <c r="K293" s="1" t="s">
        <v>1301</v>
      </c>
    </row>
    <row r="294" spans="1:11" hidden="1" x14ac:dyDescent="0.25">
      <c r="A294" s="3" t="s">
        <v>618</v>
      </c>
      <c r="B294" s="4">
        <v>41668</v>
      </c>
      <c r="C294" s="3" t="s">
        <v>619</v>
      </c>
      <c r="D294" s="3">
        <v>1</v>
      </c>
      <c r="E294" s="3" t="s">
        <v>620</v>
      </c>
      <c r="F294" s="3" t="s">
        <v>183</v>
      </c>
      <c r="G294" s="3" t="s">
        <v>249</v>
      </c>
      <c r="H294" s="3" t="s">
        <v>435</v>
      </c>
      <c r="I294" s="11">
        <f t="shared" si="4"/>
        <v>463.75</v>
      </c>
      <c r="J294" s="12">
        <v>74.2</v>
      </c>
      <c r="K294" s="1" t="s">
        <v>1301</v>
      </c>
    </row>
    <row r="295" spans="1:11" hidden="1" x14ac:dyDescent="0.25">
      <c r="A295" s="3" t="s">
        <v>621</v>
      </c>
      <c r="B295" s="4">
        <v>41668</v>
      </c>
      <c r="C295" s="3" t="s">
        <v>622</v>
      </c>
      <c r="D295" s="3">
        <v>1</v>
      </c>
      <c r="E295" s="3" t="s">
        <v>623</v>
      </c>
      <c r="F295" s="3" t="s">
        <v>183</v>
      </c>
      <c r="G295" s="3" t="s">
        <v>249</v>
      </c>
      <c r="H295" s="3" t="s">
        <v>435</v>
      </c>
      <c r="I295" s="11">
        <f t="shared" si="4"/>
        <v>172.4375</v>
      </c>
      <c r="J295" s="12">
        <v>27.59</v>
      </c>
      <c r="K295" s="1" t="s">
        <v>1301</v>
      </c>
    </row>
    <row r="296" spans="1:11" hidden="1" x14ac:dyDescent="0.25">
      <c r="A296" t="s">
        <v>1171</v>
      </c>
      <c r="B296" s="2">
        <v>41668</v>
      </c>
      <c r="C296" t="s">
        <v>1172</v>
      </c>
      <c r="D296">
        <v>1</v>
      </c>
      <c r="E296" t="s">
        <v>1173</v>
      </c>
      <c r="F296" t="s">
        <v>906</v>
      </c>
      <c r="G296" t="s">
        <v>81</v>
      </c>
      <c r="H296" t="s">
        <v>1174</v>
      </c>
      <c r="I296" s="11">
        <f t="shared" si="4"/>
        <v>295037.5625</v>
      </c>
      <c r="J296" s="11">
        <v>47206.01</v>
      </c>
      <c r="K296" s="1" t="s">
        <v>1305</v>
      </c>
    </row>
    <row r="297" spans="1:11" hidden="1" x14ac:dyDescent="0.25">
      <c r="A297" t="s">
        <v>1175</v>
      </c>
      <c r="B297" s="2">
        <v>41668</v>
      </c>
      <c r="C297" t="s">
        <v>1176</v>
      </c>
      <c r="D297">
        <v>1</v>
      </c>
      <c r="E297" t="s">
        <v>1177</v>
      </c>
      <c r="F297" t="s">
        <v>906</v>
      </c>
      <c r="G297" t="s">
        <v>81</v>
      </c>
      <c r="H297" t="s">
        <v>1178</v>
      </c>
      <c r="I297" s="11">
        <f t="shared" si="4"/>
        <v>295037.6875</v>
      </c>
      <c r="J297" s="11">
        <v>47206.03</v>
      </c>
      <c r="K297" s="1" t="s">
        <v>1305</v>
      </c>
    </row>
    <row r="298" spans="1:11" hidden="1" x14ac:dyDescent="0.25">
      <c r="A298" t="s">
        <v>1179</v>
      </c>
      <c r="B298" s="2">
        <v>41668</v>
      </c>
      <c r="C298" t="s">
        <v>953</v>
      </c>
      <c r="D298">
        <v>1</v>
      </c>
      <c r="E298" t="s">
        <v>1180</v>
      </c>
      <c r="F298" t="s">
        <v>504</v>
      </c>
      <c r="G298" t="s">
        <v>505</v>
      </c>
      <c r="H298" t="s">
        <v>1181</v>
      </c>
      <c r="I298" s="11">
        <f t="shared" si="4"/>
        <v>286.1875</v>
      </c>
      <c r="J298" s="11">
        <v>45.79</v>
      </c>
      <c r="K298" s="1" t="s">
        <v>1301</v>
      </c>
    </row>
    <row r="299" spans="1:11" hidden="1" x14ac:dyDescent="0.25">
      <c r="A299" s="3" t="s">
        <v>631</v>
      </c>
      <c r="B299" s="4">
        <v>41669</v>
      </c>
      <c r="C299" s="3">
        <v>828470</v>
      </c>
      <c r="D299" s="3">
        <v>2</v>
      </c>
      <c r="E299" s="3" t="s">
        <v>632</v>
      </c>
      <c r="F299" s="3" t="s">
        <v>12</v>
      </c>
      <c r="G299" s="3" t="s">
        <v>13</v>
      </c>
      <c r="H299" s="3" t="s">
        <v>14</v>
      </c>
      <c r="I299" s="11">
        <f t="shared" si="4"/>
        <v>1447.9375</v>
      </c>
      <c r="J299" s="12">
        <v>231.67</v>
      </c>
      <c r="K299" t="s">
        <v>1304</v>
      </c>
    </row>
    <row r="300" spans="1:11" hidden="1" x14ac:dyDescent="0.25">
      <c r="A300" s="3" t="s">
        <v>633</v>
      </c>
      <c r="B300" s="4">
        <v>41669</v>
      </c>
      <c r="C300" s="3" t="s">
        <v>634</v>
      </c>
      <c r="D300" s="3">
        <v>2</v>
      </c>
      <c r="E300" s="3" t="s">
        <v>635</v>
      </c>
      <c r="F300" s="3" t="s">
        <v>12</v>
      </c>
      <c r="G300" s="3" t="s">
        <v>13</v>
      </c>
      <c r="H300" s="3" t="s">
        <v>14</v>
      </c>
      <c r="I300" s="11">
        <f t="shared" si="4"/>
        <v>36390.625</v>
      </c>
      <c r="J300" s="12">
        <v>5822.5</v>
      </c>
      <c r="K300" t="s">
        <v>1304</v>
      </c>
    </row>
    <row r="301" spans="1:11" hidden="1" x14ac:dyDescent="0.25">
      <c r="A301" s="3" t="s">
        <v>636</v>
      </c>
      <c r="B301" s="4">
        <v>41669</v>
      </c>
      <c r="C301" s="3" t="s">
        <v>637</v>
      </c>
      <c r="D301" s="3">
        <v>1</v>
      </c>
      <c r="E301" s="3" t="s">
        <v>638</v>
      </c>
      <c r="F301" s="3" t="s">
        <v>183</v>
      </c>
      <c r="G301" s="3" t="s">
        <v>249</v>
      </c>
      <c r="H301" s="3" t="s">
        <v>435</v>
      </c>
      <c r="I301" s="11">
        <f t="shared" si="4"/>
        <v>1084.5</v>
      </c>
      <c r="J301" s="12">
        <v>173.52</v>
      </c>
      <c r="K301" s="1" t="s">
        <v>1301</v>
      </c>
    </row>
    <row r="302" spans="1:11" hidden="1" x14ac:dyDescent="0.25">
      <c r="A302" s="3" t="s">
        <v>639</v>
      </c>
      <c r="B302" s="4">
        <v>41669</v>
      </c>
      <c r="C302" s="3" t="s">
        <v>640</v>
      </c>
      <c r="D302" s="3">
        <v>1</v>
      </c>
      <c r="E302" s="3" t="s">
        <v>641</v>
      </c>
      <c r="F302" s="3" t="s">
        <v>183</v>
      </c>
      <c r="G302" s="3" t="s">
        <v>4</v>
      </c>
      <c r="H302" s="3" t="s">
        <v>642</v>
      </c>
      <c r="I302" s="11">
        <f t="shared" si="4"/>
        <v>13685.9375</v>
      </c>
      <c r="J302" s="12">
        <v>2189.75</v>
      </c>
      <c r="K302" s="1" t="s">
        <v>1301</v>
      </c>
    </row>
    <row r="303" spans="1:11" hidden="1" x14ac:dyDescent="0.25">
      <c r="A303" s="3" t="s">
        <v>643</v>
      </c>
      <c r="B303" s="4">
        <v>41669</v>
      </c>
      <c r="C303" s="3" t="s">
        <v>644</v>
      </c>
      <c r="D303" s="3">
        <v>1</v>
      </c>
      <c r="E303" s="3" t="s">
        <v>645</v>
      </c>
      <c r="F303" s="3" t="s">
        <v>183</v>
      </c>
      <c r="G303" s="3" t="s">
        <v>249</v>
      </c>
      <c r="H303" s="3" t="s">
        <v>435</v>
      </c>
      <c r="I303" s="11">
        <f t="shared" si="4"/>
        <v>1165.625</v>
      </c>
      <c r="J303" s="12">
        <v>186.5</v>
      </c>
      <c r="K303" s="1" t="s">
        <v>1301</v>
      </c>
    </row>
    <row r="304" spans="1:11" hidden="1" x14ac:dyDescent="0.25">
      <c r="A304" s="3" t="s">
        <v>646</v>
      </c>
      <c r="B304" s="4">
        <v>41669</v>
      </c>
      <c r="C304" s="3" t="s">
        <v>647</v>
      </c>
      <c r="D304" s="3">
        <v>1</v>
      </c>
      <c r="E304" s="3" t="s">
        <v>648</v>
      </c>
      <c r="F304" s="3" t="s">
        <v>183</v>
      </c>
      <c r="G304" s="3" t="s">
        <v>4</v>
      </c>
      <c r="H304" s="3" t="s">
        <v>642</v>
      </c>
      <c r="I304" s="11">
        <f t="shared" si="4"/>
        <v>6445</v>
      </c>
      <c r="J304" s="12">
        <v>1031.2</v>
      </c>
      <c r="K304" s="1" t="s">
        <v>1301</v>
      </c>
    </row>
    <row r="305" spans="1:11" hidden="1" x14ac:dyDescent="0.25">
      <c r="A305" s="3" t="s">
        <v>649</v>
      </c>
      <c r="B305" s="4">
        <v>41669</v>
      </c>
      <c r="C305" s="3" t="s">
        <v>650</v>
      </c>
      <c r="D305" s="3">
        <v>1</v>
      </c>
      <c r="E305" s="3" t="s">
        <v>651</v>
      </c>
      <c r="F305" s="3" t="s">
        <v>183</v>
      </c>
      <c r="G305" s="3" t="s">
        <v>249</v>
      </c>
      <c r="H305" s="3" t="s">
        <v>435</v>
      </c>
      <c r="I305" s="11">
        <f t="shared" si="4"/>
        <v>172.4375</v>
      </c>
      <c r="J305" s="12">
        <v>27.59</v>
      </c>
      <c r="K305" s="1" t="s">
        <v>1301</v>
      </c>
    </row>
    <row r="306" spans="1:11" hidden="1" x14ac:dyDescent="0.25">
      <c r="A306" s="3" t="s">
        <v>652</v>
      </c>
      <c r="B306" s="4">
        <v>41669</v>
      </c>
      <c r="C306" s="3" t="s">
        <v>653</v>
      </c>
      <c r="D306" s="3">
        <v>1</v>
      </c>
      <c r="E306" s="3" t="s">
        <v>654</v>
      </c>
      <c r="F306" s="3" t="s">
        <v>183</v>
      </c>
      <c r="G306" s="3" t="s">
        <v>249</v>
      </c>
      <c r="H306" s="3" t="s">
        <v>435</v>
      </c>
      <c r="I306" s="11">
        <f t="shared" si="4"/>
        <v>190.875</v>
      </c>
      <c r="J306" s="12">
        <v>30.54</v>
      </c>
      <c r="K306" s="1" t="s">
        <v>1301</v>
      </c>
    </row>
    <row r="307" spans="1:11" hidden="1" x14ac:dyDescent="0.25">
      <c r="A307" s="3" t="s">
        <v>655</v>
      </c>
      <c r="B307" s="4">
        <v>41669</v>
      </c>
      <c r="C307" s="3" t="s">
        <v>656</v>
      </c>
      <c r="D307" s="3">
        <v>1</v>
      </c>
      <c r="E307" s="3" t="s">
        <v>657</v>
      </c>
      <c r="F307" s="3" t="s">
        <v>183</v>
      </c>
      <c r="G307" s="3" t="s">
        <v>4</v>
      </c>
      <c r="H307" s="3" t="s">
        <v>630</v>
      </c>
      <c r="I307" s="11">
        <f t="shared" si="4"/>
        <v>3589.9375</v>
      </c>
      <c r="J307" s="12">
        <v>574.39</v>
      </c>
      <c r="K307" s="1" t="s">
        <v>1301</v>
      </c>
    </row>
    <row r="308" spans="1:11" hidden="1" x14ac:dyDescent="0.25">
      <c r="A308" s="3" t="s">
        <v>658</v>
      </c>
      <c r="B308" s="4">
        <v>41669</v>
      </c>
      <c r="C308" s="3" t="s">
        <v>659</v>
      </c>
      <c r="D308" s="3">
        <v>1</v>
      </c>
      <c r="E308" s="3" t="s">
        <v>660</v>
      </c>
      <c r="F308" s="3" t="s">
        <v>183</v>
      </c>
      <c r="G308" s="3" t="s">
        <v>249</v>
      </c>
      <c r="H308" s="3" t="s">
        <v>435</v>
      </c>
      <c r="I308" s="11">
        <f t="shared" si="4"/>
        <v>50</v>
      </c>
      <c r="J308" s="12">
        <v>8</v>
      </c>
      <c r="K308" s="1" t="s">
        <v>1301</v>
      </c>
    </row>
    <row r="309" spans="1:11" hidden="1" x14ac:dyDescent="0.25">
      <c r="A309" s="3" t="s">
        <v>661</v>
      </c>
      <c r="B309" s="4">
        <v>41669</v>
      </c>
      <c r="C309" s="3" t="s">
        <v>662</v>
      </c>
      <c r="D309" s="3">
        <v>1</v>
      </c>
      <c r="E309" s="3" t="s">
        <v>663</v>
      </c>
      <c r="F309" s="3" t="s">
        <v>183</v>
      </c>
      <c r="G309" s="3" t="s">
        <v>249</v>
      </c>
      <c r="H309" s="3" t="s">
        <v>435</v>
      </c>
      <c r="I309" s="11">
        <f t="shared" si="4"/>
        <v>172.4375</v>
      </c>
      <c r="J309" s="12">
        <v>27.59</v>
      </c>
      <c r="K309" s="1" t="s">
        <v>1301</v>
      </c>
    </row>
    <row r="310" spans="1:11" hidden="1" x14ac:dyDescent="0.25">
      <c r="A310" s="3" t="s">
        <v>664</v>
      </c>
      <c r="B310" s="4">
        <v>41669</v>
      </c>
      <c r="C310" s="3" t="s">
        <v>665</v>
      </c>
      <c r="D310" s="3">
        <v>1</v>
      </c>
      <c r="E310" s="3" t="s">
        <v>666</v>
      </c>
      <c r="F310" s="3" t="s">
        <v>183</v>
      </c>
      <c r="G310" s="3" t="s">
        <v>249</v>
      </c>
      <c r="H310" s="3" t="s">
        <v>435</v>
      </c>
      <c r="I310" s="11">
        <f t="shared" si="4"/>
        <v>206.75</v>
      </c>
      <c r="J310" s="12">
        <v>33.08</v>
      </c>
      <c r="K310" s="1" t="s">
        <v>1301</v>
      </c>
    </row>
    <row r="311" spans="1:11" hidden="1" x14ac:dyDescent="0.25">
      <c r="A311" s="3" t="s">
        <v>667</v>
      </c>
      <c r="B311" s="4">
        <v>41669</v>
      </c>
      <c r="C311" s="3" t="s">
        <v>668</v>
      </c>
      <c r="D311" s="3">
        <v>1</v>
      </c>
      <c r="E311" s="3" t="s">
        <v>669</v>
      </c>
      <c r="F311" s="3" t="s">
        <v>183</v>
      </c>
      <c r="G311" s="3" t="s">
        <v>249</v>
      </c>
      <c r="H311" s="3" t="s">
        <v>435</v>
      </c>
      <c r="I311" s="11">
        <f t="shared" si="4"/>
        <v>640</v>
      </c>
      <c r="J311" s="12">
        <v>102.4</v>
      </c>
      <c r="K311" s="1" t="s">
        <v>1301</v>
      </c>
    </row>
    <row r="312" spans="1:11" hidden="1" x14ac:dyDescent="0.25">
      <c r="A312" s="3" t="s">
        <v>670</v>
      </c>
      <c r="B312" s="4">
        <v>41669</v>
      </c>
      <c r="C312" s="3" t="s">
        <v>668</v>
      </c>
      <c r="D312" s="3">
        <v>1</v>
      </c>
      <c r="E312" s="3" t="s">
        <v>669</v>
      </c>
      <c r="F312" s="3" t="s">
        <v>183</v>
      </c>
      <c r="G312" s="3" t="s">
        <v>249</v>
      </c>
      <c r="H312" s="3" t="s">
        <v>41</v>
      </c>
      <c r="I312" s="11">
        <f t="shared" si="4"/>
        <v>-640</v>
      </c>
      <c r="J312" s="12">
        <v>-102.4</v>
      </c>
      <c r="K312" s="1" t="s">
        <v>1301</v>
      </c>
    </row>
    <row r="313" spans="1:11" hidden="1" x14ac:dyDescent="0.25">
      <c r="A313" s="3" t="s">
        <v>671</v>
      </c>
      <c r="B313" s="4">
        <v>41669</v>
      </c>
      <c r="C313" s="3" t="s">
        <v>672</v>
      </c>
      <c r="D313" s="3">
        <v>1</v>
      </c>
      <c r="E313" s="3" t="s">
        <v>673</v>
      </c>
      <c r="F313" s="3" t="s">
        <v>183</v>
      </c>
      <c r="G313" s="3" t="s">
        <v>4</v>
      </c>
      <c r="H313" s="3" t="s">
        <v>261</v>
      </c>
      <c r="I313" s="11">
        <f t="shared" si="4"/>
        <v>6000</v>
      </c>
      <c r="J313" s="12">
        <v>960</v>
      </c>
      <c r="K313" s="1" t="s">
        <v>1301</v>
      </c>
    </row>
    <row r="314" spans="1:11" hidden="1" x14ac:dyDescent="0.25">
      <c r="A314" s="3" t="s">
        <v>674</v>
      </c>
      <c r="B314" s="4">
        <v>41669</v>
      </c>
      <c r="C314" s="3">
        <v>71</v>
      </c>
      <c r="D314" s="3">
        <v>1</v>
      </c>
      <c r="E314" s="3" t="s">
        <v>675</v>
      </c>
      <c r="F314" s="3" t="s">
        <v>183</v>
      </c>
      <c r="G314" s="3" t="s">
        <v>4</v>
      </c>
      <c r="H314" s="3" t="s">
        <v>676</v>
      </c>
      <c r="I314" s="11">
        <f t="shared" si="4"/>
        <v>8400</v>
      </c>
      <c r="J314" s="12">
        <v>1344</v>
      </c>
      <c r="K314" s="1" t="s">
        <v>1301</v>
      </c>
    </row>
    <row r="315" spans="1:11" hidden="1" x14ac:dyDescent="0.25">
      <c r="A315" s="3" t="s">
        <v>677</v>
      </c>
      <c r="B315" s="4">
        <v>41669</v>
      </c>
      <c r="C315" s="3" t="s">
        <v>678</v>
      </c>
      <c r="D315" s="3">
        <v>1</v>
      </c>
      <c r="E315" s="3" t="s">
        <v>679</v>
      </c>
      <c r="F315" s="3" t="s">
        <v>183</v>
      </c>
      <c r="G315" s="3" t="s">
        <v>249</v>
      </c>
      <c r="H315" s="3" t="s">
        <v>435</v>
      </c>
      <c r="I315" s="11">
        <f t="shared" si="4"/>
        <v>43.6875</v>
      </c>
      <c r="J315" s="12">
        <v>6.99</v>
      </c>
      <c r="K315" s="1" t="s">
        <v>1301</v>
      </c>
    </row>
    <row r="316" spans="1:11" hidden="1" x14ac:dyDescent="0.25">
      <c r="A316" t="s">
        <v>1186</v>
      </c>
      <c r="B316" s="2">
        <v>41669</v>
      </c>
      <c r="C316" t="s">
        <v>1187</v>
      </c>
      <c r="D316">
        <v>1</v>
      </c>
      <c r="E316" t="s">
        <v>1188</v>
      </c>
      <c r="F316" t="s">
        <v>906</v>
      </c>
      <c r="G316" t="s">
        <v>81</v>
      </c>
      <c r="H316" t="s">
        <v>1189</v>
      </c>
      <c r="I316" s="11">
        <f t="shared" si="4"/>
        <v>270515.8125</v>
      </c>
      <c r="J316" s="11">
        <v>43282.53</v>
      </c>
      <c r="K316" s="1" t="s">
        <v>1305</v>
      </c>
    </row>
    <row r="317" spans="1:11" hidden="1" x14ac:dyDescent="0.25">
      <c r="A317" s="3" t="s">
        <v>680</v>
      </c>
      <c r="B317" s="4">
        <v>41669</v>
      </c>
      <c r="C317" s="3" t="s">
        <v>681</v>
      </c>
      <c r="D317" s="3">
        <v>1</v>
      </c>
      <c r="E317" s="3" t="s">
        <v>682</v>
      </c>
      <c r="F317" s="3" t="s">
        <v>183</v>
      </c>
      <c r="G317" s="3" t="s">
        <v>249</v>
      </c>
      <c r="H317" s="3" t="s">
        <v>435</v>
      </c>
      <c r="I317" s="11">
        <f t="shared" si="4"/>
        <v>95.6875</v>
      </c>
      <c r="J317" s="12">
        <v>15.31</v>
      </c>
      <c r="K317" s="1" t="s">
        <v>1301</v>
      </c>
    </row>
    <row r="318" spans="1:11" hidden="1" x14ac:dyDescent="0.25">
      <c r="A318" s="3" t="s">
        <v>683</v>
      </c>
      <c r="B318" s="4">
        <v>41669</v>
      </c>
      <c r="C318" s="3" t="s">
        <v>684</v>
      </c>
      <c r="D318" s="3">
        <v>1</v>
      </c>
      <c r="E318" s="3" t="s">
        <v>685</v>
      </c>
      <c r="F318" s="3" t="s">
        <v>183</v>
      </c>
      <c r="G318" s="3" t="s">
        <v>249</v>
      </c>
      <c r="H318" s="3" t="s">
        <v>435</v>
      </c>
      <c r="I318" s="11">
        <f t="shared" si="4"/>
        <v>131.75</v>
      </c>
      <c r="J318" s="12">
        <v>21.08</v>
      </c>
      <c r="K318" s="1" t="s">
        <v>1301</v>
      </c>
    </row>
    <row r="319" spans="1:11" hidden="1" x14ac:dyDescent="0.25">
      <c r="A319" s="3" t="s">
        <v>686</v>
      </c>
      <c r="B319" s="4">
        <v>41669</v>
      </c>
      <c r="C319" s="3" t="s">
        <v>687</v>
      </c>
      <c r="D319" s="3">
        <v>1</v>
      </c>
      <c r="E319" s="3" t="s">
        <v>688</v>
      </c>
      <c r="F319" s="3" t="s">
        <v>183</v>
      </c>
      <c r="G319" s="3" t="s">
        <v>249</v>
      </c>
      <c r="H319" s="3" t="s">
        <v>435</v>
      </c>
      <c r="I319" s="11">
        <f t="shared" si="4"/>
        <v>270.6875</v>
      </c>
      <c r="J319" s="12">
        <v>43.31</v>
      </c>
      <c r="K319" s="1" t="s">
        <v>1301</v>
      </c>
    </row>
    <row r="320" spans="1:11" hidden="1" x14ac:dyDescent="0.25">
      <c r="A320" s="3" t="s">
        <v>689</v>
      </c>
      <c r="B320" s="4">
        <v>41669</v>
      </c>
      <c r="C320" s="3" t="s">
        <v>690</v>
      </c>
      <c r="D320" s="3">
        <v>1</v>
      </c>
      <c r="E320" s="3" t="s">
        <v>691</v>
      </c>
      <c r="F320" s="3" t="s">
        <v>23</v>
      </c>
      <c r="G320" s="3" t="s">
        <v>24</v>
      </c>
      <c r="H320" s="3" t="s">
        <v>68</v>
      </c>
      <c r="I320" s="11">
        <f t="shared" si="4"/>
        <v>140878.75</v>
      </c>
      <c r="J320" s="12">
        <v>22540.6</v>
      </c>
      <c r="K320" s="1" t="s">
        <v>1301</v>
      </c>
    </row>
    <row r="321" spans="1:11" hidden="1" x14ac:dyDescent="0.25">
      <c r="A321" s="3" t="s">
        <v>692</v>
      </c>
      <c r="B321" s="4">
        <v>41669</v>
      </c>
      <c r="C321" s="3" t="s">
        <v>693</v>
      </c>
      <c r="D321" s="3">
        <v>1</v>
      </c>
      <c r="E321" s="3" t="s">
        <v>694</v>
      </c>
      <c r="F321" s="3" t="s">
        <v>23</v>
      </c>
      <c r="G321" s="3" t="s">
        <v>24</v>
      </c>
      <c r="H321" s="3" t="s">
        <v>49</v>
      </c>
      <c r="I321" s="11">
        <f t="shared" si="4"/>
        <v>1499.8125</v>
      </c>
      <c r="J321" s="12">
        <v>239.97</v>
      </c>
      <c r="K321" s="1" t="s">
        <v>1301</v>
      </c>
    </row>
    <row r="322" spans="1:11" hidden="1" x14ac:dyDescent="0.25">
      <c r="A322" t="s">
        <v>1190</v>
      </c>
      <c r="B322" s="2">
        <v>41669</v>
      </c>
      <c r="C322" t="s">
        <v>1191</v>
      </c>
      <c r="D322">
        <v>1</v>
      </c>
      <c r="E322" t="s">
        <v>1192</v>
      </c>
      <c r="F322" t="s">
        <v>906</v>
      </c>
      <c r="G322" t="s">
        <v>81</v>
      </c>
      <c r="H322" t="s">
        <v>1193</v>
      </c>
      <c r="I322" s="11">
        <f t="shared" si="4"/>
        <v>323465.75</v>
      </c>
      <c r="J322" s="11">
        <v>51754.52</v>
      </c>
      <c r="K322" s="1" t="s">
        <v>1305</v>
      </c>
    </row>
    <row r="323" spans="1:11" hidden="1" x14ac:dyDescent="0.25">
      <c r="A323" s="3" t="s">
        <v>695</v>
      </c>
      <c r="B323" s="4">
        <v>41669</v>
      </c>
      <c r="C323" s="3" t="s">
        <v>696</v>
      </c>
      <c r="D323" s="3">
        <v>2</v>
      </c>
      <c r="E323" s="3" t="s">
        <v>697</v>
      </c>
      <c r="F323" s="3" t="s">
        <v>17</v>
      </c>
      <c r="G323" s="3" t="s">
        <v>18</v>
      </c>
      <c r="H323" s="3" t="s">
        <v>19</v>
      </c>
      <c r="I323" s="11">
        <f t="shared" si="4"/>
        <v>215.49999999999997</v>
      </c>
      <c r="J323" s="12">
        <v>34.479999999999997</v>
      </c>
      <c r="K323" s="1" t="s">
        <v>1303</v>
      </c>
    </row>
    <row r="324" spans="1:11" hidden="1" x14ac:dyDescent="0.25">
      <c r="A324" s="3" t="s">
        <v>699</v>
      </c>
      <c r="B324" s="4">
        <v>41669</v>
      </c>
      <c r="C324" s="3" t="s">
        <v>700</v>
      </c>
      <c r="D324" s="3">
        <v>1</v>
      </c>
      <c r="E324" s="3" t="s">
        <v>701</v>
      </c>
      <c r="F324" s="3" t="s">
        <v>183</v>
      </c>
      <c r="G324" s="3" t="s">
        <v>249</v>
      </c>
      <c r="H324" s="3" t="s">
        <v>435</v>
      </c>
      <c r="I324" s="11">
        <f t="shared" si="4"/>
        <v>1260</v>
      </c>
      <c r="J324" s="12">
        <v>201.6</v>
      </c>
      <c r="K324" s="1" t="s">
        <v>1301</v>
      </c>
    </row>
    <row r="325" spans="1:11" hidden="1" x14ac:dyDescent="0.25">
      <c r="A325" s="3" t="s">
        <v>702</v>
      </c>
      <c r="B325" s="4">
        <v>41669</v>
      </c>
      <c r="C325" s="3" t="s">
        <v>703</v>
      </c>
      <c r="D325" s="3">
        <v>1</v>
      </c>
      <c r="E325" s="3" t="s">
        <v>704</v>
      </c>
      <c r="F325" s="3" t="s">
        <v>183</v>
      </c>
      <c r="G325" s="3" t="s">
        <v>249</v>
      </c>
      <c r="H325" s="3" t="s">
        <v>435</v>
      </c>
      <c r="I325" s="11">
        <f t="shared" si="4"/>
        <v>274.8125</v>
      </c>
      <c r="J325" s="12">
        <v>43.97</v>
      </c>
      <c r="K325" s="1" t="s">
        <v>1301</v>
      </c>
    </row>
    <row r="326" spans="1:11" hidden="1" x14ac:dyDescent="0.25">
      <c r="A326" s="3" t="s">
        <v>705</v>
      </c>
      <c r="B326" s="4">
        <v>41669</v>
      </c>
      <c r="C326" s="3">
        <v>1359</v>
      </c>
      <c r="D326" s="3">
        <v>1</v>
      </c>
      <c r="E326" s="3" t="s">
        <v>706</v>
      </c>
      <c r="F326" s="3" t="s">
        <v>183</v>
      </c>
      <c r="G326" s="3" t="s">
        <v>249</v>
      </c>
      <c r="H326" s="3" t="s">
        <v>435</v>
      </c>
      <c r="I326" s="11">
        <f t="shared" si="4"/>
        <v>425</v>
      </c>
      <c r="J326" s="12">
        <v>68</v>
      </c>
      <c r="K326" s="1" t="s">
        <v>1301</v>
      </c>
    </row>
    <row r="327" spans="1:11" hidden="1" x14ac:dyDescent="0.25">
      <c r="A327" s="3" t="s">
        <v>707</v>
      </c>
      <c r="B327" s="4">
        <v>41669</v>
      </c>
      <c r="C327" s="3">
        <v>60379</v>
      </c>
      <c r="D327" s="3">
        <v>1</v>
      </c>
      <c r="E327" s="3" t="s">
        <v>708</v>
      </c>
      <c r="F327" s="3" t="s">
        <v>183</v>
      </c>
      <c r="G327" s="3" t="s">
        <v>249</v>
      </c>
      <c r="H327" s="3" t="s">
        <v>435</v>
      </c>
      <c r="I327" s="11">
        <f t="shared" si="4"/>
        <v>344.8125</v>
      </c>
      <c r="J327" s="12">
        <v>55.17</v>
      </c>
      <c r="K327" s="1" t="s">
        <v>1301</v>
      </c>
    </row>
    <row r="328" spans="1:11" hidden="1" x14ac:dyDescent="0.25">
      <c r="A328" s="3" t="s">
        <v>709</v>
      </c>
      <c r="B328" s="4">
        <v>41669</v>
      </c>
      <c r="C328" s="3" t="s">
        <v>710</v>
      </c>
      <c r="D328" s="3">
        <v>1</v>
      </c>
      <c r="E328" s="3" t="s">
        <v>711</v>
      </c>
      <c r="F328" s="3" t="s">
        <v>183</v>
      </c>
      <c r="G328" s="3" t="s">
        <v>249</v>
      </c>
      <c r="H328" s="3" t="s">
        <v>435</v>
      </c>
      <c r="I328" s="11">
        <f t="shared" si="4"/>
        <v>62.0625</v>
      </c>
      <c r="J328" s="12">
        <v>9.93</v>
      </c>
      <c r="K328" s="1" t="s">
        <v>1301</v>
      </c>
    </row>
    <row r="329" spans="1:11" hidden="1" x14ac:dyDescent="0.25">
      <c r="A329" s="3" t="s">
        <v>712</v>
      </c>
      <c r="B329" s="4">
        <v>41669</v>
      </c>
      <c r="C329" s="3">
        <v>6445</v>
      </c>
      <c r="D329" s="3">
        <v>1</v>
      </c>
      <c r="E329" s="3" t="s">
        <v>713</v>
      </c>
      <c r="F329" s="3" t="s">
        <v>183</v>
      </c>
      <c r="G329" s="3" t="s">
        <v>249</v>
      </c>
      <c r="H329" s="3" t="s">
        <v>435</v>
      </c>
      <c r="I329" s="11">
        <f t="shared" si="4"/>
        <v>53</v>
      </c>
      <c r="J329" s="12">
        <v>8.48</v>
      </c>
      <c r="K329" s="1" t="s">
        <v>1301</v>
      </c>
    </row>
    <row r="330" spans="1:11" hidden="1" x14ac:dyDescent="0.25">
      <c r="A330" t="s">
        <v>1194</v>
      </c>
      <c r="B330" s="2">
        <v>41669</v>
      </c>
      <c r="C330" t="s">
        <v>1195</v>
      </c>
      <c r="D330">
        <v>1</v>
      </c>
      <c r="E330" t="s">
        <v>1196</v>
      </c>
      <c r="F330" t="s">
        <v>906</v>
      </c>
      <c r="G330" t="s">
        <v>81</v>
      </c>
      <c r="H330" t="s">
        <v>1197</v>
      </c>
      <c r="I330" s="11">
        <f t="shared" ref="I330:I393" si="5">J330*100/16</f>
        <v>258582.8125</v>
      </c>
      <c r="J330" s="11">
        <v>41373.25</v>
      </c>
      <c r="K330" s="1" t="s">
        <v>1305</v>
      </c>
    </row>
    <row r="331" spans="1:11" hidden="1" x14ac:dyDescent="0.25">
      <c r="A331" s="3" t="s">
        <v>714</v>
      </c>
      <c r="B331" s="4">
        <v>41669</v>
      </c>
      <c r="C331" s="3" t="s">
        <v>715</v>
      </c>
      <c r="D331" s="3">
        <v>1</v>
      </c>
      <c r="E331" s="3" t="s">
        <v>716</v>
      </c>
      <c r="F331" s="3" t="s">
        <v>183</v>
      </c>
      <c r="G331" s="3" t="s">
        <v>249</v>
      </c>
      <c r="H331" s="3" t="s">
        <v>435</v>
      </c>
      <c r="I331" s="11">
        <f t="shared" si="5"/>
        <v>2433.8125</v>
      </c>
      <c r="J331" s="12">
        <v>389.41</v>
      </c>
      <c r="K331" s="1" t="s">
        <v>1301</v>
      </c>
    </row>
    <row r="332" spans="1:11" hidden="1" x14ac:dyDescent="0.25">
      <c r="A332" s="3" t="s">
        <v>717</v>
      </c>
      <c r="B332" s="4">
        <v>41669</v>
      </c>
      <c r="C332" s="3" t="s">
        <v>718</v>
      </c>
      <c r="D332" s="3">
        <v>1</v>
      </c>
      <c r="E332" s="3" t="s">
        <v>719</v>
      </c>
      <c r="F332" s="3" t="s">
        <v>183</v>
      </c>
      <c r="G332" s="3" t="s">
        <v>249</v>
      </c>
      <c r="H332" s="3" t="s">
        <v>435</v>
      </c>
      <c r="I332" s="11">
        <f t="shared" si="5"/>
        <v>344.8125</v>
      </c>
      <c r="J332" s="12">
        <v>55.17</v>
      </c>
      <c r="K332" s="1" t="s">
        <v>1301</v>
      </c>
    </row>
    <row r="333" spans="1:11" hidden="1" x14ac:dyDescent="0.25">
      <c r="A333" s="3" t="s">
        <v>720</v>
      </c>
      <c r="B333" s="4">
        <v>41669</v>
      </c>
      <c r="C333" s="3">
        <v>26029</v>
      </c>
      <c r="D333" s="3">
        <v>1</v>
      </c>
      <c r="E333" s="3" t="s">
        <v>721</v>
      </c>
      <c r="F333" s="3" t="s">
        <v>183</v>
      </c>
      <c r="G333" s="3" t="s">
        <v>249</v>
      </c>
      <c r="H333" s="3" t="s">
        <v>435</v>
      </c>
      <c r="I333" s="11">
        <f t="shared" si="5"/>
        <v>232.75</v>
      </c>
      <c r="J333" s="12">
        <v>37.24</v>
      </c>
      <c r="K333" s="1" t="s">
        <v>1301</v>
      </c>
    </row>
    <row r="334" spans="1:11" hidden="1" x14ac:dyDescent="0.25">
      <c r="A334" s="3" t="s">
        <v>722</v>
      </c>
      <c r="B334" s="4">
        <v>41669</v>
      </c>
      <c r="C334" s="3" t="s">
        <v>723</v>
      </c>
      <c r="D334" s="3">
        <v>1</v>
      </c>
      <c r="E334" s="3" t="s">
        <v>724</v>
      </c>
      <c r="F334" s="3" t="s">
        <v>183</v>
      </c>
      <c r="G334" s="3" t="s">
        <v>249</v>
      </c>
      <c r="H334" s="3" t="s">
        <v>435</v>
      </c>
      <c r="I334" s="11">
        <f t="shared" si="5"/>
        <v>80</v>
      </c>
      <c r="J334" s="12">
        <v>12.8</v>
      </c>
      <c r="K334" s="1" t="s">
        <v>1301</v>
      </c>
    </row>
    <row r="335" spans="1:11" hidden="1" x14ac:dyDescent="0.25">
      <c r="A335" s="3" t="s">
        <v>725</v>
      </c>
      <c r="B335" s="4">
        <v>41669</v>
      </c>
      <c r="C335" s="3" t="s">
        <v>726</v>
      </c>
      <c r="D335" s="3">
        <v>1</v>
      </c>
      <c r="E335" s="3" t="s">
        <v>727</v>
      </c>
      <c r="F335" s="3" t="s">
        <v>183</v>
      </c>
      <c r="G335" s="3" t="s">
        <v>249</v>
      </c>
      <c r="H335" s="3" t="s">
        <v>435</v>
      </c>
      <c r="I335" s="11">
        <f t="shared" si="5"/>
        <v>59.25</v>
      </c>
      <c r="J335" s="12">
        <v>9.48</v>
      </c>
      <c r="K335" s="1" t="s">
        <v>1301</v>
      </c>
    </row>
    <row r="336" spans="1:11" hidden="1" x14ac:dyDescent="0.25">
      <c r="A336" s="3" t="s">
        <v>728</v>
      </c>
      <c r="B336" s="4">
        <v>41669</v>
      </c>
      <c r="C336" s="3" t="s">
        <v>729</v>
      </c>
      <c r="D336" s="3">
        <v>1</v>
      </c>
      <c r="E336" s="3" t="s">
        <v>730</v>
      </c>
      <c r="F336" s="3" t="s">
        <v>183</v>
      </c>
      <c r="G336" s="3" t="s">
        <v>249</v>
      </c>
      <c r="H336" s="3" t="s">
        <v>435</v>
      </c>
      <c r="I336" s="11">
        <f t="shared" si="5"/>
        <v>113.375</v>
      </c>
      <c r="J336" s="12">
        <v>18.14</v>
      </c>
      <c r="K336" s="1" t="s">
        <v>1301</v>
      </c>
    </row>
    <row r="337" spans="1:11" hidden="1" x14ac:dyDescent="0.25">
      <c r="A337" s="3" t="s">
        <v>731</v>
      </c>
      <c r="B337" s="4">
        <v>41669</v>
      </c>
      <c r="C337" s="3">
        <v>89935</v>
      </c>
      <c r="D337" s="3">
        <v>1</v>
      </c>
      <c r="E337" s="3" t="s">
        <v>732</v>
      </c>
      <c r="F337" s="3" t="s">
        <v>183</v>
      </c>
      <c r="G337" s="3" t="s">
        <v>249</v>
      </c>
      <c r="H337" s="3" t="s">
        <v>435</v>
      </c>
      <c r="I337" s="11">
        <f t="shared" si="5"/>
        <v>1039.6875</v>
      </c>
      <c r="J337" s="12">
        <v>166.35</v>
      </c>
      <c r="K337" s="1" t="s">
        <v>1301</v>
      </c>
    </row>
    <row r="338" spans="1:11" hidden="1" x14ac:dyDescent="0.25">
      <c r="A338" s="3" t="s">
        <v>733</v>
      </c>
      <c r="B338" s="4">
        <v>41669</v>
      </c>
      <c r="C338" s="3" t="s">
        <v>734</v>
      </c>
      <c r="D338" s="3">
        <v>1</v>
      </c>
      <c r="E338" s="3" t="s">
        <v>735</v>
      </c>
      <c r="F338" s="3" t="s">
        <v>183</v>
      </c>
      <c r="G338" s="3" t="s">
        <v>249</v>
      </c>
      <c r="H338" s="3" t="s">
        <v>435</v>
      </c>
      <c r="I338" s="11">
        <f t="shared" si="5"/>
        <v>85.3125</v>
      </c>
      <c r="J338" s="12">
        <v>13.65</v>
      </c>
      <c r="K338" s="1" t="s">
        <v>1301</v>
      </c>
    </row>
    <row r="339" spans="1:11" hidden="1" x14ac:dyDescent="0.25">
      <c r="A339" s="3" t="s">
        <v>736</v>
      </c>
      <c r="B339" s="4">
        <v>41669</v>
      </c>
      <c r="C339" s="3" t="s">
        <v>737</v>
      </c>
      <c r="D339" s="3">
        <v>1</v>
      </c>
      <c r="E339" s="3" t="s">
        <v>738</v>
      </c>
      <c r="F339" s="3" t="s">
        <v>183</v>
      </c>
      <c r="G339" s="3" t="s">
        <v>249</v>
      </c>
      <c r="H339" s="3" t="s">
        <v>435</v>
      </c>
      <c r="I339" s="11">
        <f t="shared" si="5"/>
        <v>344.8125</v>
      </c>
      <c r="J339" s="12">
        <v>55.17</v>
      </c>
      <c r="K339" s="1" t="s">
        <v>1301</v>
      </c>
    </row>
    <row r="340" spans="1:11" hidden="1" x14ac:dyDescent="0.25">
      <c r="A340" s="3" t="s">
        <v>740</v>
      </c>
      <c r="B340" s="4">
        <v>41670</v>
      </c>
      <c r="C340" s="3" t="s">
        <v>741</v>
      </c>
      <c r="D340" s="3">
        <v>2</v>
      </c>
      <c r="E340" s="3" t="s">
        <v>742</v>
      </c>
      <c r="F340" s="3" t="s">
        <v>12</v>
      </c>
      <c r="G340" s="3" t="s">
        <v>13</v>
      </c>
      <c r="H340" s="3" t="s">
        <v>14</v>
      </c>
      <c r="I340" s="11">
        <f t="shared" si="5"/>
        <v>23713.8125</v>
      </c>
      <c r="J340" s="12">
        <v>3794.21</v>
      </c>
      <c r="K340" t="s">
        <v>1304</v>
      </c>
    </row>
    <row r="341" spans="1:11" hidden="1" x14ac:dyDescent="0.25">
      <c r="A341" s="3" t="s">
        <v>743</v>
      </c>
      <c r="B341" s="4">
        <v>41670</v>
      </c>
      <c r="C341" s="3" t="s">
        <v>21</v>
      </c>
      <c r="D341" s="3">
        <v>1</v>
      </c>
      <c r="E341" s="3" t="s">
        <v>744</v>
      </c>
      <c r="F341" s="3" t="s">
        <v>23</v>
      </c>
      <c r="G341" s="3" t="s">
        <v>24</v>
      </c>
      <c r="H341" s="3" t="s">
        <v>68</v>
      </c>
      <c r="I341" s="11">
        <f t="shared" si="5"/>
        <v>43103.4375</v>
      </c>
      <c r="J341" s="12">
        <v>6896.55</v>
      </c>
      <c r="K341" s="1" t="s">
        <v>1301</v>
      </c>
    </row>
    <row r="342" spans="1:11" hidden="1" x14ac:dyDescent="0.25">
      <c r="A342" s="3" t="s">
        <v>745</v>
      </c>
      <c r="B342" s="4">
        <v>41670</v>
      </c>
      <c r="C342" s="3" t="s">
        <v>21</v>
      </c>
      <c r="D342" s="3">
        <v>1</v>
      </c>
      <c r="E342" s="3" t="s">
        <v>746</v>
      </c>
      <c r="F342" s="3" t="s">
        <v>23</v>
      </c>
      <c r="G342" s="3" t="s">
        <v>24</v>
      </c>
      <c r="H342" s="3" t="s">
        <v>25</v>
      </c>
      <c r="I342" s="11">
        <f t="shared" si="5"/>
        <v>8000</v>
      </c>
      <c r="J342" s="12">
        <v>1280</v>
      </c>
      <c r="K342" s="1" t="s">
        <v>1301</v>
      </c>
    </row>
    <row r="343" spans="1:11" hidden="1" x14ac:dyDescent="0.25">
      <c r="A343" t="s">
        <v>1206</v>
      </c>
      <c r="B343" s="2">
        <v>41670</v>
      </c>
      <c r="C343" t="s">
        <v>1207</v>
      </c>
      <c r="D343">
        <v>1</v>
      </c>
      <c r="E343" t="s">
        <v>1208</v>
      </c>
      <c r="F343" t="s">
        <v>906</v>
      </c>
      <c r="G343" t="s">
        <v>81</v>
      </c>
      <c r="H343" t="s">
        <v>1209</v>
      </c>
      <c r="I343" s="11">
        <f t="shared" si="5"/>
        <v>301376.1875</v>
      </c>
      <c r="J343" s="11">
        <v>48220.19</v>
      </c>
      <c r="K343" s="1" t="s">
        <v>1305</v>
      </c>
    </row>
    <row r="344" spans="1:11" hidden="1" x14ac:dyDescent="0.25">
      <c r="A344" s="3" t="s">
        <v>747</v>
      </c>
      <c r="B344" s="4">
        <v>41670</v>
      </c>
      <c r="C344" s="3" t="s">
        <v>21</v>
      </c>
      <c r="D344" s="3">
        <v>1</v>
      </c>
      <c r="E344" s="3" t="s">
        <v>748</v>
      </c>
      <c r="F344" s="3" t="s">
        <v>23</v>
      </c>
      <c r="G344" s="3" t="s">
        <v>24</v>
      </c>
      <c r="H344" s="3" t="s">
        <v>142</v>
      </c>
      <c r="I344" s="11">
        <f t="shared" si="5"/>
        <v>4550</v>
      </c>
      <c r="J344" s="12">
        <v>728</v>
      </c>
      <c r="K344" s="1" t="s">
        <v>1301</v>
      </c>
    </row>
    <row r="345" spans="1:11" hidden="1" x14ac:dyDescent="0.25">
      <c r="A345" t="s">
        <v>1210</v>
      </c>
      <c r="B345" s="2">
        <v>41670</v>
      </c>
      <c r="C345" t="s">
        <v>1211</v>
      </c>
      <c r="D345">
        <v>1</v>
      </c>
      <c r="E345" t="s">
        <v>1212</v>
      </c>
      <c r="F345" t="s">
        <v>906</v>
      </c>
      <c r="G345" t="s">
        <v>81</v>
      </c>
      <c r="H345" t="s">
        <v>1213</v>
      </c>
      <c r="I345" s="11">
        <f t="shared" si="5"/>
        <v>224993.125</v>
      </c>
      <c r="J345" s="11">
        <v>35998.9</v>
      </c>
      <c r="K345" s="1" t="s">
        <v>1305</v>
      </c>
    </row>
    <row r="346" spans="1:11" hidden="1" x14ac:dyDescent="0.25">
      <c r="A346" t="s">
        <v>1214</v>
      </c>
      <c r="B346" s="2">
        <v>41670</v>
      </c>
      <c r="C346" t="s">
        <v>1215</v>
      </c>
      <c r="D346">
        <v>1</v>
      </c>
      <c r="E346" t="s">
        <v>1216</v>
      </c>
      <c r="F346" t="s">
        <v>906</v>
      </c>
      <c r="G346" t="s">
        <v>81</v>
      </c>
      <c r="H346" t="s">
        <v>99</v>
      </c>
      <c r="I346" s="11">
        <f t="shared" si="5"/>
        <v>170461.625</v>
      </c>
      <c r="J346" s="11">
        <v>27273.86</v>
      </c>
      <c r="K346" s="1" t="s">
        <v>1305</v>
      </c>
    </row>
    <row r="347" spans="1:11" hidden="1" x14ac:dyDescent="0.25">
      <c r="A347" s="3" t="s">
        <v>749</v>
      </c>
      <c r="B347" s="4">
        <v>41670</v>
      </c>
      <c r="C347" s="3" t="s">
        <v>750</v>
      </c>
      <c r="D347" s="3">
        <v>1</v>
      </c>
      <c r="E347" s="3" t="s">
        <v>751</v>
      </c>
      <c r="F347" s="3" t="s">
        <v>23</v>
      </c>
      <c r="G347" s="3" t="s">
        <v>24</v>
      </c>
      <c r="H347" s="3" t="s">
        <v>68</v>
      </c>
      <c r="I347" s="11">
        <f t="shared" si="5"/>
        <v>130336.1875</v>
      </c>
      <c r="J347" s="12">
        <v>20853.79</v>
      </c>
      <c r="K347" s="1" t="s">
        <v>1301</v>
      </c>
    </row>
    <row r="348" spans="1:11" hidden="1" x14ac:dyDescent="0.25">
      <c r="A348" s="3" t="s">
        <v>752</v>
      </c>
      <c r="B348" s="4">
        <v>41670</v>
      </c>
      <c r="C348" s="3" t="s">
        <v>753</v>
      </c>
      <c r="D348" s="3">
        <v>1</v>
      </c>
      <c r="E348" s="3" t="s">
        <v>754</v>
      </c>
      <c r="F348" s="3" t="s">
        <v>183</v>
      </c>
      <c r="G348" s="3" t="s">
        <v>249</v>
      </c>
      <c r="H348" s="3" t="s">
        <v>435</v>
      </c>
      <c r="I348" s="11">
        <f t="shared" si="5"/>
        <v>280.1875</v>
      </c>
      <c r="J348" s="12">
        <v>44.83</v>
      </c>
      <c r="K348" s="1" t="s">
        <v>1301</v>
      </c>
    </row>
    <row r="349" spans="1:11" hidden="1" x14ac:dyDescent="0.25">
      <c r="A349" s="3" t="s">
        <v>755</v>
      </c>
      <c r="B349" s="4">
        <v>41670</v>
      </c>
      <c r="C349" s="3" t="s">
        <v>756</v>
      </c>
      <c r="D349" s="3">
        <v>1</v>
      </c>
      <c r="E349" s="3" t="s">
        <v>757</v>
      </c>
      <c r="F349" s="3" t="s">
        <v>183</v>
      </c>
      <c r="G349" s="3" t="s">
        <v>249</v>
      </c>
      <c r="H349" s="3" t="s">
        <v>435</v>
      </c>
      <c r="I349" s="11">
        <f t="shared" si="5"/>
        <v>114.875</v>
      </c>
      <c r="J349" s="12">
        <v>18.38</v>
      </c>
      <c r="K349" s="1" t="s">
        <v>1301</v>
      </c>
    </row>
    <row r="350" spans="1:11" hidden="1" x14ac:dyDescent="0.25">
      <c r="A350" s="3" t="s">
        <v>758</v>
      </c>
      <c r="B350" s="4">
        <v>41670</v>
      </c>
      <c r="C350" s="3" t="s">
        <v>759</v>
      </c>
      <c r="D350" s="3">
        <v>1</v>
      </c>
      <c r="E350" s="3" t="s">
        <v>760</v>
      </c>
      <c r="F350" s="3" t="s">
        <v>40</v>
      </c>
      <c r="G350" s="3" t="s">
        <v>249</v>
      </c>
      <c r="H350" s="3" t="s">
        <v>435</v>
      </c>
      <c r="I350" s="11">
        <f t="shared" si="5"/>
        <v>172.4375</v>
      </c>
      <c r="J350" s="12">
        <v>27.59</v>
      </c>
      <c r="K350" s="1" t="s">
        <v>1300</v>
      </c>
    </row>
    <row r="351" spans="1:11" hidden="1" x14ac:dyDescent="0.25">
      <c r="A351" t="s">
        <v>1217</v>
      </c>
      <c r="B351" s="2">
        <v>41670</v>
      </c>
      <c r="C351" t="s">
        <v>1218</v>
      </c>
      <c r="D351">
        <v>1</v>
      </c>
      <c r="E351" t="s">
        <v>1219</v>
      </c>
      <c r="F351" t="s">
        <v>906</v>
      </c>
      <c r="G351" t="s">
        <v>81</v>
      </c>
      <c r="H351" t="s">
        <v>1220</v>
      </c>
      <c r="I351" s="11">
        <f t="shared" si="5"/>
        <v>224994</v>
      </c>
      <c r="J351" s="11">
        <v>35999.040000000001</v>
      </c>
      <c r="K351" s="1" t="s">
        <v>1305</v>
      </c>
    </row>
    <row r="352" spans="1:11" hidden="1" x14ac:dyDescent="0.25">
      <c r="A352" t="s">
        <v>1221</v>
      </c>
      <c r="B352" s="2">
        <v>41670</v>
      </c>
      <c r="C352" t="s">
        <v>1222</v>
      </c>
      <c r="D352">
        <v>1</v>
      </c>
      <c r="E352" t="s">
        <v>1223</v>
      </c>
      <c r="F352" t="s">
        <v>906</v>
      </c>
      <c r="G352" t="s">
        <v>81</v>
      </c>
      <c r="H352" t="s">
        <v>1224</v>
      </c>
      <c r="I352" s="11">
        <f t="shared" si="5"/>
        <v>202725.8125</v>
      </c>
      <c r="J352" s="11">
        <v>32436.13</v>
      </c>
      <c r="K352" s="1" t="s">
        <v>1305</v>
      </c>
    </row>
    <row r="353" spans="1:11" hidden="1" x14ac:dyDescent="0.25">
      <c r="A353" t="s">
        <v>1225</v>
      </c>
      <c r="B353" s="2">
        <v>41670</v>
      </c>
      <c r="C353" t="s">
        <v>1226</v>
      </c>
      <c r="D353">
        <v>1</v>
      </c>
      <c r="E353" t="s">
        <v>1227</v>
      </c>
      <c r="F353" t="s">
        <v>906</v>
      </c>
      <c r="G353" t="s">
        <v>81</v>
      </c>
      <c r="H353" t="s">
        <v>1193</v>
      </c>
      <c r="I353" s="11">
        <f t="shared" si="5"/>
        <v>424032.6875</v>
      </c>
      <c r="J353" s="11">
        <v>67845.23</v>
      </c>
      <c r="K353" s="1" t="s">
        <v>1305</v>
      </c>
    </row>
    <row r="354" spans="1:11" hidden="1" x14ac:dyDescent="0.25">
      <c r="A354" s="3" t="s">
        <v>761</v>
      </c>
      <c r="B354" s="4">
        <v>41670</v>
      </c>
      <c r="C354" s="3">
        <v>416</v>
      </c>
      <c r="D354" s="3">
        <v>2</v>
      </c>
      <c r="E354" s="3" t="s">
        <v>762</v>
      </c>
      <c r="F354" s="3" t="s">
        <v>17</v>
      </c>
      <c r="G354" s="3" t="s">
        <v>18</v>
      </c>
      <c r="H354" s="3" t="s">
        <v>44</v>
      </c>
      <c r="I354" s="11">
        <f t="shared" si="5"/>
        <v>1000</v>
      </c>
      <c r="J354" s="12">
        <v>160</v>
      </c>
      <c r="K354" s="1" t="s">
        <v>1303</v>
      </c>
    </row>
    <row r="355" spans="1:11" hidden="1" x14ac:dyDescent="0.25">
      <c r="A355" s="3" t="s">
        <v>763</v>
      </c>
      <c r="B355" s="4">
        <v>41670</v>
      </c>
      <c r="C355" s="3">
        <v>417</v>
      </c>
      <c r="D355" s="3">
        <v>2</v>
      </c>
      <c r="E355" s="3" t="s">
        <v>764</v>
      </c>
      <c r="F355" s="3" t="s">
        <v>17</v>
      </c>
      <c r="G355" s="3" t="s">
        <v>18</v>
      </c>
      <c r="H355" s="3" t="s">
        <v>44</v>
      </c>
      <c r="I355" s="11">
        <f t="shared" si="5"/>
        <v>3800</v>
      </c>
      <c r="J355" s="12">
        <v>608</v>
      </c>
      <c r="K355" s="1" t="s">
        <v>1303</v>
      </c>
    </row>
    <row r="356" spans="1:11" hidden="1" x14ac:dyDescent="0.25">
      <c r="A356" s="3" t="s">
        <v>765</v>
      </c>
      <c r="B356" s="4">
        <v>41670</v>
      </c>
      <c r="C356" s="3">
        <v>5632</v>
      </c>
      <c r="D356" s="3">
        <v>2</v>
      </c>
      <c r="E356" s="3" t="s">
        <v>766</v>
      </c>
      <c r="F356" s="3" t="s">
        <v>47</v>
      </c>
      <c r="G356" s="3" t="s">
        <v>48</v>
      </c>
      <c r="H356" s="3" t="s">
        <v>558</v>
      </c>
      <c r="I356" s="11">
        <f t="shared" si="5"/>
        <v>3577.5625</v>
      </c>
      <c r="J356" s="12">
        <v>572.41</v>
      </c>
      <c r="K356" s="1" t="s">
        <v>1303</v>
      </c>
    </row>
    <row r="357" spans="1:11" hidden="1" x14ac:dyDescent="0.25">
      <c r="A357" s="3" t="s">
        <v>767</v>
      </c>
      <c r="B357" s="4">
        <v>41670</v>
      </c>
      <c r="C357" s="3">
        <v>1063</v>
      </c>
      <c r="D357" s="3">
        <v>2</v>
      </c>
      <c r="E357" s="3" t="s">
        <v>768</v>
      </c>
      <c r="F357" s="3" t="s">
        <v>17</v>
      </c>
      <c r="G357" s="3" t="s">
        <v>18</v>
      </c>
      <c r="H357" s="3" t="s">
        <v>73</v>
      </c>
      <c r="I357" s="11">
        <f t="shared" si="5"/>
        <v>350</v>
      </c>
      <c r="J357" s="12">
        <v>56</v>
      </c>
      <c r="K357" s="1" t="s">
        <v>1303</v>
      </c>
    </row>
    <row r="358" spans="1:11" hidden="1" x14ac:dyDescent="0.25">
      <c r="A358" s="3" t="s">
        <v>769</v>
      </c>
      <c r="B358" s="4">
        <v>41670</v>
      </c>
      <c r="C358" s="3" t="s">
        <v>770</v>
      </c>
      <c r="D358" s="3">
        <v>1</v>
      </c>
      <c r="E358" s="3" t="s">
        <v>771</v>
      </c>
      <c r="F358" s="3" t="s">
        <v>183</v>
      </c>
      <c r="G358" s="3" t="s">
        <v>249</v>
      </c>
      <c r="H358" s="3" t="s">
        <v>435</v>
      </c>
      <c r="I358" s="11">
        <f t="shared" si="5"/>
        <v>270.5</v>
      </c>
      <c r="J358" s="12">
        <v>43.28</v>
      </c>
      <c r="K358" s="1" t="s">
        <v>1301</v>
      </c>
    </row>
    <row r="359" spans="1:11" hidden="1" x14ac:dyDescent="0.25">
      <c r="A359" t="s">
        <v>1228</v>
      </c>
      <c r="B359" s="2">
        <v>41670</v>
      </c>
      <c r="C359" t="s">
        <v>1229</v>
      </c>
      <c r="D359">
        <v>1</v>
      </c>
      <c r="E359" t="s">
        <v>1230</v>
      </c>
      <c r="F359" t="s">
        <v>906</v>
      </c>
      <c r="G359" t="s">
        <v>81</v>
      </c>
      <c r="H359" t="s">
        <v>99</v>
      </c>
      <c r="I359" s="11">
        <f t="shared" si="5"/>
        <v>295037.5625</v>
      </c>
      <c r="J359" s="11">
        <v>47206.01</v>
      </c>
      <c r="K359" s="1" t="s">
        <v>1305</v>
      </c>
    </row>
    <row r="360" spans="1:11" hidden="1" x14ac:dyDescent="0.25">
      <c r="A360" t="s">
        <v>1231</v>
      </c>
      <c r="B360" s="2">
        <v>41670</v>
      </c>
      <c r="C360" t="s">
        <v>961</v>
      </c>
      <c r="D360">
        <v>1</v>
      </c>
      <c r="E360" t="s">
        <v>1232</v>
      </c>
      <c r="F360" t="s">
        <v>80</v>
      </c>
      <c r="G360" t="s">
        <v>81</v>
      </c>
      <c r="H360" t="s">
        <v>963</v>
      </c>
      <c r="I360" s="11">
        <f t="shared" si="5"/>
        <v>-170461.625</v>
      </c>
      <c r="J360" s="11">
        <v>-27273.86</v>
      </c>
      <c r="K360" s="1" t="s">
        <v>1299</v>
      </c>
    </row>
    <row r="361" spans="1:11" hidden="1" x14ac:dyDescent="0.25">
      <c r="A361" s="3" t="s">
        <v>772</v>
      </c>
      <c r="B361" s="4">
        <v>41670</v>
      </c>
      <c r="C361" s="3" t="s">
        <v>773</v>
      </c>
      <c r="D361" s="3">
        <v>1</v>
      </c>
      <c r="E361" s="3" t="s">
        <v>774</v>
      </c>
      <c r="F361" s="3" t="s">
        <v>183</v>
      </c>
      <c r="G361" s="3" t="s">
        <v>249</v>
      </c>
      <c r="H361" s="3" t="s">
        <v>435</v>
      </c>
      <c r="I361" s="11">
        <f t="shared" si="5"/>
        <v>120.68749999999999</v>
      </c>
      <c r="J361" s="12">
        <v>19.309999999999999</v>
      </c>
      <c r="K361" s="1" t="s">
        <v>1301</v>
      </c>
    </row>
    <row r="362" spans="1:11" hidden="1" x14ac:dyDescent="0.25">
      <c r="A362" s="3" t="s">
        <v>775</v>
      </c>
      <c r="B362" s="4">
        <v>41670</v>
      </c>
      <c r="C362" s="3">
        <v>61</v>
      </c>
      <c r="D362" s="3">
        <v>1</v>
      </c>
      <c r="E362" s="3" t="s">
        <v>776</v>
      </c>
      <c r="F362" s="3" t="s">
        <v>183</v>
      </c>
      <c r="G362" s="3" t="s">
        <v>249</v>
      </c>
      <c r="H362" s="3" t="s">
        <v>435</v>
      </c>
      <c r="I362" s="11">
        <f t="shared" si="5"/>
        <v>350</v>
      </c>
      <c r="J362" s="12">
        <v>56</v>
      </c>
      <c r="K362" s="1" t="s">
        <v>1301</v>
      </c>
    </row>
    <row r="363" spans="1:11" hidden="1" x14ac:dyDescent="0.25">
      <c r="A363" t="s">
        <v>1233</v>
      </c>
      <c r="B363" s="2">
        <v>41670</v>
      </c>
      <c r="C363" t="s">
        <v>961</v>
      </c>
      <c r="D363">
        <v>1</v>
      </c>
      <c r="E363" t="s">
        <v>1234</v>
      </c>
      <c r="F363" t="s">
        <v>906</v>
      </c>
      <c r="G363" t="s">
        <v>81</v>
      </c>
      <c r="H363" t="s">
        <v>1235</v>
      </c>
      <c r="I363" s="11">
        <f t="shared" si="5"/>
        <v>170462.625</v>
      </c>
      <c r="J363" s="11">
        <v>27274.02</v>
      </c>
      <c r="K363" s="1" t="s">
        <v>1305</v>
      </c>
    </row>
    <row r="364" spans="1:11" hidden="1" x14ac:dyDescent="0.25">
      <c r="A364" s="3" t="s">
        <v>777</v>
      </c>
      <c r="B364" s="4">
        <v>41670</v>
      </c>
      <c r="C364" s="3" t="s">
        <v>778</v>
      </c>
      <c r="D364" s="3">
        <v>1</v>
      </c>
      <c r="E364" s="3" t="s">
        <v>779</v>
      </c>
      <c r="F364" s="3" t="s">
        <v>183</v>
      </c>
      <c r="G364" s="3" t="s">
        <v>249</v>
      </c>
      <c r="H364" s="3" t="s">
        <v>435</v>
      </c>
      <c r="I364" s="11">
        <f t="shared" si="5"/>
        <v>49.5625</v>
      </c>
      <c r="J364" s="12">
        <v>7.93</v>
      </c>
      <c r="K364" s="1" t="s">
        <v>1301</v>
      </c>
    </row>
    <row r="365" spans="1:11" hidden="1" x14ac:dyDescent="0.25">
      <c r="A365" s="3" t="s">
        <v>780</v>
      </c>
      <c r="B365" s="4">
        <v>41670</v>
      </c>
      <c r="C365" s="3">
        <v>36160</v>
      </c>
      <c r="D365" s="3">
        <v>1</v>
      </c>
      <c r="E365" s="3" t="s">
        <v>781</v>
      </c>
      <c r="F365" s="3" t="s">
        <v>183</v>
      </c>
      <c r="G365" s="3" t="s">
        <v>249</v>
      </c>
      <c r="H365" s="3" t="s">
        <v>435</v>
      </c>
      <c r="I365" s="11">
        <f t="shared" si="5"/>
        <v>12.937499999999998</v>
      </c>
      <c r="J365" s="12">
        <v>2.0699999999999998</v>
      </c>
      <c r="K365" s="1" t="s">
        <v>1301</v>
      </c>
    </row>
    <row r="366" spans="1:11" hidden="1" x14ac:dyDescent="0.25">
      <c r="A366" s="3" t="s">
        <v>782</v>
      </c>
      <c r="B366" s="4">
        <v>41670</v>
      </c>
      <c r="C366" s="3" t="s">
        <v>783</v>
      </c>
      <c r="D366" s="3">
        <v>1</v>
      </c>
      <c r="E366" s="3" t="s">
        <v>784</v>
      </c>
      <c r="F366" s="3" t="s">
        <v>183</v>
      </c>
      <c r="G366" s="3" t="s">
        <v>249</v>
      </c>
      <c r="H366" s="3" t="s">
        <v>435</v>
      </c>
      <c r="I366" s="11">
        <f t="shared" si="5"/>
        <v>100.875</v>
      </c>
      <c r="J366" s="12">
        <v>16.14</v>
      </c>
      <c r="K366" s="1" t="s">
        <v>1301</v>
      </c>
    </row>
    <row r="367" spans="1:11" hidden="1" x14ac:dyDescent="0.25">
      <c r="A367" s="3" t="s">
        <v>785</v>
      </c>
      <c r="B367" s="4">
        <v>41670</v>
      </c>
      <c r="C367" s="3">
        <v>10004199</v>
      </c>
      <c r="D367" s="3">
        <v>1</v>
      </c>
      <c r="E367" s="3" t="s">
        <v>786</v>
      </c>
      <c r="F367" s="3" t="s">
        <v>183</v>
      </c>
      <c r="G367" s="3" t="s">
        <v>249</v>
      </c>
      <c r="H367" s="3" t="s">
        <v>435</v>
      </c>
      <c r="I367" s="11">
        <f t="shared" si="5"/>
        <v>378.4375</v>
      </c>
      <c r="J367" s="12">
        <v>60.55</v>
      </c>
      <c r="K367" s="1" t="s">
        <v>1301</v>
      </c>
    </row>
    <row r="368" spans="1:11" hidden="1" x14ac:dyDescent="0.25">
      <c r="A368" t="s">
        <v>1236</v>
      </c>
      <c r="B368" s="2">
        <v>41670</v>
      </c>
      <c r="C368" t="s">
        <v>1237</v>
      </c>
      <c r="D368">
        <v>1</v>
      </c>
      <c r="E368" t="s">
        <v>1238</v>
      </c>
      <c r="F368" t="s">
        <v>504</v>
      </c>
      <c r="G368" t="s">
        <v>4</v>
      </c>
      <c r="H368" t="s">
        <v>1239</v>
      </c>
      <c r="I368" s="11">
        <f t="shared" si="5"/>
        <v>800000</v>
      </c>
      <c r="J368" s="11">
        <v>128000</v>
      </c>
      <c r="K368" s="1" t="s">
        <v>1308</v>
      </c>
    </row>
    <row r="369" spans="1:11" hidden="1" x14ac:dyDescent="0.25">
      <c r="A369" s="3" t="s">
        <v>787</v>
      </c>
      <c r="B369" s="4">
        <v>41670</v>
      </c>
      <c r="C369" s="3">
        <v>6565</v>
      </c>
      <c r="D369" s="3">
        <v>1</v>
      </c>
      <c r="E369" s="3" t="s">
        <v>788</v>
      </c>
      <c r="F369" s="3" t="s">
        <v>183</v>
      </c>
      <c r="G369" s="3" t="s">
        <v>249</v>
      </c>
      <c r="H369" s="3" t="s">
        <v>435</v>
      </c>
      <c r="I369" s="11">
        <f t="shared" si="5"/>
        <v>176.75</v>
      </c>
      <c r="J369" s="12">
        <v>28.28</v>
      </c>
      <c r="K369" s="1" t="s">
        <v>1301</v>
      </c>
    </row>
    <row r="370" spans="1:11" hidden="1" x14ac:dyDescent="0.25">
      <c r="A370" t="s">
        <v>1240</v>
      </c>
      <c r="B370" s="2">
        <v>41670</v>
      </c>
      <c r="C370" t="s">
        <v>1241</v>
      </c>
      <c r="D370">
        <v>1</v>
      </c>
      <c r="E370" t="s">
        <v>1242</v>
      </c>
      <c r="F370" t="s">
        <v>504</v>
      </c>
      <c r="G370" t="s">
        <v>4</v>
      </c>
      <c r="H370" t="s">
        <v>1239</v>
      </c>
      <c r="I370" s="11">
        <f t="shared" si="5"/>
        <v>800000</v>
      </c>
      <c r="J370" s="11">
        <v>128000</v>
      </c>
      <c r="K370" s="1" t="s">
        <v>1308</v>
      </c>
    </row>
    <row r="371" spans="1:11" hidden="1" x14ac:dyDescent="0.25">
      <c r="A371" s="3" t="s">
        <v>789</v>
      </c>
      <c r="B371" s="4">
        <v>41670</v>
      </c>
      <c r="C371" s="3">
        <v>423</v>
      </c>
      <c r="D371" s="3">
        <v>1</v>
      </c>
      <c r="E371" s="3" t="s">
        <v>790</v>
      </c>
      <c r="F371" s="3" t="s">
        <v>40</v>
      </c>
      <c r="G371" s="3" t="s">
        <v>249</v>
      </c>
      <c r="H371" s="3" t="s">
        <v>250</v>
      </c>
      <c r="I371" s="11">
        <f t="shared" si="5"/>
        <v>2800</v>
      </c>
      <c r="J371" s="12">
        <v>448</v>
      </c>
      <c r="K371" s="1" t="s">
        <v>1300</v>
      </c>
    </row>
    <row r="372" spans="1:11" hidden="1" x14ac:dyDescent="0.25">
      <c r="A372" s="3" t="s">
        <v>791</v>
      </c>
      <c r="B372" s="4">
        <v>41670</v>
      </c>
      <c r="C372" s="3">
        <v>422</v>
      </c>
      <c r="D372" s="3">
        <v>1</v>
      </c>
      <c r="E372" s="3" t="s">
        <v>792</v>
      </c>
      <c r="F372" s="3" t="s">
        <v>40</v>
      </c>
      <c r="G372" s="3" t="s">
        <v>249</v>
      </c>
      <c r="H372" s="3" t="s">
        <v>250</v>
      </c>
      <c r="I372" s="11">
        <f t="shared" si="5"/>
        <v>1600</v>
      </c>
      <c r="J372" s="12">
        <v>256</v>
      </c>
      <c r="K372" s="1" t="s">
        <v>1300</v>
      </c>
    </row>
    <row r="373" spans="1:11" hidden="1" x14ac:dyDescent="0.25">
      <c r="A373" s="3" t="s">
        <v>793</v>
      </c>
      <c r="B373" s="4">
        <v>41670</v>
      </c>
      <c r="C373" s="3">
        <v>23561</v>
      </c>
      <c r="D373" s="3">
        <v>1</v>
      </c>
      <c r="E373" s="3" t="s">
        <v>794</v>
      </c>
      <c r="F373" s="3" t="s">
        <v>183</v>
      </c>
      <c r="G373" s="3" t="s">
        <v>249</v>
      </c>
      <c r="H373" s="3" t="s">
        <v>262</v>
      </c>
      <c r="I373" s="11">
        <f t="shared" si="5"/>
        <v>2424</v>
      </c>
      <c r="J373" s="12">
        <v>387.84</v>
      </c>
      <c r="K373" s="1" t="s">
        <v>1301</v>
      </c>
    </row>
    <row r="374" spans="1:11" hidden="1" x14ac:dyDescent="0.25">
      <c r="A374" s="3" t="s">
        <v>795</v>
      </c>
      <c r="B374" s="4">
        <v>41670</v>
      </c>
      <c r="C374" s="3">
        <v>23560</v>
      </c>
      <c r="D374" s="3">
        <v>1</v>
      </c>
      <c r="E374" s="3" t="s">
        <v>796</v>
      </c>
      <c r="F374" s="3" t="s">
        <v>183</v>
      </c>
      <c r="G374" s="3" t="s">
        <v>249</v>
      </c>
      <c r="H374" s="3" t="s">
        <v>262</v>
      </c>
      <c r="I374" s="11">
        <f t="shared" si="5"/>
        <v>422</v>
      </c>
      <c r="J374" s="12">
        <v>67.52</v>
      </c>
      <c r="K374" s="1" t="s">
        <v>1301</v>
      </c>
    </row>
    <row r="375" spans="1:11" hidden="1" x14ac:dyDescent="0.25">
      <c r="A375" s="3" t="s">
        <v>797</v>
      </c>
      <c r="B375" s="4">
        <v>41670</v>
      </c>
      <c r="C375" s="3">
        <v>23559</v>
      </c>
      <c r="D375" s="3">
        <v>1</v>
      </c>
      <c r="E375" s="3" t="s">
        <v>798</v>
      </c>
      <c r="F375" s="3" t="s">
        <v>183</v>
      </c>
      <c r="G375" s="3" t="s">
        <v>249</v>
      </c>
      <c r="H375" s="3" t="s">
        <v>262</v>
      </c>
      <c r="I375" s="11">
        <f t="shared" si="5"/>
        <v>1855.9999999999998</v>
      </c>
      <c r="J375" s="12">
        <v>296.95999999999998</v>
      </c>
      <c r="K375" s="1" t="s">
        <v>1301</v>
      </c>
    </row>
    <row r="376" spans="1:11" hidden="1" x14ac:dyDescent="0.25">
      <c r="A376" s="3" t="s">
        <v>799</v>
      </c>
      <c r="B376" s="4">
        <v>41670</v>
      </c>
      <c r="C376" s="3">
        <v>1785</v>
      </c>
      <c r="D376" s="3">
        <v>1</v>
      </c>
      <c r="E376" s="3" t="s">
        <v>800</v>
      </c>
      <c r="F376" s="3" t="s">
        <v>183</v>
      </c>
      <c r="G376" s="3" t="s">
        <v>249</v>
      </c>
      <c r="H376" s="3" t="s">
        <v>801</v>
      </c>
      <c r="I376" s="11">
        <f t="shared" si="5"/>
        <v>740</v>
      </c>
      <c r="J376" s="12">
        <v>118.4</v>
      </c>
      <c r="K376" s="1" t="s">
        <v>1301</v>
      </c>
    </row>
    <row r="377" spans="1:11" hidden="1" x14ac:dyDescent="0.25">
      <c r="A377" s="3" t="s">
        <v>802</v>
      </c>
      <c r="B377" s="4">
        <v>41670</v>
      </c>
      <c r="C377" s="3">
        <v>9260</v>
      </c>
      <c r="D377" s="3">
        <v>1</v>
      </c>
      <c r="E377" s="3" t="s">
        <v>803</v>
      </c>
      <c r="F377" s="3" t="s">
        <v>183</v>
      </c>
      <c r="G377" s="3" t="s">
        <v>249</v>
      </c>
      <c r="H377" s="3" t="s">
        <v>227</v>
      </c>
      <c r="I377" s="11">
        <f t="shared" si="5"/>
        <v>550</v>
      </c>
      <c r="J377" s="12">
        <v>88</v>
      </c>
      <c r="K377" s="1" t="s">
        <v>1301</v>
      </c>
    </row>
    <row r="378" spans="1:11" hidden="1" x14ac:dyDescent="0.25">
      <c r="A378" t="s">
        <v>1243</v>
      </c>
      <c r="B378" s="2">
        <v>41670</v>
      </c>
      <c r="C378" t="s">
        <v>1244</v>
      </c>
      <c r="D378">
        <v>1</v>
      </c>
      <c r="E378" t="s">
        <v>1245</v>
      </c>
      <c r="F378" t="s">
        <v>906</v>
      </c>
      <c r="G378" t="s">
        <v>81</v>
      </c>
      <c r="H378" t="s">
        <v>1246</v>
      </c>
      <c r="I378" s="11">
        <f t="shared" si="5"/>
        <v>216185.75</v>
      </c>
      <c r="J378" s="11">
        <v>34589.72</v>
      </c>
      <c r="K378" s="1" t="s">
        <v>1305</v>
      </c>
    </row>
    <row r="379" spans="1:11" hidden="1" x14ac:dyDescent="0.25">
      <c r="A379" s="3" t="s">
        <v>804</v>
      </c>
      <c r="B379" s="4">
        <v>41670</v>
      </c>
      <c r="C379" s="3">
        <v>9290</v>
      </c>
      <c r="D379" s="3">
        <v>1</v>
      </c>
      <c r="E379" s="3" t="s">
        <v>805</v>
      </c>
      <c r="F379" s="3" t="s">
        <v>183</v>
      </c>
      <c r="G379" s="3" t="s">
        <v>249</v>
      </c>
      <c r="H379" s="3" t="s">
        <v>227</v>
      </c>
      <c r="I379" s="11">
        <f t="shared" si="5"/>
        <v>330</v>
      </c>
      <c r="J379" s="12">
        <v>52.8</v>
      </c>
      <c r="K379" s="1" t="s">
        <v>1301</v>
      </c>
    </row>
    <row r="380" spans="1:11" hidden="1" x14ac:dyDescent="0.25">
      <c r="A380" s="3" t="s">
        <v>806</v>
      </c>
      <c r="B380" s="4">
        <v>41670</v>
      </c>
      <c r="C380" s="3" t="s">
        <v>807</v>
      </c>
      <c r="D380" s="3">
        <v>1</v>
      </c>
      <c r="E380" s="3" t="s">
        <v>808</v>
      </c>
      <c r="F380" s="3" t="s">
        <v>183</v>
      </c>
      <c r="G380" s="3" t="s">
        <v>249</v>
      </c>
      <c r="H380" s="3" t="s">
        <v>227</v>
      </c>
      <c r="I380" s="11">
        <f t="shared" si="5"/>
        <v>400</v>
      </c>
      <c r="J380" s="12">
        <v>64</v>
      </c>
      <c r="K380" s="1" t="s">
        <v>1301</v>
      </c>
    </row>
    <row r="381" spans="1:11" hidden="1" x14ac:dyDescent="0.25">
      <c r="A381" s="3" t="s">
        <v>809</v>
      </c>
      <c r="B381" s="4">
        <v>41670</v>
      </c>
      <c r="C381" s="3" t="s">
        <v>810</v>
      </c>
      <c r="D381" s="3">
        <v>1</v>
      </c>
      <c r="E381" s="3" t="s">
        <v>811</v>
      </c>
      <c r="F381" s="3" t="s">
        <v>183</v>
      </c>
      <c r="G381" s="3" t="s">
        <v>249</v>
      </c>
      <c r="H381" s="3" t="s">
        <v>228</v>
      </c>
      <c r="I381" s="11">
        <f t="shared" si="5"/>
        <v>13145.249999999998</v>
      </c>
      <c r="J381" s="12">
        <v>2103.2399999999998</v>
      </c>
      <c r="K381" s="1" t="s">
        <v>1301</v>
      </c>
    </row>
    <row r="382" spans="1:11" hidden="1" x14ac:dyDescent="0.25">
      <c r="A382" s="3" t="s">
        <v>812</v>
      </c>
      <c r="B382" s="4">
        <v>41670</v>
      </c>
      <c r="C382" s="3" t="s">
        <v>813</v>
      </c>
      <c r="D382" s="3">
        <v>1</v>
      </c>
      <c r="E382" s="3" t="s">
        <v>814</v>
      </c>
      <c r="F382" s="3" t="s">
        <v>40</v>
      </c>
      <c r="G382" s="3" t="s">
        <v>249</v>
      </c>
      <c r="H382" s="3" t="s">
        <v>435</v>
      </c>
      <c r="I382" s="11">
        <f t="shared" si="5"/>
        <v>201.75</v>
      </c>
      <c r="J382" s="12">
        <v>32.28</v>
      </c>
      <c r="K382" s="1" t="s">
        <v>1300</v>
      </c>
    </row>
    <row r="383" spans="1:11" hidden="1" x14ac:dyDescent="0.25">
      <c r="A383" s="3" t="s">
        <v>815</v>
      </c>
      <c r="B383" s="4">
        <v>41670</v>
      </c>
      <c r="C383" s="3" t="s">
        <v>816</v>
      </c>
      <c r="D383" s="3">
        <v>1</v>
      </c>
      <c r="E383" s="3" t="s">
        <v>817</v>
      </c>
      <c r="F383" s="3" t="s">
        <v>40</v>
      </c>
      <c r="G383" s="3" t="s">
        <v>249</v>
      </c>
      <c r="H383" s="3" t="s">
        <v>435</v>
      </c>
      <c r="I383" s="11">
        <f t="shared" si="5"/>
        <v>1199.125</v>
      </c>
      <c r="J383" s="12">
        <v>191.86</v>
      </c>
      <c r="K383" s="1" t="s">
        <v>1300</v>
      </c>
    </row>
    <row r="384" spans="1:11" hidden="1" x14ac:dyDescent="0.25">
      <c r="A384" s="3" t="s">
        <v>818</v>
      </c>
      <c r="B384" s="4">
        <v>41670</v>
      </c>
      <c r="C384" s="3" t="s">
        <v>819</v>
      </c>
      <c r="D384" s="3">
        <v>1</v>
      </c>
      <c r="E384" s="3" t="s">
        <v>820</v>
      </c>
      <c r="F384" s="3" t="s">
        <v>40</v>
      </c>
      <c r="G384" s="3" t="s">
        <v>249</v>
      </c>
      <c r="H384" s="3" t="s">
        <v>435</v>
      </c>
      <c r="I384" s="11">
        <f t="shared" si="5"/>
        <v>1542.375</v>
      </c>
      <c r="J384" s="12">
        <v>246.78</v>
      </c>
      <c r="K384" s="1" t="s">
        <v>1300</v>
      </c>
    </row>
    <row r="385" spans="1:11" hidden="1" x14ac:dyDescent="0.25">
      <c r="A385" s="3" t="s">
        <v>821</v>
      </c>
      <c r="B385" s="4">
        <v>41670</v>
      </c>
      <c r="C385" s="3" t="s">
        <v>822</v>
      </c>
      <c r="D385" s="3">
        <v>1</v>
      </c>
      <c r="E385" s="3" t="s">
        <v>823</v>
      </c>
      <c r="F385" s="3" t="s">
        <v>40</v>
      </c>
      <c r="G385" s="3" t="s">
        <v>249</v>
      </c>
      <c r="H385" s="3" t="s">
        <v>435</v>
      </c>
      <c r="I385" s="11">
        <f t="shared" si="5"/>
        <v>102.5625</v>
      </c>
      <c r="J385" s="12">
        <v>16.41</v>
      </c>
      <c r="K385" s="1" t="s">
        <v>1300</v>
      </c>
    </row>
    <row r="386" spans="1:11" hidden="1" x14ac:dyDescent="0.25">
      <c r="A386" s="3" t="s">
        <v>824</v>
      </c>
      <c r="B386" s="4">
        <v>41670</v>
      </c>
      <c r="C386" s="3" t="s">
        <v>825</v>
      </c>
      <c r="D386" s="3">
        <v>1</v>
      </c>
      <c r="E386" s="3" t="s">
        <v>826</v>
      </c>
      <c r="F386" s="3" t="s">
        <v>40</v>
      </c>
      <c r="G386" s="3" t="s">
        <v>249</v>
      </c>
      <c r="H386" s="3" t="s">
        <v>435</v>
      </c>
      <c r="I386" s="11">
        <f t="shared" si="5"/>
        <v>1365</v>
      </c>
      <c r="J386" s="12">
        <v>218.4</v>
      </c>
      <c r="K386" s="1" t="s">
        <v>1300</v>
      </c>
    </row>
    <row r="387" spans="1:11" hidden="1" x14ac:dyDescent="0.25">
      <c r="A387" s="3" t="s">
        <v>827</v>
      </c>
      <c r="B387" s="4">
        <v>41670</v>
      </c>
      <c r="C387" s="3" t="s">
        <v>828</v>
      </c>
      <c r="D387" s="3">
        <v>1</v>
      </c>
      <c r="E387" s="3" t="s">
        <v>829</v>
      </c>
      <c r="F387" s="3" t="s">
        <v>40</v>
      </c>
      <c r="G387" s="3" t="s">
        <v>249</v>
      </c>
      <c r="H387" s="3" t="s">
        <v>435</v>
      </c>
      <c r="I387" s="11">
        <f t="shared" si="5"/>
        <v>502.5625</v>
      </c>
      <c r="J387" s="12">
        <v>80.41</v>
      </c>
      <c r="K387" s="1" t="s">
        <v>1300</v>
      </c>
    </row>
    <row r="388" spans="1:11" hidden="1" x14ac:dyDescent="0.25">
      <c r="A388" s="3" t="s">
        <v>830</v>
      </c>
      <c r="B388" s="4">
        <v>41670</v>
      </c>
      <c r="C388" s="3" t="s">
        <v>831</v>
      </c>
      <c r="D388" s="3">
        <v>1</v>
      </c>
      <c r="E388" s="3" t="s">
        <v>832</v>
      </c>
      <c r="F388" s="3" t="s">
        <v>40</v>
      </c>
      <c r="G388" s="3" t="s">
        <v>249</v>
      </c>
      <c r="H388" s="3" t="s">
        <v>435</v>
      </c>
      <c r="I388" s="11">
        <f t="shared" si="5"/>
        <v>56.062500000000007</v>
      </c>
      <c r="J388" s="12">
        <v>8.9700000000000006</v>
      </c>
      <c r="K388" s="1" t="s">
        <v>1300</v>
      </c>
    </row>
    <row r="389" spans="1:11" hidden="1" x14ac:dyDescent="0.25">
      <c r="A389" s="3" t="s">
        <v>833</v>
      </c>
      <c r="B389" s="4">
        <v>41670</v>
      </c>
      <c r="C389" s="3" t="s">
        <v>834</v>
      </c>
      <c r="D389" s="3">
        <v>1</v>
      </c>
      <c r="E389" s="3" t="s">
        <v>835</v>
      </c>
      <c r="F389" s="3" t="s">
        <v>183</v>
      </c>
      <c r="G389" s="3" t="s">
        <v>249</v>
      </c>
      <c r="H389" s="3" t="s">
        <v>435</v>
      </c>
      <c r="I389" s="11">
        <f t="shared" si="5"/>
        <v>114.68750000000001</v>
      </c>
      <c r="J389" s="12">
        <v>18.350000000000001</v>
      </c>
      <c r="K389" s="1" t="s">
        <v>1301</v>
      </c>
    </row>
    <row r="390" spans="1:11" hidden="1" x14ac:dyDescent="0.25">
      <c r="A390" s="3" t="s">
        <v>836</v>
      </c>
      <c r="B390" s="4">
        <v>41670</v>
      </c>
      <c r="C390" s="3" t="s">
        <v>837</v>
      </c>
      <c r="D390" s="3">
        <v>1</v>
      </c>
      <c r="E390" s="3" t="s">
        <v>838</v>
      </c>
      <c r="F390" s="3" t="s">
        <v>183</v>
      </c>
      <c r="G390" s="3" t="s">
        <v>249</v>
      </c>
      <c r="H390" s="3" t="s">
        <v>435</v>
      </c>
      <c r="I390" s="11">
        <f t="shared" si="5"/>
        <v>287.0625</v>
      </c>
      <c r="J390" s="12">
        <v>45.93</v>
      </c>
      <c r="K390" s="1" t="s">
        <v>1301</v>
      </c>
    </row>
    <row r="391" spans="1:11" hidden="1" x14ac:dyDescent="0.25">
      <c r="A391" s="3" t="s">
        <v>839</v>
      </c>
      <c r="B391" s="4">
        <v>41670</v>
      </c>
      <c r="C391" s="3" t="s">
        <v>840</v>
      </c>
      <c r="D391" s="3">
        <v>1</v>
      </c>
      <c r="E391" s="3" t="s">
        <v>841</v>
      </c>
      <c r="F391" s="3" t="s">
        <v>183</v>
      </c>
      <c r="G391" s="3" t="s">
        <v>249</v>
      </c>
      <c r="H391" s="3" t="s">
        <v>435</v>
      </c>
      <c r="I391" s="11">
        <f t="shared" si="5"/>
        <v>1137.25</v>
      </c>
      <c r="J391" s="12">
        <v>181.96</v>
      </c>
      <c r="K391" s="1" t="s">
        <v>1301</v>
      </c>
    </row>
    <row r="392" spans="1:11" hidden="1" x14ac:dyDescent="0.25">
      <c r="A392" s="3" t="s">
        <v>842</v>
      </c>
      <c r="B392" s="4">
        <v>41670</v>
      </c>
      <c r="C392" s="3" t="s">
        <v>843</v>
      </c>
      <c r="D392" s="3">
        <v>1</v>
      </c>
      <c r="E392" s="3" t="s">
        <v>844</v>
      </c>
      <c r="F392" s="3" t="s">
        <v>40</v>
      </c>
      <c r="G392" s="3" t="s">
        <v>249</v>
      </c>
      <c r="H392" s="3" t="s">
        <v>435</v>
      </c>
      <c r="I392" s="11">
        <f t="shared" si="5"/>
        <v>545.375</v>
      </c>
      <c r="J392" s="12">
        <v>87.26</v>
      </c>
      <c r="K392" s="1" t="s">
        <v>1300</v>
      </c>
    </row>
    <row r="393" spans="1:11" hidden="1" x14ac:dyDescent="0.25">
      <c r="A393" s="3" t="s">
        <v>845</v>
      </c>
      <c r="B393" s="4">
        <v>41670</v>
      </c>
      <c r="C393" s="3" t="s">
        <v>846</v>
      </c>
      <c r="D393" s="3">
        <v>1</v>
      </c>
      <c r="E393" s="3" t="s">
        <v>847</v>
      </c>
      <c r="F393" s="3" t="s">
        <v>40</v>
      </c>
      <c r="G393" s="3" t="s">
        <v>249</v>
      </c>
      <c r="H393" s="3" t="s">
        <v>435</v>
      </c>
      <c r="I393" s="11">
        <f t="shared" si="5"/>
        <v>1220.6875</v>
      </c>
      <c r="J393" s="12">
        <v>195.31</v>
      </c>
      <c r="K393" s="1" t="s">
        <v>1300</v>
      </c>
    </row>
    <row r="394" spans="1:11" hidden="1" x14ac:dyDescent="0.25">
      <c r="A394" s="3" t="s">
        <v>848</v>
      </c>
      <c r="B394" s="4">
        <v>41670</v>
      </c>
      <c r="C394" s="3" t="s">
        <v>849</v>
      </c>
      <c r="D394" s="3">
        <v>1</v>
      </c>
      <c r="E394" s="3" t="s">
        <v>850</v>
      </c>
      <c r="F394" s="3" t="s">
        <v>40</v>
      </c>
      <c r="G394" s="3" t="s">
        <v>249</v>
      </c>
      <c r="H394" s="3" t="s">
        <v>435</v>
      </c>
      <c r="I394" s="11">
        <f t="shared" ref="I394:I435" si="6">J394*100/16</f>
        <v>94</v>
      </c>
      <c r="J394" s="12">
        <v>15.04</v>
      </c>
      <c r="K394" s="1" t="s">
        <v>1300</v>
      </c>
    </row>
    <row r="395" spans="1:11" hidden="1" x14ac:dyDescent="0.25">
      <c r="A395" s="3" t="s">
        <v>573</v>
      </c>
      <c r="B395" s="4">
        <v>41667</v>
      </c>
      <c r="C395" s="3" t="s">
        <v>574</v>
      </c>
      <c r="D395" s="3">
        <v>1</v>
      </c>
      <c r="E395" s="3" t="s">
        <v>575</v>
      </c>
      <c r="F395" s="3" t="s">
        <v>183</v>
      </c>
      <c r="G395" s="3" t="s">
        <v>4</v>
      </c>
      <c r="H395" s="3" t="s">
        <v>83</v>
      </c>
      <c r="I395" s="11">
        <f t="shared" si="6"/>
        <v>10379.375</v>
      </c>
      <c r="J395" s="12">
        <v>1660.7</v>
      </c>
      <c r="K395" s="1" t="s">
        <v>1301</v>
      </c>
    </row>
    <row r="396" spans="1:11" hidden="1" x14ac:dyDescent="0.25">
      <c r="A396" s="3" t="s">
        <v>218</v>
      </c>
      <c r="B396" s="4">
        <v>41653</v>
      </c>
      <c r="C396" s="3" t="s">
        <v>219</v>
      </c>
      <c r="D396" s="3">
        <v>1</v>
      </c>
      <c r="E396" s="3" t="s">
        <v>220</v>
      </c>
      <c r="F396" s="3" t="s">
        <v>221</v>
      </c>
      <c r="G396" s="3" t="s">
        <v>4</v>
      </c>
      <c r="H396" s="3" t="s">
        <v>222</v>
      </c>
      <c r="I396" s="11">
        <f t="shared" si="6"/>
        <v>179.6875</v>
      </c>
      <c r="J396" s="12">
        <v>28.75</v>
      </c>
      <c r="K396" s="1" t="s">
        <v>1301</v>
      </c>
    </row>
    <row r="397" spans="1:11" hidden="1" x14ac:dyDescent="0.25">
      <c r="A397" s="3" t="s">
        <v>851</v>
      </c>
      <c r="B397" s="4">
        <v>41670</v>
      </c>
      <c r="C397" s="3" t="s">
        <v>21</v>
      </c>
      <c r="D397" s="3">
        <v>1</v>
      </c>
      <c r="E397" s="3" t="s">
        <v>852</v>
      </c>
      <c r="F397" s="3" t="s">
        <v>23</v>
      </c>
      <c r="G397" s="3" t="s">
        <v>24</v>
      </c>
      <c r="H397" s="3" t="s">
        <v>853</v>
      </c>
      <c r="I397" s="11">
        <f t="shared" si="6"/>
        <v>14385.3125</v>
      </c>
      <c r="J397" s="12">
        <v>2301.65</v>
      </c>
      <c r="K397" s="1" t="s">
        <v>1301</v>
      </c>
    </row>
    <row r="398" spans="1:11" hidden="1" x14ac:dyDescent="0.25">
      <c r="A398" s="3" t="s">
        <v>854</v>
      </c>
      <c r="B398" s="4">
        <v>41670</v>
      </c>
      <c r="C398" s="3" t="s">
        <v>21</v>
      </c>
      <c r="D398" s="3">
        <v>1</v>
      </c>
      <c r="E398" s="3" t="s">
        <v>855</v>
      </c>
      <c r="F398" s="3" t="s">
        <v>23</v>
      </c>
      <c r="G398" s="3" t="s">
        <v>24</v>
      </c>
      <c r="H398" s="3" t="s">
        <v>853</v>
      </c>
      <c r="I398" s="11">
        <f t="shared" si="6"/>
        <v>11862.5</v>
      </c>
      <c r="J398" s="12">
        <v>1898</v>
      </c>
      <c r="K398" s="1" t="s">
        <v>1301</v>
      </c>
    </row>
    <row r="399" spans="1:11" hidden="1" x14ac:dyDescent="0.25">
      <c r="A399" s="3" t="s">
        <v>856</v>
      </c>
      <c r="B399" s="4">
        <v>41670</v>
      </c>
      <c r="C399" s="3" t="s">
        <v>21</v>
      </c>
      <c r="D399" s="3">
        <v>1</v>
      </c>
      <c r="E399" s="3" t="s">
        <v>857</v>
      </c>
      <c r="F399" s="3" t="s">
        <v>23</v>
      </c>
      <c r="G399" s="3" t="s">
        <v>24</v>
      </c>
      <c r="H399" s="3" t="s">
        <v>431</v>
      </c>
      <c r="I399" s="11">
        <f t="shared" si="6"/>
        <v>1957.5</v>
      </c>
      <c r="J399" s="12">
        <v>313.2</v>
      </c>
      <c r="K399" s="1" t="s">
        <v>1301</v>
      </c>
    </row>
    <row r="400" spans="1:11" hidden="1" x14ac:dyDescent="0.25">
      <c r="A400" s="3" t="s">
        <v>858</v>
      </c>
      <c r="B400" s="4">
        <v>41670</v>
      </c>
      <c r="C400" s="3">
        <v>5488</v>
      </c>
      <c r="D400" s="3">
        <v>1</v>
      </c>
      <c r="E400" s="3" t="s">
        <v>859</v>
      </c>
      <c r="F400" s="3" t="s">
        <v>23</v>
      </c>
      <c r="G400" s="3" t="s">
        <v>24</v>
      </c>
      <c r="H400" s="3" t="s">
        <v>260</v>
      </c>
      <c r="I400" s="11">
        <f t="shared" si="6"/>
        <v>1884.5</v>
      </c>
      <c r="J400" s="12">
        <v>301.52</v>
      </c>
      <c r="K400" s="1" t="s">
        <v>1301</v>
      </c>
    </row>
    <row r="401" spans="1:11" hidden="1" x14ac:dyDescent="0.25">
      <c r="A401" s="3" t="s">
        <v>860</v>
      </c>
      <c r="B401" s="4">
        <v>41670</v>
      </c>
      <c r="C401" s="3" t="s">
        <v>21</v>
      </c>
      <c r="D401" s="3">
        <v>1</v>
      </c>
      <c r="E401" s="3" t="s">
        <v>861</v>
      </c>
      <c r="F401" s="3" t="s">
        <v>23</v>
      </c>
      <c r="G401" s="3" t="s">
        <v>24</v>
      </c>
      <c r="H401" s="3" t="s">
        <v>853</v>
      </c>
      <c r="I401" s="11">
        <f t="shared" si="6"/>
        <v>7318.1250000000009</v>
      </c>
      <c r="J401" s="12">
        <v>1170.9000000000001</v>
      </c>
      <c r="K401" s="1" t="s">
        <v>1301</v>
      </c>
    </row>
    <row r="402" spans="1:11" hidden="1" x14ac:dyDescent="0.25">
      <c r="A402" s="3" t="s">
        <v>862</v>
      </c>
      <c r="B402" s="4">
        <v>41670</v>
      </c>
      <c r="C402" s="3">
        <v>503</v>
      </c>
      <c r="D402" s="3">
        <v>1</v>
      </c>
      <c r="E402" s="3" t="s">
        <v>863</v>
      </c>
      <c r="F402" s="3" t="s">
        <v>183</v>
      </c>
      <c r="G402" s="3" t="s">
        <v>4</v>
      </c>
      <c r="H402" s="3" t="s">
        <v>225</v>
      </c>
      <c r="I402" s="11">
        <f t="shared" si="6"/>
        <v>4095.0000000000005</v>
      </c>
      <c r="J402" s="12">
        <v>655.20000000000005</v>
      </c>
      <c r="K402" s="1" t="s">
        <v>1301</v>
      </c>
    </row>
    <row r="403" spans="1:11" hidden="1" x14ac:dyDescent="0.25">
      <c r="A403" s="3" t="s">
        <v>408</v>
      </c>
      <c r="B403" s="4">
        <v>41660</v>
      </c>
      <c r="C403" s="3">
        <v>501</v>
      </c>
      <c r="D403" s="3">
        <v>1</v>
      </c>
      <c r="E403" s="3" t="s">
        <v>409</v>
      </c>
      <c r="F403" s="3" t="s">
        <v>183</v>
      </c>
      <c r="G403" s="3" t="s">
        <v>4</v>
      </c>
      <c r="H403" s="3" t="s">
        <v>225</v>
      </c>
      <c r="I403" s="11">
        <f t="shared" si="6"/>
        <v>5998</v>
      </c>
      <c r="J403" s="12">
        <v>959.68</v>
      </c>
      <c r="K403" s="1" t="s">
        <v>1301</v>
      </c>
    </row>
    <row r="404" spans="1:11" hidden="1" x14ac:dyDescent="0.25">
      <c r="A404" s="3" t="s">
        <v>223</v>
      </c>
      <c r="B404" s="4">
        <v>41653</v>
      </c>
      <c r="C404" s="3">
        <v>489</v>
      </c>
      <c r="D404" s="3">
        <v>1</v>
      </c>
      <c r="E404" s="3" t="s">
        <v>224</v>
      </c>
      <c r="F404" s="3" t="s">
        <v>183</v>
      </c>
      <c r="G404" s="3" t="s">
        <v>4</v>
      </c>
      <c r="H404" s="3" t="s">
        <v>225</v>
      </c>
      <c r="I404" s="11">
        <f t="shared" si="6"/>
        <v>4045.0000000000005</v>
      </c>
      <c r="J404" s="12">
        <v>647.20000000000005</v>
      </c>
      <c r="K404" s="1" t="s">
        <v>1301</v>
      </c>
    </row>
    <row r="405" spans="1:11" hidden="1" x14ac:dyDescent="0.25">
      <c r="A405" s="3" t="s">
        <v>387</v>
      </c>
      <c r="B405" s="4">
        <v>41659</v>
      </c>
      <c r="C405" s="3">
        <v>495</v>
      </c>
      <c r="D405" s="3">
        <v>1</v>
      </c>
      <c r="E405" s="3" t="s">
        <v>388</v>
      </c>
      <c r="F405" s="3" t="s">
        <v>183</v>
      </c>
      <c r="G405" s="3" t="s">
        <v>4</v>
      </c>
      <c r="H405" s="3" t="s">
        <v>225</v>
      </c>
      <c r="I405" s="11">
        <f t="shared" si="6"/>
        <v>2080</v>
      </c>
      <c r="J405" s="12">
        <v>332.8</v>
      </c>
      <c r="K405" s="1" t="s">
        <v>1301</v>
      </c>
    </row>
    <row r="406" spans="1:11" hidden="1" x14ac:dyDescent="0.25">
      <c r="A406" s="3" t="s">
        <v>864</v>
      </c>
      <c r="B406" s="4">
        <v>41670</v>
      </c>
      <c r="C406" s="3" t="s">
        <v>21</v>
      </c>
      <c r="D406" s="3">
        <v>1</v>
      </c>
      <c r="E406" s="3" t="s">
        <v>865</v>
      </c>
      <c r="F406" s="3" t="s">
        <v>23</v>
      </c>
      <c r="G406" s="3" t="s">
        <v>24</v>
      </c>
      <c r="H406" s="3" t="s">
        <v>139</v>
      </c>
      <c r="I406" s="11">
        <f t="shared" si="6"/>
        <v>8873.5</v>
      </c>
      <c r="J406" s="12">
        <v>1419.76</v>
      </c>
      <c r="K406" s="1" t="s">
        <v>1301</v>
      </c>
    </row>
    <row r="407" spans="1:11" hidden="1" x14ac:dyDescent="0.25">
      <c r="A407" s="3" t="s">
        <v>866</v>
      </c>
      <c r="B407" s="4">
        <v>41670</v>
      </c>
      <c r="C407" s="3" t="s">
        <v>867</v>
      </c>
      <c r="D407" s="3">
        <v>1</v>
      </c>
      <c r="E407" s="3" t="s">
        <v>868</v>
      </c>
      <c r="F407" s="3" t="s">
        <v>183</v>
      </c>
      <c r="G407" s="3" t="s">
        <v>4</v>
      </c>
      <c r="H407" s="3" t="s">
        <v>869</v>
      </c>
      <c r="I407" s="11">
        <f t="shared" si="6"/>
        <v>6614.6874999999991</v>
      </c>
      <c r="J407" s="12">
        <v>1058.3499999999999</v>
      </c>
      <c r="K407" s="1" t="s">
        <v>1301</v>
      </c>
    </row>
    <row r="408" spans="1:11" hidden="1" x14ac:dyDescent="0.25">
      <c r="A408" s="3" t="s">
        <v>870</v>
      </c>
      <c r="B408" s="4">
        <v>41670</v>
      </c>
      <c r="C408" s="3">
        <v>332</v>
      </c>
      <c r="D408" s="3">
        <v>1</v>
      </c>
      <c r="E408" s="3" t="s">
        <v>871</v>
      </c>
      <c r="F408" s="3" t="s">
        <v>183</v>
      </c>
      <c r="G408" s="3" t="s">
        <v>4</v>
      </c>
      <c r="H408" s="3" t="s">
        <v>872</v>
      </c>
      <c r="I408" s="11">
        <f t="shared" si="6"/>
        <v>180</v>
      </c>
      <c r="J408" s="12">
        <v>28.8</v>
      </c>
      <c r="K408" s="1" t="s">
        <v>1301</v>
      </c>
    </row>
    <row r="409" spans="1:11" hidden="1" x14ac:dyDescent="0.25">
      <c r="A409" s="3" t="s">
        <v>873</v>
      </c>
      <c r="B409" s="4">
        <v>41670</v>
      </c>
      <c r="C409" s="3">
        <v>22541</v>
      </c>
      <c r="D409" s="3">
        <v>1</v>
      </c>
      <c r="E409" s="3" t="s">
        <v>874</v>
      </c>
      <c r="F409" s="3" t="s">
        <v>183</v>
      </c>
      <c r="G409" s="3" t="s">
        <v>4</v>
      </c>
      <c r="H409" s="3" t="s">
        <v>453</v>
      </c>
      <c r="I409" s="11">
        <f t="shared" si="6"/>
        <v>582.9375</v>
      </c>
      <c r="J409" s="12">
        <v>93.27</v>
      </c>
      <c r="K409" s="1" t="s">
        <v>1301</v>
      </c>
    </row>
    <row r="410" spans="1:11" hidden="1" x14ac:dyDescent="0.25">
      <c r="A410" s="3" t="s">
        <v>875</v>
      </c>
      <c r="B410" s="4">
        <v>41670</v>
      </c>
      <c r="C410" s="3" t="s">
        <v>876</v>
      </c>
      <c r="D410" s="3">
        <v>1</v>
      </c>
      <c r="E410" s="3" t="s">
        <v>877</v>
      </c>
      <c r="F410" s="3" t="s">
        <v>23</v>
      </c>
      <c r="G410" s="3" t="s">
        <v>4</v>
      </c>
      <c r="H410" s="3" t="s">
        <v>99</v>
      </c>
      <c r="I410" s="11">
        <f t="shared" si="6"/>
        <v>130254.5625</v>
      </c>
      <c r="J410" s="12">
        <v>20840.73</v>
      </c>
      <c r="K410" s="1" t="s">
        <v>1301</v>
      </c>
    </row>
    <row r="411" spans="1:11" hidden="1" x14ac:dyDescent="0.25">
      <c r="A411" s="3" t="s">
        <v>878</v>
      </c>
      <c r="B411" s="4">
        <v>41670</v>
      </c>
      <c r="C411" s="3" t="s">
        <v>879</v>
      </c>
      <c r="D411" s="3">
        <v>1</v>
      </c>
      <c r="E411" s="3" t="s">
        <v>880</v>
      </c>
      <c r="F411" s="3" t="s">
        <v>504</v>
      </c>
      <c r="G411" s="3" t="s">
        <v>4</v>
      </c>
      <c r="H411" s="3" t="s">
        <v>881</v>
      </c>
      <c r="I411" s="11">
        <f t="shared" si="6"/>
        <v>-1884.5</v>
      </c>
      <c r="J411" s="12">
        <v>-301.52</v>
      </c>
      <c r="K411" s="1" t="s">
        <v>1301</v>
      </c>
    </row>
    <row r="412" spans="1:11" hidden="1" x14ac:dyDescent="0.25">
      <c r="A412" s="3" t="s">
        <v>882</v>
      </c>
      <c r="B412" s="4">
        <v>41670</v>
      </c>
      <c r="C412" s="3">
        <v>9594</v>
      </c>
      <c r="D412" s="3">
        <v>1</v>
      </c>
      <c r="E412" s="3" t="s">
        <v>883</v>
      </c>
      <c r="F412" s="3" t="s">
        <v>504</v>
      </c>
      <c r="G412" s="3" t="s">
        <v>4</v>
      </c>
      <c r="H412" s="3" t="s">
        <v>884</v>
      </c>
      <c r="I412" s="11">
        <f t="shared" si="6"/>
        <v>-1338.375</v>
      </c>
      <c r="J412" s="12">
        <v>-214.14</v>
      </c>
      <c r="K412" s="1" t="s">
        <v>1301</v>
      </c>
    </row>
    <row r="413" spans="1:11" hidden="1" x14ac:dyDescent="0.25">
      <c r="A413" t="s">
        <v>882</v>
      </c>
      <c r="B413" s="2">
        <v>41670</v>
      </c>
      <c r="C413">
        <v>9594</v>
      </c>
      <c r="D413">
        <v>1</v>
      </c>
      <c r="E413" t="s">
        <v>883</v>
      </c>
      <c r="F413" t="s">
        <v>504</v>
      </c>
      <c r="G413" t="s">
        <v>4</v>
      </c>
      <c r="H413" t="s">
        <v>884</v>
      </c>
      <c r="I413" s="11">
        <f t="shared" si="6"/>
        <v>1137.9375</v>
      </c>
      <c r="J413" s="11">
        <v>182.07</v>
      </c>
      <c r="K413" s="1" t="s">
        <v>1301</v>
      </c>
    </row>
    <row r="414" spans="1:11" hidden="1" x14ac:dyDescent="0.25">
      <c r="A414" t="s">
        <v>1247</v>
      </c>
      <c r="B414" s="2">
        <v>41670</v>
      </c>
      <c r="C414" t="s">
        <v>1248</v>
      </c>
      <c r="D414">
        <v>1</v>
      </c>
      <c r="E414" t="s">
        <v>1249</v>
      </c>
      <c r="F414" t="s">
        <v>183</v>
      </c>
      <c r="G414" t="s">
        <v>4</v>
      </c>
      <c r="H414" t="s">
        <v>1109</v>
      </c>
      <c r="I414" s="11">
        <f t="shared" si="6"/>
        <v>3571.125</v>
      </c>
      <c r="J414" s="11">
        <v>571.38</v>
      </c>
      <c r="K414" s="1" t="s">
        <v>1301</v>
      </c>
    </row>
    <row r="415" spans="1:11" hidden="1" x14ac:dyDescent="0.25">
      <c r="A415" t="s">
        <v>1250</v>
      </c>
      <c r="B415" s="2">
        <v>41670</v>
      </c>
      <c r="C415" t="s">
        <v>1251</v>
      </c>
      <c r="D415">
        <v>1</v>
      </c>
      <c r="E415" t="s">
        <v>1252</v>
      </c>
      <c r="F415" t="s">
        <v>183</v>
      </c>
      <c r="G415" t="s">
        <v>4</v>
      </c>
      <c r="H415" t="s">
        <v>1109</v>
      </c>
      <c r="I415" s="11">
        <f t="shared" si="6"/>
        <v>1587.625</v>
      </c>
      <c r="J415" s="11">
        <v>254.02</v>
      </c>
      <c r="K415" s="1" t="s">
        <v>1301</v>
      </c>
    </row>
    <row r="416" spans="1:11" hidden="1" x14ac:dyDescent="0.25">
      <c r="A416" t="s">
        <v>1253</v>
      </c>
      <c r="B416" s="2">
        <v>41670</v>
      </c>
      <c r="C416" t="s">
        <v>1254</v>
      </c>
      <c r="D416">
        <v>1</v>
      </c>
      <c r="E416" t="s">
        <v>1255</v>
      </c>
      <c r="F416" t="s">
        <v>23</v>
      </c>
      <c r="G416" t="s">
        <v>4</v>
      </c>
      <c r="H416" t="s">
        <v>1109</v>
      </c>
      <c r="I416" s="11">
        <f t="shared" si="6"/>
        <v>16143.312499999998</v>
      </c>
      <c r="J416" s="11">
        <v>2582.9299999999998</v>
      </c>
      <c r="K416" s="1" t="s">
        <v>1301</v>
      </c>
    </row>
    <row r="417" spans="1:11" hidden="1" x14ac:dyDescent="0.25">
      <c r="A417" s="3" t="s">
        <v>624</v>
      </c>
      <c r="B417" s="4">
        <v>41668</v>
      </c>
      <c r="C417" s="3" t="s">
        <v>625</v>
      </c>
      <c r="D417" s="3">
        <v>2</v>
      </c>
      <c r="E417" s="3" t="s">
        <v>626</v>
      </c>
      <c r="F417" s="3" t="s">
        <v>23</v>
      </c>
      <c r="G417" s="3" t="s">
        <v>4</v>
      </c>
      <c r="H417" s="3" t="s">
        <v>14</v>
      </c>
      <c r="I417" s="11">
        <f t="shared" si="6"/>
        <v>6000</v>
      </c>
      <c r="J417" s="12">
        <v>960</v>
      </c>
      <c r="K417" s="1" t="s">
        <v>1301</v>
      </c>
    </row>
    <row r="418" spans="1:11" hidden="1" x14ac:dyDescent="0.25">
      <c r="A418" s="3" t="s">
        <v>627</v>
      </c>
      <c r="B418" s="4">
        <v>41668</v>
      </c>
      <c r="C418" s="3" t="s">
        <v>628</v>
      </c>
      <c r="D418" s="3">
        <v>2</v>
      </c>
      <c r="E418" s="3" t="s">
        <v>629</v>
      </c>
      <c r="F418" s="3" t="s">
        <v>23</v>
      </c>
      <c r="G418" s="3" t="s">
        <v>4</v>
      </c>
      <c r="H418" s="3" t="s">
        <v>14</v>
      </c>
      <c r="I418" s="11">
        <f t="shared" si="6"/>
        <v>7000</v>
      </c>
      <c r="J418" s="12">
        <v>1120</v>
      </c>
      <c r="K418" s="1" t="s">
        <v>1301</v>
      </c>
    </row>
    <row r="419" spans="1:11" x14ac:dyDescent="0.25">
      <c r="A419" s="3" t="s">
        <v>885</v>
      </c>
      <c r="B419" s="4">
        <v>41670</v>
      </c>
      <c r="C419" s="3">
        <v>5</v>
      </c>
      <c r="D419" s="3">
        <v>1</v>
      </c>
      <c r="E419" s="3" t="s">
        <v>886</v>
      </c>
      <c r="F419" s="3" t="s">
        <v>3</v>
      </c>
      <c r="G419" s="3" t="s">
        <v>4</v>
      </c>
      <c r="H419" s="3" t="s">
        <v>887</v>
      </c>
      <c r="I419" s="11">
        <f t="shared" si="6"/>
        <v>31802.125</v>
      </c>
      <c r="J419" s="12">
        <v>5088.34</v>
      </c>
      <c r="K419" s="1" t="s">
        <v>1301</v>
      </c>
    </row>
    <row r="420" spans="1:11" hidden="1" x14ac:dyDescent="0.25">
      <c r="A420" t="s">
        <v>1256</v>
      </c>
      <c r="B420" s="2">
        <v>41670</v>
      </c>
      <c r="C420" t="s">
        <v>1257</v>
      </c>
      <c r="D420">
        <v>1</v>
      </c>
      <c r="E420" t="s">
        <v>1258</v>
      </c>
      <c r="F420" t="s">
        <v>504</v>
      </c>
      <c r="G420" t="s">
        <v>4</v>
      </c>
      <c r="H420" t="s">
        <v>1259</v>
      </c>
      <c r="I420" s="11">
        <f t="shared" si="6"/>
        <v>3521.5000000000005</v>
      </c>
      <c r="J420" s="11">
        <v>563.44000000000005</v>
      </c>
      <c r="K420" s="1" t="s">
        <v>1307</v>
      </c>
    </row>
    <row r="421" spans="1:11" hidden="1" x14ac:dyDescent="0.25">
      <c r="A421" t="s">
        <v>1260</v>
      </c>
      <c r="B421" s="2">
        <v>41670</v>
      </c>
      <c r="C421" t="s">
        <v>1257</v>
      </c>
      <c r="D421">
        <v>1</v>
      </c>
      <c r="E421" t="s">
        <v>1261</v>
      </c>
      <c r="F421" t="s">
        <v>504</v>
      </c>
      <c r="G421" t="s">
        <v>4</v>
      </c>
      <c r="H421" t="s">
        <v>1262</v>
      </c>
      <c r="I421" s="11">
        <f t="shared" si="6"/>
        <v>3521.5625000000005</v>
      </c>
      <c r="J421" s="11">
        <v>563.45000000000005</v>
      </c>
      <c r="K421" s="1" t="s">
        <v>1307</v>
      </c>
    </row>
    <row r="422" spans="1:11" hidden="1" x14ac:dyDescent="0.25">
      <c r="A422" t="s">
        <v>890</v>
      </c>
      <c r="B422" s="2">
        <v>41641</v>
      </c>
      <c r="C422" t="s">
        <v>891</v>
      </c>
      <c r="D422">
        <v>1</v>
      </c>
      <c r="E422" t="s">
        <v>892</v>
      </c>
      <c r="F422" t="s">
        <v>504</v>
      </c>
      <c r="G422" t="s">
        <v>4</v>
      </c>
      <c r="H422" t="s">
        <v>893</v>
      </c>
      <c r="I422" s="11">
        <f t="shared" si="6"/>
        <v>-224137.9375</v>
      </c>
      <c r="J422" s="11">
        <v>-35862.07</v>
      </c>
      <c r="K422" t="s">
        <v>1309</v>
      </c>
    </row>
    <row r="423" spans="1:11" hidden="1" x14ac:dyDescent="0.25">
      <c r="A423" t="s">
        <v>1056</v>
      </c>
      <c r="B423" s="2">
        <v>41659</v>
      </c>
      <c r="C423" t="s">
        <v>1057</v>
      </c>
      <c r="D423">
        <v>1</v>
      </c>
      <c r="E423" t="s">
        <v>1058</v>
      </c>
      <c r="F423" t="s">
        <v>889</v>
      </c>
      <c r="G423" t="s">
        <v>505</v>
      </c>
      <c r="H423" t="s">
        <v>1059</v>
      </c>
      <c r="I423" s="11">
        <f t="shared" si="6"/>
        <v>11256.375</v>
      </c>
      <c r="J423" s="11">
        <v>1801.02</v>
      </c>
      <c r="K423" s="1" t="s">
        <v>1307</v>
      </c>
    </row>
    <row r="424" spans="1:11" hidden="1" x14ac:dyDescent="0.25">
      <c r="A424" t="s">
        <v>1182</v>
      </c>
      <c r="B424" s="2">
        <v>41668</v>
      </c>
      <c r="C424" t="s">
        <v>1183</v>
      </c>
      <c r="D424">
        <v>1</v>
      </c>
      <c r="E424" t="s">
        <v>1184</v>
      </c>
      <c r="F424" t="s">
        <v>889</v>
      </c>
      <c r="G424" t="s">
        <v>505</v>
      </c>
      <c r="H424" t="s">
        <v>1185</v>
      </c>
      <c r="I424" s="11">
        <f t="shared" si="6"/>
        <v>3727.8125000000005</v>
      </c>
      <c r="J424" s="11">
        <v>596.45000000000005</v>
      </c>
      <c r="K424" s="1" t="s">
        <v>1307</v>
      </c>
    </row>
    <row r="425" spans="1:11" hidden="1" x14ac:dyDescent="0.25">
      <c r="A425" t="s">
        <v>1263</v>
      </c>
      <c r="B425" s="2">
        <v>41670</v>
      </c>
      <c r="C425" t="s">
        <v>1183</v>
      </c>
      <c r="D425">
        <v>1</v>
      </c>
      <c r="E425" t="s">
        <v>1264</v>
      </c>
      <c r="F425" t="s">
        <v>889</v>
      </c>
      <c r="G425" t="s">
        <v>505</v>
      </c>
      <c r="H425" t="s">
        <v>1265</v>
      </c>
      <c r="I425" s="11">
        <f t="shared" si="6"/>
        <v>340</v>
      </c>
      <c r="J425" s="11">
        <v>54.4</v>
      </c>
      <c r="K425" s="1" t="s">
        <v>1307</v>
      </c>
    </row>
    <row r="426" spans="1:11" hidden="1" x14ac:dyDescent="0.25">
      <c r="A426" t="s">
        <v>1266</v>
      </c>
      <c r="B426" s="2">
        <v>41670</v>
      </c>
      <c r="C426" t="s">
        <v>1183</v>
      </c>
      <c r="D426">
        <v>1</v>
      </c>
      <c r="E426" t="s">
        <v>1267</v>
      </c>
      <c r="F426" t="s">
        <v>889</v>
      </c>
      <c r="G426" t="s">
        <v>505</v>
      </c>
      <c r="H426" t="s">
        <v>1268</v>
      </c>
      <c r="I426" s="11">
        <f t="shared" si="6"/>
        <v>265</v>
      </c>
      <c r="J426" s="11">
        <v>42.4</v>
      </c>
      <c r="K426" s="1" t="s">
        <v>1307</v>
      </c>
    </row>
    <row r="427" spans="1:11" hidden="1" x14ac:dyDescent="0.25">
      <c r="A427" t="s">
        <v>1269</v>
      </c>
      <c r="B427" s="2">
        <v>41670</v>
      </c>
      <c r="C427" t="s">
        <v>1183</v>
      </c>
      <c r="D427">
        <v>1</v>
      </c>
      <c r="E427" t="s">
        <v>1270</v>
      </c>
      <c r="F427" t="s">
        <v>889</v>
      </c>
      <c r="G427" t="s">
        <v>4</v>
      </c>
      <c r="H427" t="s">
        <v>1271</v>
      </c>
      <c r="I427" s="11">
        <f t="shared" si="6"/>
        <v>589</v>
      </c>
      <c r="J427" s="11">
        <v>94.24</v>
      </c>
      <c r="K427" s="1" t="s">
        <v>1307</v>
      </c>
    </row>
    <row r="428" spans="1:11" hidden="1" x14ac:dyDescent="0.25">
      <c r="A428" t="s">
        <v>1272</v>
      </c>
      <c r="B428" s="2">
        <v>41670</v>
      </c>
      <c r="C428" t="s">
        <v>1183</v>
      </c>
      <c r="D428">
        <v>1</v>
      </c>
      <c r="E428" t="s">
        <v>1273</v>
      </c>
      <c r="F428" t="s">
        <v>889</v>
      </c>
      <c r="G428" t="s">
        <v>4</v>
      </c>
      <c r="H428" t="s">
        <v>1274</v>
      </c>
      <c r="I428" s="11">
        <f t="shared" si="6"/>
        <v>285</v>
      </c>
      <c r="J428" s="11">
        <v>45.6</v>
      </c>
      <c r="K428" s="1" t="s">
        <v>1307</v>
      </c>
    </row>
    <row r="429" spans="1:11" hidden="1" x14ac:dyDescent="0.25">
      <c r="A429" t="s">
        <v>1275</v>
      </c>
      <c r="B429" s="2">
        <v>41670</v>
      </c>
      <c r="C429" t="s">
        <v>1183</v>
      </c>
      <c r="D429">
        <v>1</v>
      </c>
      <c r="E429" t="s">
        <v>1276</v>
      </c>
      <c r="F429" t="s">
        <v>889</v>
      </c>
      <c r="G429" t="s">
        <v>4</v>
      </c>
      <c r="H429" t="s">
        <v>1277</v>
      </c>
      <c r="I429" s="11">
        <f t="shared" si="6"/>
        <v>7772</v>
      </c>
      <c r="J429" s="11">
        <v>1243.52</v>
      </c>
      <c r="K429" s="1" t="s">
        <v>1307</v>
      </c>
    </row>
    <row r="430" spans="1:11" hidden="1" x14ac:dyDescent="0.25">
      <c r="A430" t="s">
        <v>1278</v>
      </c>
      <c r="B430" s="2">
        <v>41670</v>
      </c>
      <c r="C430" t="s">
        <v>1183</v>
      </c>
      <c r="D430">
        <v>1</v>
      </c>
      <c r="E430" t="s">
        <v>1279</v>
      </c>
      <c r="F430" t="s">
        <v>889</v>
      </c>
      <c r="G430" t="s">
        <v>4</v>
      </c>
      <c r="H430" t="s">
        <v>1280</v>
      </c>
      <c r="I430" s="11">
        <f t="shared" si="6"/>
        <v>914.75000000000011</v>
      </c>
      <c r="J430" s="11">
        <v>146.36000000000001</v>
      </c>
      <c r="K430" s="1" t="s">
        <v>1307</v>
      </c>
    </row>
    <row r="431" spans="1:11" hidden="1" x14ac:dyDescent="0.25">
      <c r="A431" t="s">
        <v>1281</v>
      </c>
      <c r="B431" s="2">
        <v>41670</v>
      </c>
      <c r="C431" t="s">
        <v>1282</v>
      </c>
      <c r="D431">
        <v>1</v>
      </c>
      <c r="E431" t="s">
        <v>1283</v>
      </c>
      <c r="F431" t="s">
        <v>889</v>
      </c>
      <c r="G431" t="s">
        <v>4</v>
      </c>
      <c r="H431" t="s">
        <v>1284</v>
      </c>
      <c r="I431" s="11">
        <f t="shared" si="6"/>
        <v>1648.3125</v>
      </c>
      <c r="J431" s="11">
        <v>263.73</v>
      </c>
      <c r="K431" s="1" t="s">
        <v>1307</v>
      </c>
    </row>
    <row r="432" spans="1:11" hidden="1" x14ac:dyDescent="0.25">
      <c r="A432" t="s">
        <v>1075</v>
      </c>
      <c r="B432" s="2">
        <v>41661</v>
      </c>
      <c r="C432" t="s">
        <v>1076</v>
      </c>
      <c r="D432">
        <v>1</v>
      </c>
      <c r="E432" t="s">
        <v>1077</v>
      </c>
      <c r="F432" t="s">
        <v>1078</v>
      </c>
      <c r="G432" t="s">
        <v>505</v>
      </c>
      <c r="H432" t="s">
        <v>1079</v>
      </c>
      <c r="I432" s="11">
        <f t="shared" si="6"/>
        <v>547.5</v>
      </c>
      <c r="J432" s="11">
        <v>87.6</v>
      </c>
      <c r="K432" s="1" t="s">
        <v>1301</v>
      </c>
    </row>
    <row r="433" spans="1:11" hidden="1" x14ac:dyDescent="0.25">
      <c r="A433" t="s">
        <v>1075</v>
      </c>
      <c r="B433" s="2">
        <v>41661</v>
      </c>
      <c r="C433" t="s">
        <v>1076</v>
      </c>
      <c r="D433">
        <v>1</v>
      </c>
      <c r="E433" t="s">
        <v>1077</v>
      </c>
      <c r="F433" t="s">
        <v>1078</v>
      </c>
      <c r="G433" t="s">
        <v>505</v>
      </c>
      <c r="H433" t="s">
        <v>1079</v>
      </c>
      <c r="I433" s="11">
        <f t="shared" si="6"/>
        <v>708.5</v>
      </c>
      <c r="J433" s="11">
        <v>113.36</v>
      </c>
      <c r="K433" s="1" t="s">
        <v>1301</v>
      </c>
    </row>
    <row r="434" spans="1:11" hidden="1" x14ac:dyDescent="0.25">
      <c r="A434" t="s">
        <v>1198</v>
      </c>
      <c r="B434" s="2">
        <v>41669</v>
      </c>
      <c r="C434" t="s">
        <v>1199</v>
      </c>
      <c r="D434">
        <v>1</v>
      </c>
      <c r="E434" t="s">
        <v>1200</v>
      </c>
      <c r="F434" t="s">
        <v>1078</v>
      </c>
      <c r="G434" t="s">
        <v>505</v>
      </c>
      <c r="H434" t="s">
        <v>1201</v>
      </c>
      <c r="I434" s="11">
        <f t="shared" si="6"/>
        <v>454.06250000000006</v>
      </c>
      <c r="J434" s="11">
        <v>72.650000000000006</v>
      </c>
      <c r="K434" s="1" t="s">
        <v>1301</v>
      </c>
    </row>
    <row r="435" spans="1:11" hidden="1" x14ac:dyDescent="0.25">
      <c r="A435" t="s">
        <v>1198</v>
      </c>
      <c r="B435" s="2">
        <v>41669</v>
      </c>
      <c r="C435" t="s">
        <v>1199</v>
      </c>
      <c r="D435">
        <v>1</v>
      </c>
      <c r="E435" t="s">
        <v>1200</v>
      </c>
      <c r="F435" t="s">
        <v>1078</v>
      </c>
      <c r="G435" t="s">
        <v>505</v>
      </c>
      <c r="H435" t="s">
        <v>1201</v>
      </c>
      <c r="I435" s="11">
        <f t="shared" si="6"/>
        <v>257.3125</v>
      </c>
      <c r="J435" s="11">
        <v>41.17</v>
      </c>
      <c r="K435" s="1" t="s">
        <v>1301</v>
      </c>
    </row>
    <row r="436" spans="1:11" hidden="1" x14ac:dyDescent="0.25">
      <c r="A436" t="s">
        <v>1202</v>
      </c>
      <c r="B436" s="2">
        <v>41669</v>
      </c>
      <c r="C436" t="s">
        <v>1203</v>
      </c>
      <c r="D436">
        <v>1</v>
      </c>
      <c r="E436" t="s">
        <v>1204</v>
      </c>
      <c r="F436" t="s">
        <v>1078</v>
      </c>
      <c r="G436" t="s">
        <v>505</v>
      </c>
      <c r="H436" t="s">
        <v>1205</v>
      </c>
      <c r="I436" s="11">
        <f>J436*100/16</f>
        <v>338.875</v>
      </c>
      <c r="J436" s="11">
        <v>54.22</v>
      </c>
      <c r="K436" s="1" t="s">
        <v>1301</v>
      </c>
    </row>
    <row r="438" spans="1:11" x14ac:dyDescent="0.25">
      <c r="J438" s="11">
        <f>SUM(J10:J437)</f>
        <v>3347456.0499999984</v>
      </c>
      <c r="K438" s="1"/>
    </row>
    <row r="439" spans="1:11" x14ac:dyDescent="0.25">
      <c r="J439" s="11">
        <v>3347403.63</v>
      </c>
    </row>
    <row r="440" spans="1:11" x14ac:dyDescent="0.25">
      <c r="J440" s="11">
        <f>+J438-J439</f>
        <v>52.41999999852851</v>
      </c>
    </row>
  </sheetData>
  <autoFilter ref="A9:L436">
    <filterColumn colId="5">
      <filters>
        <filter val="Compra  RENTA"/>
      </filters>
    </filterColumn>
  </autoFilter>
  <sortState ref="A12:J1083">
    <sortCondition ref="A12:A10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31"/>
  <sheetViews>
    <sheetView workbookViewId="0">
      <pane ySplit="9" topLeftCell="A10" activePane="bottomLeft" state="frozenSplit"/>
      <selection pane="bottomLeft" activeCell="I431" sqref="I431"/>
    </sheetView>
  </sheetViews>
  <sheetFormatPr baseColWidth="10" defaultRowHeight="15" x14ac:dyDescent="0.25"/>
  <cols>
    <col min="3" max="3" width="14.28515625" bestFit="1" customWidth="1"/>
    <col min="4" max="4" width="6.42578125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5703125" bestFit="1" customWidth="1"/>
    <col min="9" max="10" width="13.140625" style="11" bestFit="1" customWidth="1"/>
    <col min="12" max="12" width="20.28515625" bestFit="1" customWidth="1"/>
  </cols>
  <sheetData>
    <row r="1" spans="1:12" x14ac:dyDescent="0.25">
      <c r="A1" s="5" t="s">
        <v>1285</v>
      </c>
      <c r="J1" s="12" t="s">
        <v>2445</v>
      </c>
    </row>
    <row r="2" spans="1:12" x14ac:dyDescent="0.25">
      <c r="A2" s="5" t="s">
        <v>1310</v>
      </c>
      <c r="J2" s="11" t="s">
        <v>2446</v>
      </c>
    </row>
    <row r="3" spans="1:12" x14ac:dyDescent="0.25">
      <c r="J3" s="17" t="s">
        <v>2450</v>
      </c>
    </row>
    <row r="9" spans="1:12" x14ac:dyDescent="0.25">
      <c r="A9" s="6" t="s">
        <v>1286</v>
      </c>
      <c r="B9" s="7" t="s">
        <v>1287</v>
      </c>
      <c r="C9" s="8" t="s">
        <v>1288</v>
      </c>
      <c r="D9" s="8" t="s">
        <v>1289</v>
      </c>
      <c r="E9" s="7" t="s">
        <v>1290</v>
      </c>
      <c r="F9" s="9" t="s">
        <v>1291</v>
      </c>
      <c r="G9" s="8" t="s">
        <v>1292</v>
      </c>
      <c r="H9" s="8" t="s">
        <v>1293</v>
      </c>
      <c r="I9" s="7" t="s">
        <v>1294</v>
      </c>
      <c r="J9" s="7" t="s">
        <v>1295</v>
      </c>
      <c r="K9" s="7" t="s">
        <v>1296</v>
      </c>
      <c r="L9" s="10" t="s">
        <v>1298</v>
      </c>
    </row>
    <row r="10" spans="1:12" hidden="1" x14ac:dyDescent="0.25">
      <c r="A10" s="13" t="s">
        <v>1311</v>
      </c>
      <c r="B10" s="15">
        <v>41671</v>
      </c>
      <c r="C10" s="13">
        <v>10</v>
      </c>
      <c r="D10" s="13">
        <v>2</v>
      </c>
      <c r="E10" s="13" t="s">
        <v>1312</v>
      </c>
      <c r="F10" s="13" t="s">
        <v>35</v>
      </c>
      <c r="G10" s="13" t="s">
        <v>48</v>
      </c>
      <c r="H10" s="13" t="s">
        <v>84</v>
      </c>
      <c r="I10" s="14">
        <v>1440</v>
      </c>
      <c r="J10" s="14"/>
      <c r="K10" s="1" t="s">
        <v>1304</v>
      </c>
      <c r="L10" t="s">
        <v>2448</v>
      </c>
    </row>
    <row r="11" spans="1:12" hidden="1" x14ac:dyDescent="0.25">
      <c r="A11" s="13" t="s">
        <v>1313</v>
      </c>
      <c r="B11" s="15">
        <v>41671</v>
      </c>
      <c r="C11" s="13">
        <v>424</v>
      </c>
      <c r="D11" s="13">
        <v>2</v>
      </c>
      <c r="E11" s="13" t="s">
        <v>1314</v>
      </c>
      <c r="F11" s="13" t="s">
        <v>17</v>
      </c>
      <c r="G11" s="13" t="s">
        <v>1315</v>
      </c>
      <c r="H11" s="13" t="s">
        <v>1316</v>
      </c>
      <c r="I11" s="14">
        <v>208</v>
      </c>
      <c r="J11" s="14"/>
      <c r="K11" s="1"/>
    </row>
    <row r="12" spans="1:12" hidden="1" x14ac:dyDescent="0.25">
      <c r="A12" s="13" t="s">
        <v>1317</v>
      </c>
      <c r="B12" s="15">
        <v>41671</v>
      </c>
      <c r="C12" s="13" t="s">
        <v>1318</v>
      </c>
      <c r="D12" s="13">
        <v>2</v>
      </c>
      <c r="E12" s="13" t="s">
        <v>1319</v>
      </c>
      <c r="F12" s="13" t="s">
        <v>35</v>
      </c>
      <c r="G12" s="13" t="s">
        <v>48</v>
      </c>
      <c r="H12" s="13" t="s">
        <v>110</v>
      </c>
      <c r="I12" s="14">
        <v>177.93</v>
      </c>
      <c r="J12" s="14"/>
      <c r="K12" s="1" t="s">
        <v>1304</v>
      </c>
      <c r="L12" t="s">
        <v>2448</v>
      </c>
    </row>
    <row r="13" spans="1:12" hidden="1" x14ac:dyDescent="0.25">
      <c r="A13" s="13" t="s">
        <v>1320</v>
      </c>
      <c r="B13" s="15">
        <v>41671</v>
      </c>
      <c r="C13" s="13" t="s">
        <v>1321</v>
      </c>
      <c r="D13" s="13">
        <v>2</v>
      </c>
      <c r="E13" s="13" t="s">
        <v>1322</v>
      </c>
      <c r="F13" s="13" t="s">
        <v>35</v>
      </c>
      <c r="G13" s="13" t="s">
        <v>48</v>
      </c>
      <c r="H13" s="13" t="s">
        <v>233</v>
      </c>
      <c r="I13" s="14">
        <v>47.63</v>
      </c>
      <c r="J13" s="14"/>
      <c r="K13" s="1" t="s">
        <v>1304</v>
      </c>
      <c r="L13" t="s">
        <v>2448</v>
      </c>
    </row>
    <row r="14" spans="1:12" hidden="1" x14ac:dyDescent="0.25">
      <c r="A14" s="13" t="s">
        <v>1323</v>
      </c>
      <c r="B14" s="15">
        <v>41671</v>
      </c>
      <c r="C14" s="13" t="s">
        <v>1324</v>
      </c>
      <c r="D14" s="13">
        <v>2</v>
      </c>
      <c r="E14" s="13" t="s">
        <v>1325</v>
      </c>
      <c r="F14" s="13" t="s">
        <v>35</v>
      </c>
      <c r="G14" s="13" t="s">
        <v>48</v>
      </c>
      <c r="H14" s="13" t="s">
        <v>233</v>
      </c>
      <c r="I14" s="14">
        <v>1051.3499999999999</v>
      </c>
      <c r="J14" s="14"/>
      <c r="K14" s="1" t="s">
        <v>1304</v>
      </c>
      <c r="L14" t="s">
        <v>2448</v>
      </c>
    </row>
    <row r="15" spans="1:12" hidden="1" x14ac:dyDescent="0.25">
      <c r="A15" s="13" t="s">
        <v>1326</v>
      </c>
      <c r="B15" s="15">
        <v>41671</v>
      </c>
      <c r="C15" s="13" t="s">
        <v>1327</v>
      </c>
      <c r="D15" s="13">
        <v>2</v>
      </c>
      <c r="E15" s="13" t="s">
        <v>1328</v>
      </c>
      <c r="F15" s="13" t="s">
        <v>35</v>
      </c>
      <c r="G15" s="13" t="s">
        <v>48</v>
      </c>
      <c r="H15" s="13" t="s">
        <v>233</v>
      </c>
      <c r="I15" s="14">
        <v>47.63</v>
      </c>
      <c r="J15" s="14"/>
      <c r="K15" s="1" t="s">
        <v>1304</v>
      </c>
      <c r="L15" t="s">
        <v>2448</v>
      </c>
    </row>
    <row r="16" spans="1:12" hidden="1" x14ac:dyDescent="0.25">
      <c r="A16" s="13" t="s">
        <v>1329</v>
      </c>
      <c r="B16" s="15">
        <v>41671</v>
      </c>
      <c r="C16" s="13" t="s">
        <v>1330</v>
      </c>
      <c r="D16" s="13">
        <v>2</v>
      </c>
      <c r="E16" s="13" t="s">
        <v>1331</v>
      </c>
      <c r="F16" s="13" t="s">
        <v>35</v>
      </c>
      <c r="G16" s="13" t="s">
        <v>48</v>
      </c>
      <c r="H16" s="13" t="s">
        <v>233</v>
      </c>
      <c r="I16" s="14">
        <v>463.68</v>
      </c>
      <c r="J16" s="14"/>
      <c r="K16" s="1" t="s">
        <v>1304</v>
      </c>
      <c r="L16" t="s">
        <v>2448</v>
      </c>
    </row>
    <row r="17" spans="1:12" hidden="1" x14ac:dyDescent="0.25">
      <c r="A17" s="13" t="s">
        <v>1332</v>
      </c>
      <c r="B17" s="15">
        <v>41671</v>
      </c>
      <c r="C17" s="13" t="s">
        <v>1333</v>
      </c>
      <c r="D17" s="13">
        <v>2</v>
      </c>
      <c r="E17" s="13" t="s">
        <v>1334</v>
      </c>
      <c r="F17" s="13" t="s">
        <v>35</v>
      </c>
      <c r="G17" s="13" t="s">
        <v>48</v>
      </c>
      <c r="H17" s="13" t="s">
        <v>233</v>
      </c>
      <c r="I17" s="14">
        <v>304.25</v>
      </c>
      <c r="J17" s="14"/>
      <c r="K17" s="1" t="s">
        <v>1304</v>
      </c>
      <c r="L17" t="s">
        <v>2448</v>
      </c>
    </row>
    <row r="18" spans="1:12" hidden="1" x14ac:dyDescent="0.25">
      <c r="A18" s="13" t="s">
        <v>1335</v>
      </c>
      <c r="B18" s="15">
        <v>41671</v>
      </c>
      <c r="C18" s="13" t="s">
        <v>1336</v>
      </c>
      <c r="D18" s="13">
        <v>2</v>
      </c>
      <c r="E18" s="13" t="s">
        <v>1337</v>
      </c>
      <c r="F18" s="13" t="s">
        <v>35</v>
      </c>
      <c r="G18" s="13" t="s">
        <v>48</v>
      </c>
      <c r="H18" s="13" t="s">
        <v>233</v>
      </c>
      <c r="I18" s="14">
        <v>387.6</v>
      </c>
      <c r="J18" s="14"/>
      <c r="K18" s="1" t="s">
        <v>1304</v>
      </c>
      <c r="L18" t="s">
        <v>2448</v>
      </c>
    </row>
    <row r="19" spans="1:12" hidden="1" x14ac:dyDescent="0.25">
      <c r="A19" t="s">
        <v>2156</v>
      </c>
      <c r="B19" s="2">
        <v>41671</v>
      </c>
      <c r="C19" t="s">
        <v>2157</v>
      </c>
      <c r="D19">
        <v>1</v>
      </c>
      <c r="E19" t="s">
        <v>2158</v>
      </c>
      <c r="F19" t="s">
        <v>906</v>
      </c>
      <c r="G19" t="s">
        <v>2159</v>
      </c>
      <c r="H19" t="s">
        <v>2160</v>
      </c>
      <c r="I19" s="11">
        <v>60998.19</v>
      </c>
      <c r="K19" s="1" t="s">
        <v>1305</v>
      </c>
      <c r="L19" t="s">
        <v>2447</v>
      </c>
    </row>
    <row r="20" spans="1:12" hidden="1" x14ac:dyDescent="0.25">
      <c r="A20" s="13" t="s">
        <v>1338</v>
      </c>
      <c r="B20" s="15">
        <v>41671</v>
      </c>
      <c r="C20" s="13" t="s">
        <v>1339</v>
      </c>
      <c r="D20" s="13">
        <v>2</v>
      </c>
      <c r="E20" s="13" t="s">
        <v>1340</v>
      </c>
      <c r="F20" s="13" t="s">
        <v>35</v>
      </c>
      <c r="G20" s="13" t="s">
        <v>48</v>
      </c>
      <c r="H20" s="13" t="s">
        <v>233</v>
      </c>
      <c r="I20" s="14">
        <v>1112.28</v>
      </c>
      <c r="J20" s="14"/>
      <c r="K20" s="1" t="s">
        <v>1304</v>
      </c>
      <c r="L20" t="s">
        <v>2448</v>
      </c>
    </row>
    <row r="21" spans="1:12" hidden="1" x14ac:dyDescent="0.25">
      <c r="A21" s="13" t="s">
        <v>1341</v>
      </c>
      <c r="B21" s="15">
        <v>41671</v>
      </c>
      <c r="C21" s="13" t="s">
        <v>1342</v>
      </c>
      <c r="D21" s="13">
        <v>2</v>
      </c>
      <c r="E21" s="13" t="s">
        <v>1343</v>
      </c>
      <c r="F21" s="13" t="s">
        <v>12</v>
      </c>
      <c r="G21" s="13" t="s">
        <v>48</v>
      </c>
      <c r="H21" s="13" t="s">
        <v>14</v>
      </c>
      <c r="I21" s="14">
        <v>1395.12</v>
      </c>
      <c r="J21" s="14"/>
      <c r="K21" s="1" t="s">
        <v>1304</v>
      </c>
      <c r="L21" t="s">
        <v>2449</v>
      </c>
    </row>
    <row r="22" spans="1:12" hidden="1" x14ac:dyDescent="0.25">
      <c r="A22" s="13" t="s">
        <v>1344</v>
      </c>
      <c r="B22" s="15">
        <v>41671</v>
      </c>
      <c r="C22" s="13" t="s">
        <v>1345</v>
      </c>
      <c r="D22" s="13">
        <v>2</v>
      </c>
      <c r="E22" s="13" t="s">
        <v>1346</v>
      </c>
      <c r="F22" s="13" t="s">
        <v>12</v>
      </c>
      <c r="G22" s="13" t="s">
        <v>48</v>
      </c>
      <c r="H22" s="13" t="s">
        <v>14</v>
      </c>
      <c r="I22" s="14">
        <v>1.83</v>
      </c>
      <c r="J22" s="14"/>
      <c r="K22" s="1" t="s">
        <v>1304</v>
      </c>
      <c r="L22" t="s">
        <v>2449</v>
      </c>
    </row>
    <row r="23" spans="1:12" hidden="1" x14ac:dyDescent="0.25">
      <c r="A23" s="13" t="s">
        <v>1354</v>
      </c>
      <c r="B23" s="15">
        <v>41674</v>
      </c>
      <c r="C23" s="13" t="s">
        <v>1355</v>
      </c>
      <c r="D23" s="13">
        <v>2</v>
      </c>
      <c r="E23" s="13" t="s">
        <v>1356</v>
      </c>
      <c r="F23" s="13" t="s">
        <v>12</v>
      </c>
      <c r="G23" s="13" t="s">
        <v>13</v>
      </c>
      <c r="H23" s="13" t="s">
        <v>14</v>
      </c>
      <c r="I23" s="14">
        <v>3261.81</v>
      </c>
      <c r="J23" s="14"/>
      <c r="K23" s="1" t="s">
        <v>1304</v>
      </c>
      <c r="L23" t="s">
        <v>2449</v>
      </c>
    </row>
    <row r="24" spans="1:12" hidden="1" x14ac:dyDescent="0.25">
      <c r="A24" s="13" t="s">
        <v>1357</v>
      </c>
      <c r="B24" s="15">
        <v>41674</v>
      </c>
      <c r="C24" s="13" t="s">
        <v>1358</v>
      </c>
      <c r="D24" s="13">
        <v>1</v>
      </c>
      <c r="E24" s="13" t="s">
        <v>1359</v>
      </c>
      <c r="F24" s="13" t="s">
        <v>23</v>
      </c>
      <c r="G24" s="13" t="s">
        <v>24</v>
      </c>
      <c r="H24" s="13" t="s">
        <v>68</v>
      </c>
      <c r="I24" s="14">
        <v>37537.230000000003</v>
      </c>
      <c r="J24" s="14"/>
      <c r="K24" s="1" t="s">
        <v>1301</v>
      </c>
    </row>
    <row r="25" spans="1:12" hidden="1" x14ac:dyDescent="0.25">
      <c r="A25" s="13" t="s">
        <v>1360</v>
      </c>
      <c r="B25" s="15">
        <v>41674</v>
      </c>
      <c r="C25" s="13" t="s">
        <v>1361</v>
      </c>
      <c r="D25" s="13">
        <v>1</v>
      </c>
      <c r="E25" s="13" t="s">
        <v>1362</v>
      </c>
      <c r="F25" s="13" t="s">
        <v>23</v>
      </c>
      <c r="G25" s="13" t="s">
        <v>24</v>
      </c>
      <c r="H25" s="13" t="s">
        <v>68</v>
      </c>
      <c r="I25" s="14">
        <v>2413.2600000000002</v>
      </c>
      <c r="J25" s="14"/>
      <c r="K25" s="1" t="s">
        <v>1301</v>
      </c>
    </row>
    <row r="26" spans="1:12" hidden="1" x14ac:dyDescent="0.25">
      <c r="A26" s="13" t="s">
        <v>1363</v>
      </c>
      <c r="B26" s="15">
        <v>41674</v>
      </c>
      <c r="C26" s="13" t="s">
        <v>1361</v>
      </c>
      <c r="D26" s="13">
        <v>1</v>
      </c>
      <c r="E26" s="13" t="s">
        <v>1362</v>
      </c>
      <c r="F26" s="13" t="s">
        <v>23</v>
      </c>
      <c r="G26" s="13" t="s">
        <v>24</v>
      </c>
      <c r="H26" s="13" t="s">
        <v>373</v>
      </c>
      <c r="I26" s="14">
        <v>-2413.2600000000002</v>
      </c>
      <c r="K26" s="1" t="s">
        <v>1301</v>
      </c>
    </row>
    <row r="27" spans="1:12" hidden="1" x14ac:dyDescent="0.25">
      <c r="A27" s="13" t="s">
        <v>1364</v>
      </c>
      <c r="B27" s="15">
        <v>41674</v>
      </c>
      <c r="C27" s="13" t="s">
        <v>1365</v>
      </c>
      <c r="D27" s="13">
        <v>1</v>
      </c>
      <c r="E27" s="13" t="s">
        <v>1366</v>
      </c>
      <c r="F27" s="13" t="s">
        <v>897</v>
      </c>
      <c r="G27" s="13" t="s">
        <v>24</v>
      </c>
      <c r="H27" s="13" t="s">
        <v>68</v>
      </c>
      <c r="I27" s="14">
        <v>2080.4</v>
      </c>
      <c r="J27" s="14"/>
      <c r="K27" s="1" t="s">
        <v>1301</v>
      </c>
    </row>
    <row r="28" spans="1:12" hidden="1" x14ac:dyDescent="0.25">
      <c r="A28" s="13" t="s">
        <v>1367</v>
      </c>
      <c r="B28" s="15">
        <v>41674</v>
      </c>
      <c r="C28" s="13" t="s">
        <v>1368</v>
      </c>
      <c r="D28" s="13">
        <v>1</v>
      </c>
      <c r="E28" s="13" t="s">
        <v>1369</v>
      </c>
      <c r="F28" s="13" t="s">
        <v>23</v>
      </c>
      <c r="G28" s="13" t="s">
        <v>24</v>
      </c>
      <c r="H28" s="13" t="s">
        <v>1370</v>
      </c>
      <c r="I28" s="14">
        <v>3043.13</v>
      </c>
      <c r="J28" s="14"/>
      <c r="K28" s="1" t="s">
        <v>1301</v>
      </c>
    </row>
    <row r="29" spans="1:12" hidden="1" x14ac:dyDescent="0.25">
      <c r="A29" t="s">
        <v>2161</v>
      </c>
      <c r="B29" s="2">
        <v>41674</v>
      </c>
      <c r="C29" t="s">
        <v>2162</v>
      </c>
      <c r="D29">
        <v>1</v>
      </c>
      <c r="E29" t="s">
        <v>2163</v>
      </c>
      <c r="F29" t="s">
        <v>897</v>
      </c>
      <c r="G29" t="s">
        <v>24</v>
      </c>
      <c r="H29" t="s">
        <v>2164</v>
      </c>
      <c r="I29" s="11">
        <v>387.81</v>
      </c>
      <c r="K29" s="1" t="s">
        <v>1301</v>
      </c>
    </row>
    <row r="30" spans="1:12" hidden="1" x14ac:dyDescent="0.25">
      <c r="A30" t="s">
        <v>2165</v>
      </c>
      <c r="B30" s="2">
        <v>41674</v>
      </c>
      <c r="C30" t="s">
        <v>2166</v>
      </c>
      <c r="D30">
        <v>1</v>
      </c>
      <c r="E30" t="s">
        <v>2167</v>
      </c>
      <c r="F30" t="s">
        <v>906</v>
      </c>
      <c r="G30" t="s">
        <v>2168</v>
      </c>
      <c r="H30" t="s">
        <v>99</v>
      </c>
      <c r="I30" s="11">
        <v>26900.74</v>
      </c>
      <c r="K30" s="1" t="s">
        <v>1305</v>
      </c>
      <c r="L30" t="s">
        <v>2447</v>
      </c>
    </row>
    <row r="31" spans="1:12" hidden="1" x14ac:dyDescent="0.25">
      <c r="A31" s="13" t="s">
        <v>1371</v>
      </c>
      <c r="B31" s="15">
        <v>41675</v>
      </c>
      <c r="C31" s="13" t="s">
        <v>1372</v>
      </c>
      <c r="D31" s="13">
        <v>2</v>
      </c>
      <c r="E31" s="13" t="s">
        <v>1373</v>
      </c>
      <c r="F31" s="13" t="s">
        <v>12</v>
      </c>
      <c r="G31" s="13" t="s">
        <v>13</v>
      </c>
      <c r="H31" s="13" t="s">
        <v>14</v>
      </c>
      <c r="I31" s="14">
        <v>3962.33</v>
      </c>
      <c r="J31" s="14"/>
      <c r="K31" s="1" t="s">
        <v>1304</v>
      </c>
      <c r="L31" t="s">
        <v>2449</v>
      </c>
    </row>
    <row r="32" spans="1:12" hidden="1" x14ac:dyDescent="0.25">
      <c r="A32" s="13" t="s">
        <v>1374</v>
      </c>
      <c r="B32" s="15">
        <v>41675</v>
      </c>
      <c r="C32" s="13" t="s">
        <v>1375</v>
      </c>
      <c r="D32" s="13">
        <v>2</v>
      </c>
      <c r="E32" s="13" t="s">
        <v>1376</v>
      </c>
      <c r="F32" s="13" t="s">
        <v>12</v>
      </c>
      <c r="G32" s="13" t="s">
        <v>13</v>
      </c>
      <c r="H32" s="13" t="s">
        <v>14</v>
      </c>
      <c r="I32" s="14">
        <v>8.99</v>
      </c>
      <c r="J32" s="14"/>
      <c r="K32" s="1" t="s">
        <v>1304</v>
      </c>
      <c r="L32" t="s">
        <v>2449</v>
      </c>
    </row>
    <row r="33" spans="1:12" hidden="1" x14ac:dyDescent="0.25">
      <c r="A33" s="13" t="s">
        <v>1377</v>
      </c>
      <c r="B33" s="15">
        <v>41675</v>
      </c>
      <c r="C33" s="13" t="s">
        <v>1378</v>
      </c>
      <c r="D33" s="13">
        <v>1</v>
      </c>
      <c r="E33" s="13" t="s">
        <v>1379</v>
      </c>
      <c r="F33" s="13" t="s">
        <v>23</v>
      </c>
      <c r="G33" s="13" t="s">
        <v>24</v>
      </c>
      <c r="H33" s="13" t="s">
        <v>68</v>
      </c>
      <c r="I33" s="14">
        <v>12674.44</v>
      </c>
      <c r="J33" s="14"/>
      <c r="K33" s="1" t="s">
        <v>1301</v>
      </c>
    </row>
    <row r="34" spans="1:12" hidden="1" x14ac:dyDescent="0.25">
      <c r="A34" s="13" t="s">
        <v>1380</v>
      </c>
      <c r="B34" s="15">
        <v>41676</v>
      </c>
      <c r="C34" s="13">
        <v>63029</v>
      </c>
      <c r="D34" s="13">
        <v>2</v>
      </c>
      <c r="E34" s="13" t="s">
        <v>1381</v>
      </c>
      <c r="F34" s="13" t="s">
        <v>35</v>
      </c>
      <c r="G34" s="13" t="s">
        <v>13</v>
      </c>
      <c r="H34" s="13" t="s">
        <v>233</v>
      </c>
      <c r="I34" s="14">
        <v>996</v>
      </c>
      <c r="J34" s="14"/>
      <c r="K34" s="1" t="s">
        <v>1304</v>
      </c>
      <c r="L34" t="s">
        <v>2448</v>
      </c>
    </row>
    <row r="35" spans="1:12" hidden="1" x14ac:dyDescent="0.25">
      <c r="A35" s="13" t="s">
        <v>1382</v>
      </c>
      <c r="B35" s="15">
        <v>41676</v>
      </c>
      <c r="C35" s="13">
        <v>836264</v>
      </c>
      <c r="D35" s="13">
        <v>2</v>
      </c>
      <c r="E35" s="13" t="s">
        <v>1383</v>
      </c>
      <c r="F35" s="13" t="s">
        <v>12</v>
      </c>
      <c r="G35" s="13" t="s">
        <v>13</v>
      </c>
      <c r="H35" s="13" t="s">
        <v>14</v>
      </c>
      <c r="I35" s="14">
        <v>123.24</v>
      </c>
      <c r="J35" s="14"/>
      <c r="K35" s="1" t="s">
        <v>1304</v>
      </c>
      <c r="L35" t="s">
        <v>2449</v>
      </c>
    </row>
    <row r="36" spans="1:12" hidden="1" x14ac:dyDescent="0.25">
      <c r="A36" s="13" t="s">
        <v>1384</v>
      </c>
      <c r="B36" s="15">
        <v>41676</v>
      </c>
      <c r="C36" s="13" t="s">
        <v>1385</v>
      </c>
      <c r="D36" s="13">
        <v>2</v>
      </c>
      <c r="E36" s="13" t="s">
        <v>1386</v>
      </c>
      <c r="F36" s="13" t="s">
        <v>12</v>
      </c>
      <c r="G36" s="13" t="s">
        <v>13</v>
      </c>
      <c r="H36" s="13" t="s">
        <v>14</v>
      </c>
      <c r="I36" s="14">
        <v>9224.3700000000008</v>
      </c>
      <c r="J36" s="14"/>
      <c r="K36" s="1" t="s">
        <v>1304</v>
      </c>
      <c r="L36" t="s">
        <v>2449</v>
      </c>
    </row>
    <row r="37" spans="1:12" hidden="1" x14ac:dyDescent="0.25">
      <c r="A37" s="13" t="s">
        <v>1387</v>
      </c>
      <c r="B37" s="15">
        <v>41676</v>
      </c>
      <c r="C37" s="13">
        <v>80238380</v>
      </c>
      <c r="D37" s="13">
        <v>2</v>
      </c>
      <c r="E37" s="13" t="s">
        <v>1388</v>
      </c>
      <c r="F37" s="13" t="s">
        <v>12</v>
      </c>
      <c r="G37" s="13" t="s">
        <v>13</v>
      </c>
      <c r="H37" s="13" t="s">
        <v>14</v>
      </c>
      <c r="I37" s="14">
        <v>151.29</v>
      </c>
      <c r="J37" s="14"/>
      <c r="K37" s="1" t="s">
        <v>1304</v>
      </c>
      <c r="L37" t="s">
        <v>2449</v>
      </c>
    </row>
    <row r="38" spans="1:12" hidden="1" x14ac:dyDescent="0.25">
      <c r="A38" s="13" t="s">
        <v>1389</v>
      </c>
      <c r="B38" s="15">
        <v>41676</v>
      </c>
      <c r="C38" s="13">
        <v>298</v>
      </c>
      <c r="D38" s="13">
        <v>1</v>
      </c>
      <c r="E38" s="13" t="s">
        <v>1390</v>
      </c>
      <c r="F38" s="13" t="s">
        <v>183</v>
      </c>
      <c r="G38" s="13" t="s">
        <v>4</v>
      </c>
      <c r="H38" s="13" t="s">
        <v>435</v>
      </c>
      <c r="I38" s="14">
        <v>87.17</v>
      </c>
      <c r="J38" s="14"/>
      <c r="K38" s="1" t="s">
        <v>1301</v>
      </c>
      <c r="L38" t="s">
        <v>2448</v>
      </c>
    </row>
    <row r="39" spans="1:12" hidden="1" x14ac:dyDescent="0.25">
      <c r="A39" s="13" t="s">
        <v>1391</v>
      </c>
      <c r="B39" s="15">
        <v>41676</v>
      </c>
      <c r="C39" s="13" t="s">
        <v>21</v>
      </c>
      <c r="D39" s="13">
        <v>1</v>
      </c>
      <c r="E39" s="13" t="s">
        <v>1392</v>
      </c>
      <c r="F39" s="13" t="s">
        <v>23</v>
      </c>
      <c r="G39" s="13" t="s">
        <v>24</v>
      </c>
      <c r="H39" s="13" t="s">
        <v>68</v>
      </c>
      <c r="I39" s="14">
        <v>1318.4</v>
      </c>
      <c r="J39" s="14"/>
      <c r="K39" s="1" t="s">
        <v>1301</v>
      </c>
    </row>
    <row r="40" spans="1:12" hidden="1" x14ac:dyDescent="0.25">
      <c r="A40" s="13" t="s">
        <v>1393</v>
      </c>
      <c r="B40" s="15">
        <v>41676</v>
      </c>
      <c r="C40" s="13" t="s">
        <v>21</v>
      </c>
      <c r="D40" s="13">
        <v>1</v>
      </c>
      <c r="E40" s="13" t="s">
        <v>1394</v>
      </c>
      <c r="F40" s="13" t="s">
        <v>23</v>
      </c>
      <c r="G40" s="13" t="s">
        <v>24</v>
      </c>
      <c r="H40" s="13" t="s">
        <v>68</v>
      </c>
      <c r="I40" s="14">
        <v>1771.94</v>
      </c>
      <c r="J40" s="14"/>
      <c r="K40" s="1" t="s">
        <v>1301</v>
      </c>
    </row>
    <row r="41" spans="1:12" hidden="1" x14ac:dyDescent="0.25">
      <c r="A41" s="13" t="s">
        <v>1395</v>
      </c>
      <c r="B41" s="15">
        <v>41676</v>
      </c>
      <c r="C41" s="13">
        <v>91067992</v>
      </c>
      <c r="D41" s="13">
        <v>2</v>
      </c>
      <c r="E41" s="13" t="s">
        <v>1396</v>
      </c>
      <c r="F41" s="13" t="s">
        <v>35</v>
      </c>
      <c r="G41" s="13" t="s">
        <v>13</v>
      </c>
      <c r="H41" s="13" t="s">
        <v>14</v>
      </c>
      <c r="I41" s="14">
        <v>5467.2</v>
      </c>
      <c r="J41" s="14"/>
      <c r="K41" s="1" t="s">
        <v>1304</v>
      </c>
      <c r="L41" t="s">
        <v>2448</v>
      </c>
    </row>
    <row r="42" spans="1:12" hidden="1" x14ac:dyDescent="0.25">
      <c r="A42" s="13" t="s">
        <v>1397</v>
      </c>
      <c r="B42" s="15">
        <v>41676</v>
      </c>
      <c r="C42" s="13">
        <v>9687</v>
      </c>
      <c r="D42" s="13">
        <v>2</v>
      </c>
      <c r="E42" s="13" t="s">
        <v>1398</v>
      </c>
      <c r="F42" s="13" t="s">
        <v>35</v>
      </c>
      <c r="G42" s="13" t="s">
        <v>13</v>
      </c>
      <c r="H42" s="13" t="s">
        <v>233</v>
      </c>
      <c r="I42" s="14">
        <v>112</v>
      </c>
      <c r="J42" s="14"/>
      <c r="K42" s="1" t="s">
        <v>1304</v>
      </c>
      <c r="L42" t="s">
        <v>2448</v>
      </c>
    </row>
    <row r="43" spans="1:12" hidden="1" x14ac:dyDescent="0.25">
      <c r="A43" s="13" t="s">
        <v>1399</v>
      </c>
      <c r="B43" s="15">
        <v>41676</v>
      </c>
      <c r="C43" s="13" t="s">
        <v>1400</v>
      </c>
      <c r="D43" s="13">
        <v>1</v>
      </c>
      <c r="E43" s="13" t="s">
        <v>1401</v>
      </c>
      <c r="F43" s="13" t="s">
        <v>23</v>
      </c>
      <c r="G43" s="13" t="s">
        <v>4</v>
      </c>
      <c r="H43" s="13" t="s">
        <v>99</v>
      </c>
      <c r="I43" s="14">
        <v>19568.22</v>
      </c>
      <c r="J43" s="14"/>
      <c r="K43" s="1" t="s">
        <v>1301</v>
      </c>
    </row>
    <row r="44" spans="1:12" hidden="1" x14ac:dyDescent="0.25">
      <c r="A44" t="s">
        <v>2169</v>
      </c>
      <c r="B44" s="2">
        <v>41677</v>
      </c>
      <c r="C44" t="s">
        <v>2170</v>
      </c>
      <c r="D44">
        <v>1</v>
      </c>
      <c r="E44" t="s">
        <v>2171</v>
      </c>
      <c r="F44" t="s">
        <v>906</v>
      </c>
      <c r="G44" t="s">
        <v>2159</v>
      </c>
      <c r="H44" t="s">
        <v>2160</v>
      </c>
      <c r="I44" s="11">
        <v>41377.230000000003</v>
      </c>
      <c r="K44" s="1" t="s">
        <v>1305</v>
      </c>
      <c r="L44" t="s">
        <v>2447</v>
      </c>
    </row>
    <row r="45" spans="1:12" hidden="1" x14ac:dyDescent="0.25">
      <c r="A45" s="13" t="s">
        <v>86</v>
      </c>
      <c r="B45" s="15">
        <v>41677</v>
      </c>
      <c r="C45" s="13" t="s">
        <v>1402</v>
      </c>
      <c r="D45" s="13">
        <v>2</v>
      </c>
      <c r="E45" s="13" t="s">
        <v>1403</v>
      </c>
      <c r="F45" s="13" t="s">
        <v>12</v>
      </c>
      <c r="G45" s="13" t="s">
        <v>13</v>
      </c>
      <c r="H45" s="13" t="s">
        <v>14</v>
      </c>
      <c r="I45" s="14">
        <v>4339.8900000000003</v>
      </c>
      <c r="J45" s="14"/>
      <c r="K45" s="1" t="s">
        <v>1304</v>
      </c>
      <c r="L45" t="s">
        <v>2449</v>
      </c>
    </row>
    <row r="46" spans="1:12" hidden="1" x14ac:dyDescent="0.25">
      <c r="A46" s="13" t="s">
        <v>1404</v>
      </c>
      <c r="B46" s="15">
        <v>41677</v>
      </c>
      <c r="C46" s="13" t="s">
        <v>1405</v>
      </c>
      <c r="D46" s="13">
        <v>1</v>
      </c>
      <c r="E46" s="13" t="s">
        <v>1406</v>
      </c>
      <c r="F46" s="13" t="s">
        <v>23</v>
      </c>
      <c r="G46" s="13" t="s">
        <v>24</v>
      </c>
      <c r="H46" s="13" t="s">
        <v>99</v>
      </c>
      <c r="I46" s="14">
        <v>40</v>
      </c>
      <c r="J46" s="14"/>
      <c r="K46" s="1" t="s">
        <v>1301</v>
      </c>
    </row>
    <row r="47" spans="1:12" hidden="1" x14ac:dyDescent="0.25">
      <c r="A47" s="13" t="s">
        <v>1407</v>
      </c>
      <c r="B47" s="15">
        <v>41677</v>
      </c>
      <c r="C47" s="13" t="s">
        <v>1408</v>
      </c>
      <c r="D47" s="13">
        <v>1</v>
      </c>
      <c r="E47" s="13" t="s">
        <v>1409</v>
      </c>
      <c r="F47" s="13" t="s">
        <v>23</v>
      </c>
      <c r="G47" s="13" t="s">
        <v>24</v>
      </c>
      <c r="H47" s="13" t="s">
        <v>68</v>
      </c>
      <c r="I47" s="14">
        <v>11564.24</v>
      </c>
      <c r="J47" s="14"/>
      <c r="K47" s="1" t="s">
        <v>1301</v>
      </c>
    </row>
    <row r="48" spans="1:12" hidden="1" x14ac:dyDescent="0.25">
      <c r="A48" s="13" t="s">
        <v>1410</v>
      </c>
      <c r="B48" s="15">
        <v>41677</v>
      </c>
      <c r="C48" s="13" t="s">
        <v>1411</v>
      </c>
      <c r="D48" s="13">
        <v>2</v>
      </c>
      <c r="E48" s="13" t="s">
        <v>1412</v>
      </c>
      <c r="F48" s="13" t="s">
        <v>17</v>
      </c>
      <c r="G48" s="13" t="s">
        <v>1315</v>
      </c>
      <c r="H48" s="13" t="s">
        <v>1413</v>
      </c>
      <c r="I48" s="14">
        <v>34.479999999999997</v>
      </c>
      <c r="J48" s="14"/>
      <c r="K48" s="1"/>
    </row>
    <row r="49" spans="1:12" hidden="1" x14ac:dyDescent="0.25">
      <c r="A49" t="s">
        <v>2172</v>
      </c>
      <c r="B49" s="2">
        <v>41677</v>
      </c>
      <c r="C49" t="s">
        <v>2173</v>
      </c>
      <c r="D49">
        <v>1</v>
      </c>
      <c r="E49" t="s">
        <v>2174</v>
      </c>
      <c r="F49" t="s">
        <v>906</v>
      </c>
      <c r="G49" t="s">
        <v>2159</v>
      </c>
      <c r="H49" t="s">
        <v>2175</v>
      </c>
      <c r="I49" s="11">
        <v>26926.27</v>
      </c>
      <c r="K49" s="1" t="s">
        <v>1305</v>
      </c>
      <c r="L49" t="s">
        <v>2447</v>
      </c>
    </row>
    <row r="50" spans="1:12" hidden="1" x14ac:dyDescent="0.25">
      <c r="A50" s="13" t="s">
        <v>1414</v>
      </c>
      <c r="B50" s="15">
        <v>41677</v>
      </c>
      <c r="C50" s="13">
        <v>120</v>
      </c>
      <c r="D50" s="13">
        <v>1</v>
      </c>
      <c r="E50" s="13" t="s">
        <v>1415</v>
      </c>
      <c r="F50" s="13" t="s">
        <v>183</v>
      </c>
      <c r="G50" s="13" t="s">
        <v>1416</v>
      </c>
      <c r="H50" s="13" t="s">
        <v>435</v>
      </c>
      <c r="I50" s="14">
        <v>111.2</v>
      </c>
      <c r="J50" s="14"/>
      <c r="K50" s="1" t="s">
        <v>1301</v>
      </c>
      <c r="L50" t="s">
        <v>2448</v>
      </c>
    </row>
    <row r="51" spans="1:12" hidden="1" x14ac:dyDescent="0.25">
      <c r="A51" s="13" t="s">
        <v>1417</v>
      </c>
      <c r="B51" s="15">
        <v>41677</v>
      </c>
      <c r="C51" s="13" t="s">
        <v>1418</v>
      </c>
      <c r="D51" s="13">
        <v>1</v>
      </c>
      <c r="E51" s="13" t="s">
        <v>1419</v>
      </c>
      <c r="F51" s="13" t="s">
        <v>183</v>
      </c>
      <c r="G51" s="13" t="s">
        <v>1416</v>
      </c>
      <c r="H51" s="13" t="s">
        <v>435</v>
      </c>
      <c r="I51" s="14">
        <v>7.89</v>
      </c>
      <c r="J51" s="14"/>
      <c r="K51" s="1" t="s">
        <v>1301</v>
      </c>
      <c r="L51" t="s">
        <v>2448</v>
      </c>
    </row>
    <row r="52" spans="1:12" hidden="1" x14ac:dyDescent="0.25">
      <c r="A52" s="13" t="s">
        <v>1420</v>
      </c>
      <c r="B52" s="15">
        <v>41677</v>
      </c>
      <c r="C52" s="13" t="s">
        <v>1421</v>
      </c>
      <c r="D52" s="13">
        <v>1</v>
      </c>
      <c r="E52" s="13" t="s">
        <v>1422</v>
      </c>
      <c r="F52" s="13" t="s">
        <v>183</v>
      </c>
      <c r="G52" s="13" t="s">
        <v>1416</v>
      </c>
      <c r="H52" s="13" t="s">
        <v>435</v>
      </c>
      <c r="I52" s="14">
        <v>30.1</v>
      </c>
      <c r="J52" s="14"/>
      <c r="K52" s="1" t="s">
        <v>1301</v>
      </c>
      <c r="L52" t="s">
        <v>2448</v>
      </c>
    </row>
    <row r="53" spans="1:12" hidden="1" x14ac:dyDescent="0.25">
      <c r="A53" s="13" t="s">
        <v>1423</v>
      </c>
      <c r="B53" s="15">
        <v>41677</v>
      </c>
      <c r="C53" s="13" t="s">
        <v>1424</v>
      </c>
      <c r="D53" s="13">
        <v>1</v>
      </c>
      <c r="E53" s="13" t="s">
        <v>1425</v>
      </c>
      <c r="F53" s="13" t="s">
        <v>183</v>
      </c>
      <c r="G53" s="13" t="s">
        <v>1416</v>
      </c>
      <c r="H53" s="13" t="s">
        <v>435</v>
      </c>
      <c r="I53" s="14">
        <v>45.01</v>
      </c>
      <c r="J53" s="14"/>
      <c r="K53" s="1" t="s">
        <v>1301</v>
      </c>
      <c r="L53" t="s">
        <v>2448</v>
      </c>
    </row>
    <row r="54" spans="1:12" hidden="1" x14ac:dyDescent="0.25">
      <c r="A54" s="13" t="s">
        <v>103</v>
      </c>
      <c r="B54" s="15">
        <v>41677</v>
      </c>
      <c r="C54" s="13" t="s">
        <v>1426</v>
      </c>
      <c r="D54" s="13">
        <v>1</v>
      </c>
      <c r="E54" s="13" t="s">
        <v>1427</v>
      </c>
      <c r="F54" s="13" t="s">
        <v>183</v>
      </c>
      <c r="G54" s="13" t="s">
        <v>1416</v>
      </c>
      <c r="H54" s="13" t="s">
        <v>435</v>
      </c>
      <c r="I54" s="14">
        <v>8.93</v>
      </c>
      <c r="J54" s="14"/>
      <c r="K54" s="1" t="s">
        <v>1301</v>
      </c>
      <c r="L54" t="s">
        <v>2448</v>
      </c>
    </row>
    <row r="55" spans="1:12" hidden="1" x14ac:dyDescent="0.25">
      <c r="A55" t="s">
        <v>2176</v>
      </c>
      <c r="B55" s="2">
        <v>41677</v>
      </c>
      <c r="C55" t="s">
        <v>2177</v>
      </c>
      <c r="D55">
        <v>1</v>
      </c>
      <c r="E55" t="s">
        <v>2178</v>
      </c>
      <c r="F55" t="s">
        <v>906</v>
      </c>
      <c r="G55" t="s">
        <v>2159</v>
      </c>
      <c r="H55" t="s">
        <v>2160</v>
      </c>
      <c r="I55" s="11">
        <v>60998.19</v>
      </c>
      <c r="K55" s="1" t="s">
        <v>1305</v>
      </c>
      <c r="L55" t="s">
        <v>2447</v>
      </c>
    </row>
    <row r="56" spans="1:12" hidden="1" x14ac:dyDescent="0.25">
      <c r="A56" s="13" t="s">
        <v>1428</v>
      </c>
      <c r="B56" s="15">
        <v>41677</v>
      </c>
      <c r="C56" s="13">
        <v>1144</v>
      </c>
      <c r="D56" s="13">
        <v>2</v>
      </c>
      <c r="E56" s="13" t="s">
        <v>1429</v>
      </c>
      <c r="F56" s="13" t="s">
        <v>17</v>
      </c>
      <c r="G56" s="13" t="s">
        <v>1315</v>
      </c>
      <c r="H56" s="13" t="s">
        <v>1413</v>
      </c>
      <c r="I56" s="14">
        <v>34.479999999999997</v>
      </c>
      <c r="J56" s="14"/>
      <c r="K56" s="1"/>
    </row>
    <row r="57" spans="1:12" hidden="1" x14ac:dyDescent="0.25">
      <c r="A57" s="13" t="s">
        <v>1430</v>
      </c>
      <c r="B57" s="15">
        <v>41677</v>
      </c>
      <c r="C57" s="13" t="s">
        <v>1431</v>
      </c>
      <c r="D57" s="13">
        <v>1</v>
      </c>
      <c r="E57" s="13" t="s">
        <v>1432</v>
      </c>
      <c r="F57" s="13" t="s">
        <v>183</v>
      </c>
      <c r="G57" s="13" t="s">
        <v>4</v>
      </c>
      <c r="H57" s="13" t="s">
        <v>1433</v>
      </c>
      <c r="I57" s="14">
        <v>125.88</v>
      </c>
      <c r="J57" s="14"/>
      <c r="K57" s="1" t="s">
        <v>1301</v>
      </c>
      <c r="L57" t="s">
        <v>2448</v>
      </c>
    </row>
    <row r="58" spans="1:12" hidden="1" x14ac:dyDescent="0.25">
      <c r="A58" s="13" t="s">
        <v>1434</v>
      </c>
      <c r="B58" s="15">
        <v>41677</v>
      </c>
      <c r="C58" s="13">
        <v>9966</v>
      </c>
      <c r="D58" s="13">
        <v>1</v>
      </c>
      <c r="E58" s="13" t="s">
        <v>1435</v>
      </c>
      <c r="F58" s="13" t="s">
        <v>23</v>
      </c>
      <c r="G58" s="13" t="s">
        <v>4</v>
      </c>
      <c r="H58" s="13" t="s">
        <v>1433</v>
      </c>
      <c r="I58" s="14">
        <v>367.59</v>
      </c>
      <c r="J58" s="14"/>
      <c r="K58" s="1" t="s">
        <v>1301</v>
      </c>
    </row>
    <row r="59" spans="1:12" hidden="1" x14ac:dyDescent="0.25">
      <c r="A59" s="13" t="s">
        <v>1436</v>
      </c>
      <c r="B59" s="15">
        <v>41677</v>
      </c>
      <c r="C59" s="13" t="s">
        <v>1437</v>
      </c>
      <c r="D59" s="13">
        <v>1</v>
      </c>
      <c r="E59" s="13" t="s">
        <v>1438</v>
      </c>
      <c r="F59" s="13" t="s">
        <v>183</v>
      </c>
      <c r="G59" s="13" t="s">
        <v>1416</v>
      </c>
      <c r="H59" s="13" t="s">
        <v>435</v>
      </c>
      <c r="I59" s="14">
        <v>34.479999999999997</v>
      </c>
      <c r="J59" s="14"/>
      <c r="K59" s="1" t="s">
        <v>1301</v>
      </c>
      <c r="L59" t="s">
        <v>2448</v>
      </c>
    </row>
    <row r="60" spans="1:12" hidden="1" x14ac:dyDescent="0.25">
      <c r="A60" s="13" t="s">
        <v>126</v>
      </c>
      <c r="B60" s="15">
        <v>41677</v>
      </c>
      <c r="C60" s="13" t="s">
        <v>1439</v>
      </c>
      <c r="D60" s="13">
        <v>1</v>
      </c>
      <c r="E60" s="13" t="s">
        <v>1440</v>
      </c>
      <c r="F60" s="13" t="s">
        <v>183</v>
      </c>
      <c r="G60" s="13" t="s">
        <v>1416</v>
      </c>
      <c r="H60" s="13" t="s">
        <v>435</v>
      </c>
      <c r="I60" s="14">
        <v>55.17</v>
      </c>
      <c r="J60" s="14"/>
      <c r="K60" s="1" t="s">
        <v>1301</v>
      </c>
      <c r="L60" t="s">
        <v>2448</v>
      </c>
    </row>
    <row r="61" spans="1:12" hidden="1" x14ac:dyDescent="0.25">
      <c r="A61" s="13" t="s">
        <v>132</v>
      </c>
      <c r="B61" s="15">
        <v>41677</v>
      </c>
      <c r="C61" s="13" t="s">
        <v>1441</v>
      </c>
      <c r="D61" s="13">
        <v>1</v>
      </c>
      <c r="E61" s="13" t="s">
        <v>1442</v>
      </c>
      <c r="F61" s="13" t="s">
        <v>183</v>
      </c>
      <c r="G61" s="13" t="s">
        <v>1416</v>
      </c>
      <c r="H61" s="13" t="s">
        <v>435</v>
      </c>
      <c r="I61" s="14">
        <v>43.38</v>
      </c>
      <c r="J61" s="14"/>
      <c r="K61" s="1" t="s">
        <v>1301</v>
      </c>
      <c r="L61" t="s">
        <v>2448</v>
      </c>
    </row>
    <row r="62" spans="1:12" hidden="1" x14ac:dyDescent="0.25">
      <c r="A62" s="13" t="s">
        <v>134</v>
      </c>
      <c r="B62" s="15">
        <v>41677</v>
      </c>
      <c r="C62" s="13" t="s">
        <v>1441</v>
      </c>
      <c r="D62" s="13">
        <v>1</v>
      </c>
      <c r="E62" s="13" t="s">
        <v>1442</v>
      </c>
      <c r="F62" s="13" t="s">
        <v>183</v>
      </c>
      <c r="G62" s="13" t="s">
        <v>1416</v>
      </c>
      <c r="H62" s="13" t="s">
        <v>41</v>
      </c>
      <c r="I62" s="14">
        <v>-43.38</v>
      </c>
      <c r="K62" s="1" t="s">
        <v>1301</v>
      </c>
      <c r="L62" t="s">
        <v>2448</v>
      </c>
    </row>
    <row r="63" spans="1:12" hidden="1" x14ac:dyDescent="0.25">
      <c r="A63" s="13" t="s">
        <v>1443</v>
      </c>
      <c r="B63" s="15">
        <v>41678</v>
      </c>
      <c r="C63" s="13">
        <v>1790</v>
      </c>
      <c r="D63" s="13">
        <v>1</v>
      </c>
      <c r="E63" s="13" t="s">
        <v>1444</v>
      </c>
      <c r="F63" s="13" t="s">
        <v>183</v>
      </c>
      <c r="G63" s="13" t="s">
        <v>1416</v>
      </c>
      <c r="H63" s="13" t="s">
        <v>435</v>
      </c>
      <c r="I63" s="14">
        <v>90</v>
      </c>
      <c r="J63" s="14"/>
      <c r="K63" s="1" t="s">
        <v>1301</v>
      </c>
      <c r="L63" t="s">
        <v>2448</v>
      </c>
    </row>
    <row r="64" spans="1:12" hidden="1" x14ac:dyDescent="0.25">
      <c r="A64" s="13" t="s">
        <v>1445</v>
      </c>
      <c r="B64" s="15">
        <v>41678</v>
      </c>
      <c r="C64" s="13">
        <v>427</v>
      </c>
      <c r="D64" s="13">
        <v>1</v>
      </c>
      <c r="E64" s="13" t="s">
        <v>1446</v>
      </c>
      <c r="F64" s="13" t="s">
        <v>40</v>
      </c>
      <c r="G64" s="13" t="s">
        <v>1416</v>
      </c>
      <c r="H64" s="13" t="s">
        <v>250</v>
      </c>
      <c r="I64" s="14">
        <v>640</v>
      </c>
      <c r="J64" s="14"/>
      <c r="K64" s="1" t="s">
        <v>1300</v>
      </c>
      <c r="L64" t="s">
        <v>2448</v>
      </c>
    </row>
    <row r="65" spans="1:12" hidden="1" x14ac:dyDescent="0.25">
      <c r="A65" s="13" t="s">
        <v>137</v>
      </c>
      <c r="B65" s="15">
        <v>41678</v>
      </c>
      <c r="C65" s="13">
        <v>425</v>
      </c>
      <c r="D65" s="13">
        <v>1</v>
      </c>
      <c r="E65" s="13" t="s">
        <v>1447</v>
      </c>
      <c r="F65" s="13" t="s">
        <v>40</v>
      </c>
      <c r="G65" s="13" t="s">
        <v>1416</v>
      </c>
      <c r="H65" s="13" t="s">
        <v>250</v>
      </c>
      <c r="I65" s="14">
        <v>496</v>
      </c>
      <c r="J65" s="14"/>
      <c r="K65" s="1"/>
      <c r="L65" t="s">
        <v>2448</v>
      </c>
    </row>
    <row r="66" spans="1:12" hidden="1" x14ac:dyDescent="0.25">
      <c r="A66" s="13" t="s">
        <v>1448</v>
      </c>
      <c r="B66" s="15">
        <v>41678</v>
      </c>
      <c r="C66" s="13">
        <v>74634</v>
      </c>
      <c r="D66" s="13">
        <v>1</v>
      </c>
      <c r="E66" s="13" t="s">
        <v>1449</v>
      </c>
      <c r="F66" s="13" t="s">
        <v>183</v>
      </c>
      <c r="G66" s="13" t="s">
        <v>1416</v>
      </c>
      <c r="H66" s="13" t="s">
        <v>435</v>
      </c>
      <c r="I66" s="14">
        <v>33.1</v>
      </c>
      <c r="J66" s="14"/>
      <c r="K66" s="1" t="s">
        <v>1301</v>
      </c>
      <c r="L66" t="s">
        <v>2448</v>
      </c>
    </row>
    <row r="67" spans="1:12" hidden="1" x14ac:dyDescent="0.25">
      <c r="A67" s="13" t="s">
        <v>140</v>
      </c>
      <c r="B67" s="15">
        <v>41678</v>
      </c>
      <c r="C67" s="13" t="s">
        <v>21</v>
      </c>
      <c r="D67" s="13">
        <v>1</v>
      </c>
      <c r="E67" s="13" t="s">
        <v>1450</v>
      </c>
      <c r="F67" s="13" t="s">
        <v>23</v>
      </c>
      <c r="G67" s="13" t="s">
        <v>24</v>
      </c>
      <c r="H67" s="13" t="s">
        <v>68</v>
      </c>
      <c r="I67" s="14">
        <v>2410.25</v>
      </c>
      <c r="J67" s="14"/>
      <c r="K67" s="1" t="s">
        <v>1301</v>
      </c>
    </row>
    <row r="68" spans="1:12" hidden="1" x14ac:dyDescent="0.25">
      <c r="A68" t="s">
        <v>146</v>
      </c>
      <c r="B68" s="2">
        <v>41678</v>
      </c>
      <c r="C68" t="s">
        <v>2179</v>
      </c>
      <c r="D68">
        <v>1</v>
      </c>
      <c r="E68" t="s">
        <v>2180</v>
      </c>
      <c r="F68" t="s">
        <v>906</v>
      </c>
      <c r="G68" t="s">
        <v>2159</v>
      </c>
      <c r="H68" t="s">
        <v>2181</v>
      </c>
      <c r="I68" s="11">
        <v>43282.53</v>
      </c>
      <c r="K68" s="1" t="s">
        <v>1305</v>
      </c>
      <c r="L68" t="s">
        <v>2447</v>
      </c>
    </row>
    <row r="69" spans="1:12" hidden="1" x14ac:dyDescent="0.25">
      <c r="A69" s="13" t="s">
        <v>149</v>
      </c>
      <c r="B69" s="15">
        <v>41678</v>
      </c>
      <c r="C69" s="13" t="s">
        <v>1451</v>
      </c>
      <c r="D69" s="13">
        <v>1</v>
      </c>
      <c r="E69" s="13" t="s">
        <v>1452</v>
      </c>
      <c r="F69" s="13" t="s">
        <v>183</v>
      </c>
      <c r="G69" s="13" t="s">
        <v>1416</v>
      </c>
      <c r="H69" s="13" t="s">
        <v>435</v>
      </c>
      <c r="I69" s="14">
        <v>16.14</v>
      </c>
      <c r="J69" s="14"/>
      <c r="K69" s="1" t="s">
        <v>1301</v>
      </c>
      <c r="L69" t="s">
        <v>2448</v>
      </c>
    </row>
    <row r="70" spans="1:12" hidden="1" x14ac:dyDescent="0.25">
      <c r="A70" s="13" t="s">
        <v>941</v>
      </c>
      <c r="B70" s="15">
        <v>41678</v>
      </c>
      <c r="C70" s="13" t="s">
        <v>1453</v>
      </c>
      <c r="D70" s="13">
        <v>1</v>
      </c>
      <c r="E70" s="13" t="s">
        <v>1454</v>
      </c>
      <c r="F70" s="13" t="s">
        <v>183</v>
      </c>
      <c r="G70" s="13" t="s">
        <v>1416</v>
      </c>
      <c r="H70" s="13" t="s">
        <v>435</v>
      </c>
      <c r="I70" s="14">
        <v>7.72</v>
      </c>
      <c r="J70" s="14"/>
      <c r="K70" s="1" t="s">
        <v>1301</v>
      </c>
      <c r="L70" t="s">
        <v>2448</v>
      </c>
    </row>
    <row r="71" spans="1:12" hidden="1" x14ac:dyDescent="0.25">
      <c r="A71" s="13" t="s">
        <v>1455</v>
      </c>
      <c r="B71" s="15">
        <v>41678</v>
      </c>
      <c r="C71" s="13" t="s">
        <v>1456</v>
      </c>
      <c r="D71" s="13">
        <v>1</v>
      </c>
      <c r="E71" s="13" t="s">
        <v>1457</v>
      </c>
      <c r="F71" s="13" t="s">
        <v>183</v>
      </c>
      <c r="G71" s="13" t="s">
        <v>1416</v>
      </c>
      <c r="H71" s="13" t="s">
        <v>435</v>
      </c>
      <c r="I71" s="14">
        <v>55.17</v>
      </c>
      <c r="J71" s="14"/>
      <c r="K71" s="1" t="s">
        <v>1301</v>
      </c>
      <c r="L71" t="s">
        <v>2448</v>
      </c>
    </row>
    <row r="72" spans="1:12" hidden="1" x14ac:dyDescent="0.25">
      <c r="A72" t="s">
        <v>2182</v>
      </c>
      <c r="B72" s="2">
        <v>41678</v>
      </c>
      <c r="C72" t="s">
        <v>2183</v>
      </c>
      <c r="D72">
        <v>1</v>
      </c>
      <c r="E72" t="s">
        <v>2184</v>
      </c>
      <c r="F72" t="s">
        <v>906</v>
      </c>
      <c r="G72" t="s">
        <v>2159</v>
      </c>
      <c r="H72" t="s">
        <v>2160</v>
      </c>
      <c r="I72" s="11">
        <v>47206.01</v>
      </c>
      <c r="K72" s="1" t="s">
        <v>1305</v>
      </c>
      <c r="L72" t="s">
        <v>2447</v>
      </c>
    </row>
    <row r="73" spans="1:12" hidden="1" x14ac:dyDescent="0.25">
      <c r="A73" s="13" t="s">
        <v>1458</v>
      </c>
      <c r="B73" s="15">
        <v>41678</v>
      </c>
      <c r="C73" s="13">
        <v>3797250</v>
      </c>
      <c r="D73" s="13">
        <v>1</v>
      </c>
      <c r="E73" s="13" t="s">
        <v>1459</v>
      </c>
      <c r="F73" s="13" t="s">
        <v>183</v>
      </c>
      <c r="G73" s="13" t="s">
        <v>1416</v>
      </c>
      <c r="H73" s="13" t="s">
        <v>226</v>
      </c>
      <c r="I73" s="14">
        <v>218.18</v>
      </c>
      <c r="J73" s="14"/>
      <c r="K73" s="1" t="s">
        <v>1301</v>
      </c>
      <c r="L73" t="s">
        <v>2448</v>
      </c>
    </row>
    <row r="74" spans="1:12" hidden="1" x14ac:dyDescent="0.25">
      <c r="A74" s="13" t="s">
        <v>1460</v>
      </c>
      <c r="B74" s="15">
        <v>41678</v>
      </c>
      <c r="C74" s="13">
        <v>5674</v>
      </c>
      <c r="D74" s="13">
        <v>2</v>
      </c>
      <c r="E74" s="13" t="s">
        <v>1461</v>
      </c>
      <c r="F74" s="13" t="s">
        <v>47</v>
      </c>
      <c r="G74" s="13" t="s">
        <v>48</v>
      </c>
      <c r="H74" s="13" t="s">
        <v>558</v>
      </c>
      <c r="I74" s="14">
        <v>976.55</v>
      </c>
      <c r="J74" s="14"/>
      <c r="K74" s="1" t="s">
        <v>1303</v>
      </c>
      <c r="L74" t="s">
        <v>2448</v>
      </c>
    </row>
    <row r="75" spans="1:12" hidden="1" x14ac:dyDescent="0.25">
      <c r="A75" s="13" t="s">
        <v>1462</v>
      </c>
      <c r="B75" s="15">
        <v>41680</v>
      </c>
      <c r="C75" s="13">
        <v>3796150</v>
      </c>
      <c r="D75" s="13">
        <v>1</v>
      </c>
      <c r="E75" s="13" t="s">
        <v>1463</v>
      </c>
      <c r="F75" s="13" t="s">
        <v>183</v>
      </c>
      <c r="G75" s="13" t="s">
        <v>4</v>
      </c>
      <c r="H75" s="13" t="s">
        <v>226</v>
      </c>
      <c r="I75" s="14">
        <v>979.17</v>
      </c>
      <c r="J75" s="14"/>
      <c r="K75" s="1" t="s">
        <v>1301</v>
      </c>
      <c r="L75" t="s">
        <v>2448</v>
      </c>
    </row>
    <row r="76" spans="1:12" hidden="1" x14ac:dyDescent="0.25">
      <c r="A76" s="13" t="s">
        <v>1464</v>
      </c>
      <c r="B76" s="15">
        <v>41680</v>
      </c>
      <c r="C76" s="13">
        <v>3796147</v>
      </c>
      <c r="D76" s="13">
        <v>1</v>
      </c>
      <c r="E76" s="13" t="s">
        <v>1465</v>
      </c>
      <c r="F76" s="13" t="s">
        <v>183</v>
      </c>
      <c r="G76" s="13" t="s">
        <v>4</v>
      </c>
      <c r="H76" s="13" t="s">
        <v>226</v>
      </c>
      <c r="I76" s="14">
        <v>181.66</v>
      </c>
      <c r="J76" s="14"/>
      <c r="K76" s="1" t="s">
        <v>1301</v>
      </c>
      <c r="L76" t="s">
        <v>2448</v>
      </c>
    </row>
    <row r="77" spans="1:12" hidden="1" x14ac:dyDescent="0.25">
      <c r="A77" s="13" t="s">
        <v>1466</v>
      </c>
      <c r="B77" s="15">
        <v>41680</v>
      </c>
      <c r="C77" s="13" t="s">
        <v>1467</v>
      </c>
      <c r="D77" s="13">
        <v>2</v>
      </c>
      <c r="E77" s="13" t="s">
        <v>1468</v>
      </c>
      <c r="F77" s="13" t="s">
        <v>12</v>
      </c>
      <c r="G77" s="13" t="s">
        <v>13</v>
      </c>
      <c r="H77" s="13" t="s">
        <v>14</v>
      </c>
      <c r="I77" s="14">
        <v>1746.48</v>
      </c>
      <c r="J77" s="14"/>
      <c r="K77" s="1" t="s">
        <v>1304</v>
      </c>
      <c r="L77" t="s">
        <v>2449</v>
      </c>
    </row>
    <row r="78" spans="1:12" hidden="1" x14ac:dyDescent="0.25">
      <c r="A78" s="13" t="s">
        <v>1469</v>
      </c>
      <c r="B78" s="15">
        <v>41680</v>
      </c>
      <c r="C78" s="13">
        <v>9351</v>
      </c>
      <c r="D78" s="13">
        <v>1</v>
      </c>
      <c r="E78" s="13" t="s">
        <v>1470</v>
      </c>
      <c r="F78" s="13" t="s">
        <v>183</v>
      </c>
      <c r="G78" s="13" t="s">
        <v>4</v>
      </c>
      <c r="H78" s="13" t="s">
        <v>227</v>
      </c>
      <c r="I78" s="14">
        <v>131.19999999999999</v>
      </c>
      <c r="J78" s="14"/>
      <c r="K78" s="1" t="s">
        <v>1301</v>
      </c>
      <c r="L78" t="s">
        <v>2448</v>
      </c>
    </row>
    <row r="79" spans="1:12" hidden="1" x14ac:dyDescent="0.25">
      <c r="A79" s="13" t="s">
        <v>1471</v>
      </c>
      <c r="B79" s="15">
        <v>41680</v>
      </c>
      <c r="C79" s="13">
        <v>9352</v>
      </c>
      <c r="D79" s="13">
        <v>1</v>
      </c>
      <c r="E79" s="13" t="s">
        <v>1472</v>
      </c>
      <c r="F79" s="13" t="s">
        <v>183</v>
      </c>
      <c r="G79" s="13" t="s">
        <v>4</v>
      </c>
      <c r="H79" s="13" t="s">
        <v>227</v>
      </c>
      <c r="I79" s="14">
        <v>56.32</v>
      </c>
      <c r="J79" s="14"/>
      <c r="K79" s="1" t="s">
        <v>1301</v>
      </c>
      <c r="L79" t="s">
        <v>2448</v>
      </c>
    </row>
    <row r="80" spans="1:12" hidden="1" x14ac:dyDescent="0.25">
      <c r="A80" s="13" t="s">
        <v>1473</v>
      </c>
      <c r="B80" s="15">
        <v>41680</v>
      </c>
      <c r="C80" s="13">
        <v>9350</v>
      </c>
      <c r="D80" s="13">
        <v>1</v>
      </c>
      <c r="E80" s="13" t="s">
        <v>1474</v>
      </c>
      <c r="F80" s="13" t="s">
        <v>183</v>
      </c>
      <c r="G80" s="13" t="s">
        <v>4</v>
      </c>
      <c r="H80" s="13" t="s">
        <v>227</v>
      </c>
      <c r="I80" s="14">
        <v>217.76</v>
      </c>
      <c r="J80" s="14"/>
      <c r="K80" s="1" t="s">
        <v>1301</v>
      </c>
      <c r="L80" t="s">
        <v>2448</v>
      </c>
    </row>
    <row r="81" spans="1:12" hidden="1" x14ac:dyDescent="0.25">
      <c r="A81" s="13" t="s">
        <v>1475</v>
      </c>
      <c r="B81" s="15">
        <v>41680</v>
      </c>
      <c r="C81" s="13" t="s">
        <v>1476</v>
      </c>
      <c r="D81" s="13">
        <v>1</v>
      </c>
      <c r="E81" s="13" t="s">
        <v>1477</v>
      </c>
      <c r="F81" s="13" t="s">
        <v>183</v>
      </c>
      <c r="G81" s="13" t="s">
        <v>4</v>
      </c>
      <c r="H81" s="13" t="s">
        <v>1478</v>
      </c>
      <c r="I81" s="14">
        <v>3349.08</v>
      </c>
      <c r="J81" s="14"/>
      <c r="K81" s="1" t="s">
        <v>1301</v>
      </c>
      <c r="L81" t="s">
        <v>2448</v>
      </c>
    </row>
    <row r="82" spans="1:12" hidden="1" x14ac:dyDescent="0.25">
      <c r="A82" s="13" t="s">
        <v>1479</v>
      </c>
      <c r="B82" s="15">
        <v>41680</v>
      </c>
      <c r="C82" s="13" t="s">
        <v>1480</v>
      </c>
      <c r="D82" s="13">
        <v>1</v>
      </c>
      <c r="E82" s="13" t="s">
        <v>1481</v>
      </c>
      <c r="F82" s="13" t="s">
        <v>183</v>
      </c>
      <c r="G82" s="13" t="s">
        <v>4</v>
      </c>
      <c r="H82" s="13" t="s">
        <v>435</v>
      </c>
      <c r="I82" s="14">
        <v>24.42</v>
      </c>
      <c r="J82" s="14"/>
      <c r="K82" s="1" t="s">
        <v>1301</v>
      </c>
      <c r="L82" t="s">
        <v>2448</v>
      </c>
    </row>
    <row r="83" spans="1:12" hidden="1" x14ac:dyDescent="0.25">
      <c r="A83" s="13" t="s">
        <v>1482</v>
      </c>
      <c r="B83" s="15">
        <v>41680</v>
      </c>
      <c r="C83" s="13" t="s">
        <v>1483</v>
      </c>
      <c r="D83" s="13">
        <v>1</v>
      </c>
      <c r="E83" s="13" t="s">
        <v>1484</v>
      </c>
      <c r="F83" s="13" t="s">
        <v>183</v>
      </c>
      <c r="G83" s="13" t="s">
        <v>4</v>
      </c>
      <c r="H83" s="13" t="s">
        <v>228</v>
      </c>
      <c r="I83" s="14">
        <v>2223.48</v>
      </c>
      <c r="J83" s="14"/>
      <c r="K83" s="1" t="s">
        <v>1301</v>
      </c>
      <c r="L83" t="s">
        <v>2448</v>
      </c>
    </row>
    <row r="84" spans="1:12" hidden="1" x14ac:dyDescent="0.25">
      <c r="A84" s="13" t="s">
        <v>1485</v>
      </c>
      <c r="B84" s="15">
        <v>41680</v>
      </c>
      <c r="C84" s="13" t="s">
        <v>1486</v>
      </c>
      <c r="D84" s="13">
        <v>1</v>
      </c>
      <c r="E84" s="13" t="s">
        <v>1487</v>
      </c>
      <c r="F84" s="13" t="s">
        <v>183</v>
      </c>
      <c r="G84" s="13" t="s">
        <v>4</v>
      </c>
      <c r="H84" s="13" t="s">
        <v>228</v>
      </c>
      <c r="I84" s="14">
        <v>680.88</v>
      </c>
      <c r="J84" s="14"/>
      <c r="K84" s="1" t="s">
        <v>1301</v>
      </c>
      <c r="L84" t="s">
        <v>2448</v>
      </c>
    </row>
    <row r="85" spans="1:12" hidden="1" x14ac:dyDescent="0.25">
      <c r="A85" s="13" t="s">
        <v>1488</v>
      </c>
      <c r="B85" s="15">
        <v>41680</v>
      </c>
      <c r="C85" s="13">
        <v>10264145</v>
      </c>
      <c r="D85" s="13">
        <v>1</v>
      </c>
      <c r="E85" s="13" t="s">
        <v>1489</v>
      </c>
      <c r="F85" s="13" t="s">
        <v>183</v>
      </c>
      <c r="G85" s="13" t="s">
        <v>4</v>
      </c>
      <c r="H85" s="13" t="s">
        <v>435</v>
      </c>
      <c r="I85" s="14">
        <v>53.52</v>
      </c>
      <c r="J85" s="14"/>
      <c r="K85" s="1" t="s">
        <v>1301</v>
      </c>
      <c r="L85" t="s">
        <v>2448</v>
      </c>
    </row>
    <row r="86" spans="1:12" hidden="1" x14ac:dyDescent="0.25">
      <c r="A86" s="13" t="s">
        <v>1490</v>
      </c>
      <c r="B86" s="15">
        <v>41680</v>
      </c>
      <c r="C86" s="13">
        <v>16778</v>
      </c>
      <c r="D86" s="13">
        <v>2</v>
      </c>
      <c r="E86" s="13" t="s">
        <v>1491</v>
      </c>
      <c r="F86" s="13" t="s">
        <v>35</v>
      </c>
      <c r="G86" s="13" t="s">
        <v>13</v>
      </c>
      <c r="H86" s="13" t="s">
        <v>233</v>
      </c>
      <c r="I86" s="14">
        <v>47.63</v>
      </c>
      <c r="J86" s="14"/>
      <c r="K86" s="1" t="s">
        <v>1304</v>
      </c>
      <c r="L86" t="s">
        <v>2448</v>
      </c>
    </row>
    <row r="87" spans="1:12" hidden="1" x14ac:dyDescent="0.25">
      <c r="A87" s="13" t="s">
        <v>1492</v>
      </c>
      <c r="B87" s="15">
        <v>41680</v>
      </c>
      <c r="C87" s="13">
        <v>17191</v>
      </c>
      <c r="D87" s="13">
        <v>1</v>
      </c>
      <c r="E87" s="13" t="s">
        <v>1493</v>
      </c>
      <c r="F87" s="13" t="s">
        <v>183</v>
      </c>
      <c r="G87" s="13" t="s">
        <v>4</v>
      </c>
      <c r="H87" s="13" t="s">
        <v>435</v>
      </c>
      <c r="I87" s="14">
        <v>12.4</v>
      </c>
      <c r="J87" s="14"/>
      <c r="K87" s="1" t="s">
        <v>1301</v>
      </c>
      <c r="L87" t="s">
        <v>2448</v>
      </c>
    </row>
    <row r="88" spans="1:12" hidden="1" x14ac:dyDescent="0.25">
      <c r="A88" s="13" t="s">
        <v>1494</v>
      </c>
      <c r="B88" s="15">
        <v>41680</v>
      </c>
      <c r="C88" s="13">
        <v>63197</v>
      </c>
      <c r="D88" s="13">
        <v>2</v>
      </c>
      <c r="E88" s="13" t="s">
        <v>1495</v>
      </c>
      <c r="F88" s="13" t="s">
        <v>35</v>
      </c>
      <c r="G88" s="13" t="s">
        <v>13</v>
      </c>
      <c r="H88" s="13" t="s">
        <v>233</v>
      </c>
      <c r="I88" s="14">
        <v>59.45</v>
      </c>
      <c r="J88" s="14"/>
      <c r="K88" s="1" t="s">
        <v>1304</v>
      </c>
      <c r="L88" t="s">
        <v>2448</v>
      </c>
    </row>
    <row r="89" spans="1:12" hidden="1" x14ac:dyDescent="0.25">
      <c r="A89" s="13" t="s">
        <v>1496</v>
      </c>
      <c r="B89" s="15">
        <v>41680</v>
      </c>
      <c r="C89" s="13">
        <v>93014760</v>
      </c>
      <c r="D89" s="13">
        <v>1</v>
      </c>
      <c r="E89" s="13" t="s">
        <v>1497</v>
      </c>
      <c r="F89" s="13" t="s">
        <v>183</v>
      </c>
      <c r="G89" s="13" t="s">
        <v>4</v>
      </c>
      <c r="H89" s="13" t="s">
        <v>435</v>
      </c>
      <c r="I89" s="14">
        <v>179.31</v>
      </c>
      <c r="J89" s="14"/>
      <c r="K89" s="1" t="s">
        <v>1301</v>
      </c>
      <c r="L89" t="s">
        <v>2448</v>
      </c>
    </row>
    <row r="90" spans="1:12" hidden="1" x14ac:dyDescent="0.25">
      <c r="A90" s="13" t="s">
        <v>1498</v>
      </c>
      <c r="B90" s="15">
        <v>41680</v>
      </c>
      <c r="C90" s="13">
        <v>16778</v>
      </c>
      <c r="D90" s="13">
        <v>2</v>
      </c>
      <c r="E90" s="13" t="s">
        <v>1491</v>
      </c>
      <c r="F90" s="13" t="s">
        <v>35</v>
      </c>
      <c r="G90" s="13" t="s">
        <v>13</v>
      </c>
      <c r="H90" s="13" t="s">
        <v>1499</v>
      </c>
      <c r="I90" s="14">
        <v>-47.63</v>
      </c>
      <c r="K90" s="1" t="s">
        <v>1304</v>
      </c>
      <c r="L90" t="s">
        <v>2448</v>
      </c>
    </row>
    <row r="91" spans="1:12" hidden="1" x14ac:dyDescent="0.25">
      <c r="A91" s="13" t="s">
        <v>159</v>
      </c>
      <c r="B91" s="15">
        <v>41680</v>
      </c>
      <c r="C91" s="13">
        <v>63197</v>
      </c>
      <c r="D91" s="13">
        <v>2</v>
      </c>
      <c r="E91" s="13" t="s">
        <v>1495</v>
      </c>
      <c r="F91" s="13" t="s">
        <v>35</v>
      </c>
      <c r="G91" s="13" t="s">
        <v>13</v>
      </c>
      <c r="H91" s="13" t="s">
        <v>1499</v>
      </c>
      <c r="I91" s="14">
        <v>-59.45</v>
      </c>
      <c r="K91" s="1" t="s">
        <v>1304</v>
      </c>
      <c r="L91" t="s">
        <v>2448</v>
      </c>
    </row>
    <row r="92" spans="1:12" hidden="1" x14ac:dyDescent="0.25">
      <c r="A92" s="13" t="s">
        <v>162</v>
      </c>
      <c r="B92" s="15">
        <v>41680</v>
      </c>
      <c r="C92" s="13" t="s">
        <v>1500</v>
      </c>
      <c r="D92" s="13">
        <v>2</v>
      </c>
      <c r="E92" s="13" t="s">
        <v>1501</v>
      </c>
      <c r="F92" s="13" t="s">
        <v>35</v>
      </c>
      <c r="G92" s="13" t="s">
        <v>13</v>
      </c>
      <c r="H92" s="13" t="s">
        <v>233</v>
      </c>
      <c r="I92" s="14">
        <v>59.45</v>
      </c>
      <c r="J92" s="14"/>
      <c r="K92" s="1" t="s">
        <v>1304</v>
      </c>
      <c r="L92" t="s">
        <v>2448</v>
      </c>
    </row>
    <row r="93" spans="1:12" hidden="1" x14ac:dyDescent="0.25">
      <c r="A93" s="13" t="s">
        <v>1502</v>
      </c>
      <c r="B93" s="15">
        <v>41680</v>
      </c>
      <c r="C93" s="13" t="s">
        <v>1503</v>
      </c>
      <c r="D93" s="13">
        <v>2</v>
      </c>
      <c r="E93" s="13" t="s">
        <v>1504</v>
      </c>
      <c r="F93" s="13" t="s">
        <v>35</v>
      </c>
      <c r="G93" s="13" t="s">
        <v>13</v>
      </c>
      <c r="H93" s="13" t="s">
        <v>233</v>
      </c>
      <c r="I93" s="14">
        <v>47.63</v>
      </c>
      <c r="J93" s="14"/>
      <c r="K93" s="1" t="s">
        <v>1304</v>
      </c>
      <c r="L93" t="s">
        <v>2448</v>
      </c>
    </row>
    <row r="94" spans="1:12" hidden="1" x14ac:dyDescent="0.25">
      <c r="A94" s="13" t="s">
        <v>1505</v>
      </c>
      <c r="B94" s="15">
        <v>41680</v>
      </c>
      <c r="C94" s="13">
        <v>1804</v>
      </c>
      <c r="D94" s="13">
        <v>1</v>
      </c>
      <c r="E94" s="13" t="s">
        <v>1506</v>
      </c>
      <c r="F94" s="13" t="s">
        <v>183</v>
      </c>
      <c r="G94" s="13" t="s">
        <v>4</v>
      </c>
      <c r="H94" s="13" t="s">
        <v>801</v>
      </c>
      <c r="I94" s="14">
        <v>90</v>
      </c>
      <c r="J94" s="14"/>
      <c r="K94" s="1" t="s">
        <v>1301</v>
      </c>
      <c r="L94" t="s">
        <v>2448</v>
      </c>
    </row>
    <row r="95" spans="1:12" hidden="1" x14ac:dyDescent="0.25">
      <c r="A95" s="13" t="s">
        <v>1507</v>
      </c>
      <c r="B95" s="15">
        <v>41680</v>
      </c>
      <c r="C95" s="13" t="s">
        <v>1508</v>
      </c>
      <c r="D95" s="13">
        <v>1</v>
      </c>
      <c r="E95" s="13" t="s">
        <v>1509</v>
      </c>
      <c r="F95" s="13" t="s">
        <v>23</v>
      </c>
      <c r="G95" s="13" t="s">
        <v>4</v>
      </c>
      <c r="H95" s="13" t="s">
        <v>435</v>
      </c>
      <c r="I95" s="14">
        <v>228.4</v>
      </c>
      <c r="J95" s="14"/>
      <c r="K95" s="1" t="s">
        <v>1301</v>
      </c>
    </row>
    <row r="96" spans="1:12" hidden="1" x14ac:dyDescent="0.25">
      <c r="A96" s="13" t="s">
        <v>1510</v>
      </c>
      <c r="B96" s="15">
        <v>41680</v>
      </c>
      <c r="C96" s="13" t="s">
        <v>1508</v>
      </c>
      <c r="D96" s="13">
        <v>1</v>
      </c>
      <c r="E96" s="13" t="s">
        <v>1509</v>
      </c>
      <c r="F96" s="13" t="s">
        <v>23</v>
      </c>
      <c r="G96" s="13" t="s">
        <v>4</v>
      </c>
      <c r="H96" s="13" t="s">
        <v>41</v>
      </c>
      <c r="I96" s="14">
        <v>-228.4</v>
      </c>
      <c r="K96" s="1" t="s">
        <v>1301</v>
      </c>
    </row>
    <row r="97" spans="1:12" hidden="1" x14ac:dyDescent="0.25">
      <c r="A97" s="13" t="s">
        <v>1511</v>
      </c>
      <c r="B97" s="15">
        <v>41680</v>
      </c>
      <c r="C97" s="13" t="s">
        <v>1508</v>
      </c>
      <c r="D97" s="13">
        <v>1</v>
      </c>
      <c r="E97" s="13" t="s">
        <v>1512</v>
      </c>
      <c r="F97" s="13" t="s">
        <v>23</v>
      </c>
      <c r="G97" s="13" t="s">
        <v>4</v>
      </c>
      <c r="H97" s="13" t="s">
        <v>435</v>
      </c>
      <c r="I97" s="14">
        <v>228.4</v>
      </c>
      <c r="J97" s="14"/>
      <c r="K97" s="1" t="s">
        <v>1301</v>
      </c>
    </row>
    <row r="98" spans="1:12" hidden="1" x14ac:dyDescent="0.25">
      <c r="A98" s="13" t="s">
        <v>1513</v>
      </c>
      <c r="B98" s="15">
        <v>41680</v>
      </c>
      <c r="C98" s="13" t="s">
        <v>1514</v>
      </c>
      <c r="D98" s="13">
        <v>1</v>
      </c>
      <c r="E98" s="13" t="s">
        <v>1515</v>
      </c>
      <c r="F98" s="13" t="s">
        <v>40</v>
      </c>
      <c r="G98" s="13" t="s">
        <v>4</v>
      </c>
      <c r="H98" s="13" t="s">
        <v>435</v>
      </c>
      <c r="I98" s="14">
        <v>363.84</v>
      </c>
      <c r="J98" s="14"/>
      <c r="K98" s="1"/>
      <c r="L98" t="s">
        <v>2448</v>
      </c>
    </row>
    <row r="99" spans="1:12" hidden="1" x14ac:dyDescent="0.25">
      <c r="A99" s="13" t="s">
        <v>1516</v>
      </c>
      <c r="B99" s="15">
        <v>41680</v>
      </c>
      <c r="C99" s="13" t="s">
        <v>1517</v>
      </c>
      <c r="D99" s="13">
        <v>1</v>
      </c>
      <c r="E99" s="13" t="s">
        <v>1518</v>
      </c>
      <c r="F99" s="13" t="s">
        <v>40</v>
      </c>
      <c r="G99" s="13" t="s">
        <v>4</v>
      </c>
      <c r="H99" s="13" t="s">
        <v>435</v>
      </c>
      <c r="I99" s="14">
        <v>126.48</v>
      </c>
      <c r="J99" s="14"/>
      <c r="K99" s="1"/>
      <c r="L99" t="s">
        <v>2448</v>
      </c>
    </row>
    <row r="100" spans="1:12" hidden="1" x14ac:dyDescent="0.25">
      <c r="A100" s="13" t="s">
        <v>1519</v>
      </c>
      <c r="B100" s="15">
        <v>41680</v>
      </c>
      <c r="C100" s="13" t="s">
        <v>1520</v>
      </c>
      <c r="D100" s="13">
        <v>1</v>
      </c>
      <c r="E100" s="13" t="s">
        <v>1521</v>
      </c>
      <c r="F100" s="13" t="s">
        <v>40</v>
      </c>
      <c r="G100" s="13" t="s">
        <v>4</v>
      </c>
      <c r="H100" s="13" t="s">
        <v>435</v>
      </c>
      <c r="I100" s="14">
        <v>146.21</v>
      </c>
      <c r="J100" s="14"/>
      <c r="K100" s="1"/>
      <c r="L100" t="s">
        <v>2448</v>
      </c>
    </row>
    <row r="101" spans="1:12" hidden="1" x14ac:dyDescent="0.25">
      <c r="A101" s="13" t="s">
        <v>1522</v>
      </c>
      <c r="B101" s="15">
        <v>41680</v>
      </c>
      <c r="C101" s="13">
        <v>9698</v>
      </c>
      <c r="D101" s="13">
        <v>2</v>
      </c>
      <c r="E101" s="13" t="s">
        <v>1523</v>
      </c>
      <c r="F101" s="13" t="s">
        <v>35</v>
      </c>
      <c r="G101" s="13" t="s">
        <v>48</v>
      </c>
      <c r="H101" s="13" t="s">
        <v>36</v>
      </c>
      <c r="I101" s="14">
        <v>12.32</v>
      </c>
      <c r="J101" s="14"/>
      <c r="K101" s="1" t="s">
        <v>1304</v>
      </c>
      <c r="L101" t="s">
        <v>2448</v>
      </c>
    </row>
    <row r="102" spans="1:12" hidden="1" x14ac:dyDescent="0.25">
      <c r="A102" s="13" t="s">
        <v>1524</v>
      </c>
      <c r="B102" s="15">
        <v>41680</v>
      </c>
      <c r="C102" s="13" t="s">
        <v>1525</v>
      </c>
      <c r="D102" s="13">
        <v>1</v>
      </c>
      <c r="E102" s="13" t="s">
        <v>1526</v>
      </c>
      <c r="F102" s="13" t="s">
        <v>183</v>
      </c>
      <c r="G102" s="13" t="s">
        <v>4</v>
      </c>
      <c r="H102" s="13" t="s">
        <v>435</v>
      </c>
      <c r="I102" s="14">
        <v>41.3</v>
      </c>
      <c r="J102" s="14"/>
      <c r="K102" s="1" t="s">
        <v>1301</v>
      </c>
      <c r="L102" t="s">
        <v>2448</v>
      </c>
    </row>
    <row r="103" spans="1:12" hidden="1" x14ac:dyDescent="0.25">
      <c r="A103" s="13" t="s">
        <v>1527</v>
      </c>
      <c r="B103" s="15">
        <v>41680</v>
      </c>
      <c r="C103" s="13">
        <v>91068908</v>
      </c>
      <c r="D103" s="13">
        <v>2</v>
      </c>
      <c r="E103" s="13" t="s">
        <v>1528</v>
      </c>
      <c r="F103" s="13" t="s">
        <v>12</v>
      </c>
      <c r="G103" s="13" t="s">
        <v>48</v>
      </c>
      <c r="H103" s="13" t="s">
        <v>14</v>
      </c>
      <c r="I103" s="14">
        <v>1688.58</v>
      </c>
      <c r="J103" s="14"/>
      <c r="K103" s="1" t="s">
        <v>1304</v>
      </c>
      <c r="L103" t="s">
        <v>2449</v>
      </c>
    </row>
    <row r="104" spans="1:12" hidden="1" x14ac:dyDescent="0.25">
      <c r="A104" s="13" t="s">
        <v>1529</v>
      </c>
      <c r="B104" s="15">
        <v>41680</v>
      </c>
      <c r="C104" s="13">
        <v>120</v>
      </c>
      <c r="D104" s="13">
        <v>1</v>
      </c>
      <c r="E104" s="13" t="s">
        <v>1415</v>
      </c>
      <c r="F104" s="13" t="s">
        <v>183</v>
      </c>
      <c r="G104" s="13" t="s">
        <v>1416</v>
      </c>
      <c r="H104" s="13" t="s">
        <v>41</v>
      </c>
      <c r="I104" s="14">
        <v>-111.2</v>
      </c>
      <c r="K104" s="1" t="s">
        <v>1301</v>
      </c>
      <c r="L104" t="s">
        <v>2448</v>
      </c>
    </row>
    <row r="105" spans="1:12" hidden="1" x14ac:dyDescent="0.25">
      <c r="A105" t="s">
        <v>2185</v>
      </c>
      <c r="B105" s="2">
        <v>41680</v>
      </c>
      <c r="C105" t="s">
        <v>2186</v>
      </c>
      <c r="D105">
        <v>1</v>
      </c>
      <c r="E105" t="s">
        <v>2187</v>
      </c>
      <c r="F105" t="s">
        <v>906</v>
      </c>
      <c r="G105" t="s">
        <v>2159</v>
      </c>
      <c r="H105" t="s">
        <v>2160</v>
      </c>
      <c r="I105" s="11">
        <v>28266.97</v>
      </c>
      <c r="K105" s="1" t="s">
        <v>1305</v>
      </c>
      <c r="L105" t="s">
        <v>2447</v>
      </c>
    </row>
    <row r="106" spans="1:12" hidden="1" x14ac:dyDescent="0.25">
      <c r="A106" t="s">
        <v>2188</v>
      </c>
      <c r="B106" s="2">
        <v>41680</v>
      </c>
      <c r="C106" t="s">
        <v>2189</v>
      </c>
      <c r="D106">
        <v>1</v>
      </c>
      <c r="E106" t="s">
        <v>2190</v>
      </c>
      <c r="F106" t="s">
        <v>906</v>
      </c>
      <c r="G106" t="s">
        <v>2159</v>
      </c>
      <c r="H106" t="s">
        <v>2160</v>
      </c>
      <c r="I106" s="11">
        <v>28093.17</v>
      </c>
      <c r="K106" s="1" t="s">
        <v>1305</v>
      </c>
      <c r="L106" t="s">
        <v>2447</v>
      </c>
    </row>
    <row r="107" spans="1:12" hidden="1" x14ac:dyDescent="0.25">
      <c r="A107" t="s">
        <v>2191</v>
      </c>
      <c r="B107" s="2">
        <v>41680</v>
      </c>
      <c r="C107" t="s">
        <v>2192</v>
      </c>
      <c r="D107">
        <v>1</v>
      </c>
      <c r="E107" t="s">
        <v>2193</v>
      </c>
      <c r="F107" t="s">
        <v>906</v>
      </c>
      <c r="G107" t="s">
        <v>2159</v>
      </c>
      <c r="H107" t="s">
        <v>2160</v>
      </c>
      <c r="I107" s="11">
        <v>28266.97</v>
      </c>
      <c r="K107" s="1" t="s">
        <v>1305</v>
      </c>
      <c r="L107" t="s">
        <v>2447</v>
      </c>
    </row>
    <row r="108" spans="1:12" hidden="1" x14ac:dyDescent="0.25">
      <c r="A108" t="s">
        <v>2194</v>
      </c>
      <c r="B108" s="2">
        <v>41680</v>
      </c>
      <c r="C108" t="s">
        <v>2195</v>
      </c>
      <c r="D108">
        <v>1</v>
      </c>
      <c r="E108" t="s">
        <v>2196</v>
      </c>
      <c r="F108" t="s">
        <v>906</v>
      </c>
      <c r="G108" t="s">
        <v>2159</v>
      </c>
      <c r="H108" t="s">
        <v>2160</v>
      </c>
      <c r="I108" s="11">
        <v>26069.72</v>
      </c>
      <c r="K108" s="1" t="s">
        <v>1305</v>
      </c>
      <c r="L108" t="s">
        <v>2447</v>
      </c>
    </row>
    <row r="109" spans="1:12" hidden="1" x14ac:dyDescent="0.25">
      <c r="A109" s="13" t="s">
        <v>1530</v>
      </c>
      <c r="B109" s="15">
        <v>41680</v>
      </c>
      <c r="C109" s="13">
        <v>424</v>
      </c>
      <c r="D109" s="13">
        <v>2</v>
      </c>
      <c r="E109" s="13" t="s">
        <v>1531</v>
      </c>
      <c r="F109" s="13" t="s">
        <v>17</v>
      </c>
      <c r="G109" s="13" t="s">
        <v>1315</v>
      </c>
      <c r="H109" s="13" t="s">
        <v>1532</v>
      </c>
      <c r="I109" s="14">
        <v>1120</v>
      </c>
      <c r="J109" s="14"/>
      <c r="K109" s="1"/>
    </row>
    <row r="110" spans="1:12" hidden="1" x14ac:dyDescent="0.25">
      <c r="A110" s="13" t="s">
        <v>1533</v>
      </c>
      <c r="B110" s="15">
        <v>41680</v>
      </c>
      <c r="C110" s="13">
        <v>424</v>
      </c>
      <c r="D110" s="13">
        <v>2</v>
      </c>
      <c r="E110" s="13" t="s">
        <v>1531</v>
      </c>
      <c r="F110" s="13" t="s">
        <v>17</v>
      </c>
      <c r="G110" s="13" t="s">
        <v>1315</v>
      </c>
      <c r="H110" s="13" t="s">
        <v>1534</v>
      </c>
      <c r="I110" s="14">
        <v>-1120</v>
      </c>
      <c r="K110" s="1"/>
    </row>
    <row r="111" spans="1:12" hidden="1" x14ac:dyDescent="0.25">
      <c r="A111" s="13" t="s">
        <v>1535</v>
      </c>
      <c r="B111" s="15">
        <v>41680</v>
      </c>
      <c r="C111" s="13">
        <v>424</v>
      </c>
      <c r="D111" s="13">
        <v>2</v>
      </c>
      <c r="E111" s="13" t="s">
        <v>1536</v>
      </c>
      <c r="F111" s="13" t="s">
        <v>17</v>
      </c>
      <c r="G111" s="13" t="s">
        <v>1315</v>
      </c>
      <c r="H111" s="13" t="s">
        <v>1532</v>
      </c>
      <c r="I111" s="14">
        <v>1120</v>
      </c>
      <c r="J111" s="14"/>
      <c r="K111" s="1"/>
    </row>
    <row r="112" spans="1:12" hidden="1" x14ac:dyDescent="0.25">
      <c r="A112" s="13" t="s">
        <v>1537</v>
      </c>
      <c r="B112" s="15">
        <v>41681</v>
      </c>
      <c r="C112" s="13">
        <v>429</v>
      </c>
      <c r="D112" s="13">
        <v>2</v>
      </c>
      <c r="E112" s="13" t="s">
        <v>1538</v>
      </c>
      <c r="F112" s="13" t="s">
        <v>17</v>
      </c>
      <c r="G112" s="13" t="s">
        <v>1315</v>
      </c>
      <c r="H112" s="13" t="s">
        <v>1532</v>
      </c>
      <c r="I112" s="14">
        <v>880</v>
      </c>
      <c r="J112" s="14"/>
      <c r="K112" s="1"/>
    </row>
    <row r="113" spans="1:12" hidden="1" x14ac:dyDescent="0.25">
      <c r="A113" s="13" t="s">
        <v>1539</v>
      </c>
      <c r="B113" s="15">
        <v>41681</v>
      </c>
      <c r="C113" s="13">
        <v>425</v>
      </c>
      <c r="D113" s="13">
        <v>2</v>
      </c>
      <c r="E113" s="13" t="s">
        <v>1540</v>
      </c>
      <c r="F113" s="13" t="s">
        <v>17</v>
      </c>
      <c r="G113" s="13" t="s">
        <v>1315</v>
      </c>
      <c r="H113" s="13" t="s">
        <v>1532</v>
      </c>
      <c r="I113" s="14">
        <v>288</v>
      </c>
      <c r="J113" s="14"/>
      <c r="K113" s="1"/>
    </row>
    <row r="114" spans="1:12" hidden="1" x14ac:dyDescent="0.25">
      <c r="A114" s="13" t="s">
        <v>178</v>
      </c>
      <c r="B114" s="15">
        <v>41681</v>
      </c>
      <c r="C114" s="13">
        <v>423</v>
      </c>
      <c r="D114" s="13">
        <v>2</v>
      </c>
      <c r="E114" s="13" t="s">
        <v>1541</v>
      </c>
      <c r="F114" s="13" t="s">
        <v>17</v>
      </c>
      <c r="G114" s="13" t="s">
        <v>1315</v>
      </c>
      <c r="H114" s="13" t="s">
        <v>1532</v>
      </c>
      <c r="I114" s="14">
        <v>640</v>
      </c>
      <c r="J114" s="14"/>
      <c r="K114" s="1"/>
    </row>
    <row r="115" spans="1:12" hidden="1" x14ac:dyDescent="0.25">
      <c r="A115" s="13" t="s">
        <v>1542</v>
      </c>
      <c r="B115" s="15">
        <v>41681</v>
      </c>
      <c r="C115" s="13">
        <v>422</v>
      </c>
      <c r="D115" s="13">
        <v>2</v>
      </c>
      <c r="E115" s="13" t="s">
        <v>1543</v>
      </c>
      <c r="F115" s="13" t="s">
        <v>17</v>
      </c>
      <c r="G115" s="13" t="s">
        <v>1315</v>
      </c>
      <c r="H115" s="13" t="s">
        <v>1532</v>
      </c>
      <c r="I115" s="14">
        <v>128</v>
      </c>
      <c r="J115" s="14"/>
      <c r="K115" s="1"/>
    </row>
    <row r="116" spans="1:12" hidden="1" x14ac:dyDescent="0.25">
      <c r="A116" s="13" t="s">
        <v>1544</v>
      </c>
      <c r="B116" s="15">
        <v>41681</v>
      </c>
      <c r="C116" s="13" t="s">
        <v>1545</v>
      </c>
      <c r="D116" s="13">
        <v>2</v>
      </c>
      <c r="E116" s="13" t="s">
        <v>1546</v>
      </c>
      <c r="F116" s="13" t="s">
        <v>12</v>
      </c>
      <c r="G116" s="13" t="s">
        <v>13</v>
      </c>
      <c r="H116" s="13" t="s">
        <v>14</v>
      </c>
      <c r="I116" s="14">
        <v>2766.19</v>
      </c>
      <c r="J116" s="14"/>
      <c r="K116" s="1" t="s">
        <v>1304</v>
      </c>
      <c r="L116" t="s">
        <v>2449</v>
      </c>
    </row>
    <row r="117" spans="1:12" hidden="1" x14ac:dyDescent="0.25">
      <c r="A117" t="s">
        <v>185</v>
      </c>
      <c r="B117" s="2">
        <v>41681</v>
      </c>
      <c r="C117" t="s">
        <v>2197</v>
      </c>
      <c r="D117">
        <v>1</v>
      </c>
      <c r="E117" t="s">
        <v>2198</v>
      </c>
      <c r="F117" t="s">
        <v>906</v>
      </c>
      <c r="G117" t="s">
        <v>2159</v>
      </c>
      <c r="H117" t="s">
        <v>2160</v>
      </c>
      <c r="I117" s="11">
        <v>24592.48</v>
      </c>
      <c r="K117" s="1" t="s">
        <v>1305</v>
      </c>
      <c r="L117" t="s">
        <v>2447</v>
      </c>
    </row>
    <row r="118" spans="1:12" hidden="1" x14ac:dyDescent="0.25">
      <c r="A118" t="s">
        <v>2199</v>
      </c>
      <c r="B118" s="2">
        <v>41681</v>
      </c>
      <c r="C118" t="s">
        <v>2200</v>
      </c>
      <c r="D118">
        <v>1</v>
      </c>
      <c r="E118" t="s">
        <v>2201</v>
      </c>
      <c r="F118" t="s">
        <v>906</v>
      </c>
      <c r="G118" t="s">
        <v>2159</v>
      </c>
      <c r="H118" t="s">
        <v>2160</v>
      </c>
      <c r="I118" s="11">
        <v>27273.86</v>
      </c>
      <c r="K118" s="1" t="s">
        <v>1305</v>
      </c>
      <c r="L118" t="s">
        <v>2447</v>
      </c>
    </row>
    <row r="119" spans="1:12" hidden="1" x14ac:dyDescent="0.25">
      <c r="A119" s="13" t="s">
        <v>1547</v>
      </c>
      <c r="B119" s="15">
        <v>41681</v>
      </c>
      <c r="C119" s="13">
        <v>41</v>
      </c>
      <c r="D119" s="13">
        <v>2</v>
      </c>
      <c r="E119" s="13" t="s">
        <v>1548</v>
      </c>
      <c r="F119" s="13" t="s">
        <v>17</v>
      </c>
      <c r="G119" s="13" t="s">
        <v>1315</v>
      </c>
      <c r="H119" s="13" t="s">
        <v>1549</v>
      </c>
      <c r="I119" s="14">
        <v>361.92</v>
      </c>
      <c r="J119" s="14"/>
      <c r="K119" s="1"/>
    </row>
    <row r="120" spans="1:12" hidden="1" x14ac:dyDescent="0.25">
      <c r="A120" s="13" t="s">
        <v>1550</v>
      </c>
      <c r="B120" s="15">
        <v>41681</v>
      </c>
      <c r="C120" s="13">
        <v>41</v>
      </c>
      <c r="D120" s="13">
        <v>2</v>
      </c>
      <c r="E120" s="13" t="s">
        <v>1548</v>
      </c>
      <c r="F120" s="13" t="s">
        <v>17</v>
      </c>
      <c r="G120" s="13" t="s">
        <v>1315</v>
      </c>
      <c r="H120" s="13" t="s">
        <v>1551</v>
      </c>
      <c r="I120" s="14">
        <v>-361.92</v>
      </c>
      <c r="K120" s="1"/>
    </row>
    <row r="121" spans="1:12" hidden="1" x14ac:dyDescent="0.25">
      <c r="A121" s="13" t="s">
        <v>1552</v>
      </c>
      <c r="B121" s="15">
        <v>41681</v>
      </c>
      <c r="C121" s="13">
        <v>41</v>
      </c>
      <c r="D121" s="13">
        <v>2</v>
      </c>
      <c r="E121" s="13" t="s">
        <v>1553</v>
      </c>
      <c r="F121" s="13" t="s">
        <v>17</v>
      </c>
      <c r="G121" s="13" t="s">
        <v>1315</v>
      </c>
      <c r="H121" s="13" t="s">
        <v>1549</v>
      </c>
      <c r="I121" s="14">
        <v>312</v>
      </c>
      <c r="J121" s="14"/>
      <c r="K121" s="1"/>
    </row>
    <row r="122" spans="1:12" hidden="1" x14ac:dyDescent="0.25">
      <c r="A122" s="13" t="s">
        <v>1554</v>
      </c>
      <c r="B122" s="15">
        <v>41681</v>
      </c>
      <c r="C122" s="13">
        <v>428</v>
      </c>
      <c r="D122" s="13">
        <v>1</v>
      </c>
      <c r="E122" s="13" t="s">
        <v>1555</v>
      </c>
      <c r="F122" s="13" t="s">
        <v>40</v>
      </c>
      <c r="G122" s="13" t="s">
        <v>1416</v>
      </c>
      <c r="H122" s="13" t="s">
        <v>250</v>
      </c>
      <c r="I122" s="14">
        <v>448</v>
      </c>
      <c r="J122" s="14"/>
      <c r="K122" s="1"/>
      <c r="L122" t="s">
        <v>2448</v>
      </c>
    </row>
    <row r="123" spans="1:12" hidden="1" x14ac:dyDescent="0.25">
      <c r="A123" s="13" t="s">
        <v>1556</v>
      </c>
      <c r="B123" s="15">
        <v>41681</v>
      </c>
      <c r="C123" s="13">
        <v>429</v>
      </c>
      <c r="D123" s="13">
        <v>1</v>
      </c>
      <c r="E123" s="13" t="s">
        <v>1557</v>
      </c>
      <c r="F123" s="13" t="s">
        <v>40</v>
      </c>
      <c r="G123" s="13" t="s">
        <v>1416</v>
      </c>
      <c r="H123" s="13" t="s">
        <v>250</v>
      </c>
      <c r="I123" s="14">
        <v>624</v>
      </c>
      <c r="J123" s="14"/>
      <c r="K123" s="1"/>
      <c r="L123" t="s">
        <v>2448</v>
      </c>
    </row>
    <row r="124" spans="1:12" hidden="1" x14ac:dyDescent="0.25">
      <c r="A124" s="13" t="s">
        <v>1558</v>
      </c>
      <c r="B124" s="15">
        <v>41681</v>
      </c>
      <c r="C124" s="13" t="s">
        <v>21</v>
      </c>
      <c r="D124" s="13">
        <v>1</v>
      </c>
      <c r="E124" s="13" t="s">
        <v>1559</v>
      </c>
      <c r="F124" s="13" t="s">
        <v>23</v>
      </c>
      <c r="G124" s="13" t="s">
        <v>24</v>
      </c>
      <c r="H124" s="13" t="s">
        <v>68</v>
      </c>
      <c r="I124" s="14">
        <v>1153.5999999999999</v>
      </c>
      <c r="J124" s="14"/>
      <c r="K124" s="1" t="s">
        <v>1301</v>
      </c>
    </row>
    <row r="125" spans="1:12" hidden="1" x14ac:dyDescent="0.25">
      <c r="A125" t="s">
        <v>2202</v>
      </c>
      <c r="B125" s="2">
        <v>41681</v>
      </c>
      <c r="C125" t="s">
        <v>2203</v>
      </c>
      <c r="D125">
        <v>1</v>
      </c>
      <c r="E125" t="s">
        <v>2204</v>
      </c>
      <c r="F125" t="s">
        <v>906</v>
      </c>
      <c r="G125" t="s">
        <v>2159</v>
      </c>
      <c r="H125" t="s">
        <v>2160</v>
      </c>
      <c r="I125" s="11">
        <v>34791.050000000003</v>
      </c>
      <c r="K125" s="1" t="s">
        <v>1305</v>
      </c>
      <c r="L125" t="s">
        <v>2447</v>
      </c>
    </row>
    <row r="126" spans="1:12" hidden="1" x14ac:dyDescent="0.25">
      <c r="A126" t="s">
        <v>2205</v>
      </c>
      <c r="B126" s="2">
        <v>41681</v>
      </c>
      <c r="C126" t="s">
        <v>2206</v>
      </c>
      <c r="D126">
        <v>1</v>
      </c>
      <c r="E126" t="s">
        <v>2207</v>
      </c>
      <c r="F126" t="s">
        <v>906</v>
      </c>
      <c r="G126" t="s">
        <v>2159</v>
      </c>
      <c r="H126" t="s">
        <v>2160</v>
      </c>
      <c r="I126" s="11">
        <v>50325.31</v>
      </c>
      <c r="K126" s="1" t="s">
        <v>1305</v>
      </c>
      <c r="L126" t="s">
        <v>2447</v>
      </c>
    </row>
    <row r="127" spans="1:12" hidden="1" x14ac:dyDescent="0.25">
      <c r="A127" t="s">
        <v>2208</v>
      </c>
      <c r="B127" s="2">
        <v>41681</v>
      </c>
      <c r="C127" t="s">
        <v>2209</v>
      </c>
      <c r="D127">
        <v>1</v>
      </c>
      <c r="E127" t="s">
        <v>2210</v>
      </c>
      <c r="F127" t="s">
        <v>906</v>
      </c>
      <c r="G127" t="s">
        <v>2159</v>
      </c>
      <c r="H127" t="s">
        <v>2160</v>
      </c>
      <c r="I127" s="11">
        <v>50325.31</v>
      </c>
      <c r="K127" s="1" t="s">
        <v>1305</v>
      </c>
      <c r="L127" t="s">
        <v>2447</v>
      </c>
    </row>
    <row r="128" spans="1:12" hidden="1" x14ac:dyDescent="0.25">
      <c r="A128" t="s">
        <v>2211</v>
      </c>
      <c r="B128" s="2">
        <v>41681</v>
      </c>
      <c r="C128" t="s">
        <v>2212</v>
      </c>
      <c r="D128">
        <v>1</v>
      </c>
      <c r="E128" t="s">
        <v>2213</v>
      </c>
      <c r="F128" t="s">
        <v>906</v>
      </c>
      <c r="G128" t="s">
        <v>2159</v>
      </c>
      <c r="H128" t="s">
        <v>2160</v>
      </c>
      <c r="I128" s="11">
        <v>32436.13</v>
      </c>
      <c r="K128" s="1" t="s">
        <v>1305</v>
      </c>
      <c r="L128" t="s">
        <v>2447</v>
      </c>
    </row>
    <row r="129" spans="1:12" hidden="1" x14ac:dyDescent="0.25">
      <c r="A129" t="s">
        <v>188</v>
      </c>
      <c r="B129" s="2">
        <v>41681</v>
      </c>
      <c r="C129" t="s">
        <v>2214</v>
      </c>
      <c r="D129">
        <v>1</v>
      </c>
      <c r="E129" t="s">
        <v>2215</v>
      </c>
      <c r="F129" t="s">
        <v>906</v>
      </c>
      <c r="G129" t="s">
        <v>2159</v>
      </c>
      <c r="H129" t="s">
        <v>2160</v>
      </c>
      <c r="I129" s="11">
        <v>32436.13</v>
      </c>
      <c r="K129" s="1" t="s">
        <v>1305</v>
      </c>
      <c r="L129" t="s">
        <v>2447</v>
      </c>
    </row>
    <row r="130" spans="1:12" hidden="1" x14ac:dyDescent="0.25">
      <c r="A130" t="s">
        <v>2216</v>
      </c>
      <c r="B130" s="2">
        <v>41681</v>
      </c>
      <c r="C130" t="s">
        <v>2217</v>
      </c>
      <c r="D130">
        <v>1</v>
      </c>
      <c r="E130" t="s">
        <v>2218</v>
      </c>
      <c r="F130" t="s">
        <v>906</v>
      </c>
      <c r="G130" t="s">
        <v>2159</v>
      </c>
      <c r="H130" t="s">
        <v>2160</v>
      </c>
      <c r="I130" s="11">
        <v>37352.71</v>
      </c>
      <c r="K130" s="1" t="s">
        <v>1305</v>
      </c>
      <c r="L130" t="s">
        <v>2447</v>
      </c>
    </row>
    <row r="131" spans="1:12" hidden="1" x14ac:dyDescent="0.25">
      <c r="A131" t="s">
        <v>2219</v>
      </c>
      <c r="B131" s="2">
        <v>41681</v>
      </c>
      <c r="C131" t="s">
        <v>2220</v>
      </c>
      <c r="D131">
        <v>1</v>
      </c>
      <c r="E131" t="s">
        <v>2221</v>
      </c>
      <c r="F131" t="s">
        <v>906</v>
      </c>
      <c r="G131" t="s">
        <v>2159</v>
      </c>
      <c r="H131" t="s">
        <v>2160</v>
      </c>
      <c r="I131" s="11">
        <v>32436.13</v>
      </c>
      <c r="K131" s="1" t="s">
        <v>1305</v>
      </c>
      <c r="L131" t="s">
        <v>2447</v>
      </c>
    </row>
    <row r="132" spans="1:12" hidden="1" x14ac:dyDescent="0.25">
      <c r="A132" t="s">
        <v>191</v>
      </c>
      <c r="B132" s="2">
        <v>41681</v>
      </c>
      <c r="C132" t="s">
        <v>2222</v>
      </c>
      <c r="D132">
        <v>1</v>
      </c>
      <c r="E132" t="s">
        <v>2223</v>
      </c>
      <c r="F132" t="s">
        <v>906</v>
      </c>
      <c r="G132" t="s">
        <v>2159</v>
      </c>
      <c r="H132" t="s">
        <v>2160</v>
      </c>
      <c r="I132" s="11">
        <v>32436.13</v>
      </c>
      <c r="K132" s="1" t="s">
        <v>1305</v>
      </c>
      <c r="L132" t="s">
        <v>2447</v>
      </c>
    </row>
    <row r="133" spans="1:12" hidden="1" x14ac:dyDescent="0.25">
      <c r="A133" t="s">
        <v>2224</v>
      </c>
      <c r="B133" s="2">
        <v>41681</v>
      </c>
      <c r="C133" t="s">
        <v>2225</v>
      </c>
      <c r="D133">
        <v>1</v>
      </c>
      <c r="E133" t="s">
        <v>2226</v>
      </c>
      <c r="F133" t="s">
        <v>906</v>
      </c>
      <c r="G133" t="s">
        <v>2159</v>
      </c>
      <c r="H133" t="s">
        <v>2160</v>
      </c>
      <c r="I133" s="11">
        <v>39387.800000000003</v>
      </c>
      <c r="K133" s="1" t="s">
        <v>1305</v>
      </c>
      <c r="L133" t="s">
        <v>2447</v>
      </c>
    </row>
    <row r="134" spans="1:12" hidden="1" x14ac:dyDescent="0.25">
      <c r="A134" t="s">
        <v>2227</v>
      </c>
      <c r="B134" s="2">
        <v>41681</v>
      </c>
      <c r="C134" t="s">
        <v>2228</v>
      </c>
      <c r="D134">
        <v>1</v>
      </c>
      <c r="E134" t="s">
        <v>2229</v>
      </c>
      <c r="F134" t="s">
        <v>906</v>
      </c>
      <c r="G134" t="s">
        <v>2159</v>
      </c>
      <c r="H134" t="s">
        <v>2160</v>
      </c>
      <c r="I134" s="11">
        <v>51129.49</v>
      </c>
      <c r="K134" s="1" t="s">
        <v>1305</v>
      </c>
      <c r="L134" t="s">
        <v>2447</v>
      </c>
    </row>
    <row r="135" spans="1:12" hidden="1" x14ac:dyDescent="0.25">
      <c r="A135" t="s">
        <v>2230</v>
      </c>
      <c r="B135" s="2">
        <v>41681</v>
      </c>
      <c r="C135" t="s">
        <v>2231</v>
      </c>
      <c r="D135">
        <v>1</v>
      </c>
      <c r="E135" t="s">
        <v>2232</v>
      </c>
      <c r="F135" t="s">
        <v>906</v>
      </c>
      <c r="G135" t="s">
        <v>2159</v>
      </c>
      <c r="H135" t="s">
        <v>2233</v>
      </c>
      <c r="I135" s="11">
        <v>34589.72</v>
      </c>
      <c r="K135" s="1" t="s">
        <v>1305</v>
      </c>
      <c r="L135" t="s">
        <v>2447</v>
      </c>
    </row>
    <row r="136" spans="1:12" hidden="1" x14ac:dyDescent="0.25">
      <c r="A136" s="13" t="s">
        <v>1560</v>
      </c>
      <c r="B136" s="15">
        <v>41681</v>
      </c>
      <c r="C136" s="13">
        <v>427</v>
      </c>
      <c r="D136" s="13">
        <v>2</v>
      </c>
      <c r="E136" s="13" t="s">
        <v>1561</v>
      </c>
      <c r="F136" s="13" t="s">
        <v>17</v>
      </c>
      <c r="G136" s="13" t="s">
        <v>1315</v>
      </c>
      <c r="H136" s="13" t="s">
        <v>1532</v>
      </c>
      <c r="I136" s="14">
        <v>560</v>
      </c>
      <c r="J136" s="14"/>
      <c r="K136" s="1"/>
    </row>
    <row r="137" spans="1:12" hidden="1" x14ac:dyDescent="0.25">
      <c r="A137" s="13" t="s">
        <v>206</v>
      </c>
      <c r="B137" s="15">
        <v>41681</v>
      </c>
      <c r="C137" s="13">
        <v>80239529</v>
      </c>
      <c r="D137" s="13">
        <v>2</v>
      </c>
      <c r="E137" s="13" t="s">
        <v>1562</v>
      </c>
      <c r="F137" s="13" t="s">
        <v>47</v>
      </c>
      <c r="G137" s="13" t="s">
        <v>48</v>
      </c>
      <c r="H137" s="13" t="s">
        <v>14</v>
      </c>
      <c r="I137" s="14">
        <v>151.29</v>
      </c>
      <c r="J137" s="14"/>
      <c r="K137" s="1" t="s">
        <v>1303</v>
      </c>
      <c r="L137" t="s">
        <v>2448</v>
      </c>
    </row>
    <row r="138" spans="1:12" hidden="1" x14ac:dyDescent="0.25">
      <c r="A138" s="13" t="s">
        <v>209</v>
      </c>
      <c r="B138" s="15">
        <v>41681</v>
      </c>
      <c r="C138" s="13">
        <v>421</v>
      </c>
      <c r="D138" s="13">
        <v>2</v>
      </c>
      <c r="E138" s="13" t="s">
        <v>1563</v>
      </c>
      <c r="F138" s="13" t="s">
        <v>17</v>
      </c>
      <c r="G138" s="13" t="s">
        <v>1315</v>
      </c>
      <c r="H138" s="13" t="s">
        <v>1532</v>
      </c>
      <c r="I138" s="14">
        <v>320</v>
      </c>
      <c r="J138" s="14"/>
      <c r="K138" s="1"/>
    </row>
    <row r="139" spans="1:12" hidden="1" x14ac:dyDescent="0.25">
      <c r="A139" s="13" t="s">
        <v>1564</v>
      </c>
      <c r="B139" s="15">
        <v>41682</v>
      </c>
      <c r="C139" s="13" t="s">
        <v>1565</v>
      </c>
      <c r="D139" s="13">
        <v>2</v>
      </c>
      <c r="E139" s="13" t="s">
        <v>1566</v>
      </c>
      <c r="F139" s="13" t="s">
        <v>35</v>
      </c>
      <c r="G139" s="13" t="s">
        <v>13</v>
      </c>
      <c r="H139" s="13" t="s">
        <v>14</v>
      </c>
      <c r="I139" s="14">
        <v>2792.84</v>
      </c>
      <c r="J139" s="14"/>
      <c r="K139" s="1" t="s">
        <v>1304</v>
      </c>
      <c r="L139" t="s">
        <v>2448</v>
      </c>
    </row>
    <row r="140" spans="1:12" hidden="1" x14ac:dyDescent="0.25">
      <c r="A140" s="13" t="s">
        <v>1567</v>
      </c>
      <c r="B140" s="15">
        <v>41682</v>
      </c>
      <c r="C140" s="13" t="s">
        <v>1568</v>
      </c>
      <c r="D140" s="13">
        <v>2</v>
      </c>
      <c r="E140" s="13" t="s">
        <v>1569</v>
      </c>
      <c r="F140" s="13" t="s">
        <v>12</v>
      </c>
      <c r="G140" s="13" t="s">
        <v>13</v>
      </c>
      <c r="H140" s="13" t="s">
        <v>14</v>
      </c>
      <c r="I140" s="14">
        <v>402.51</v>
      </c>
      <c r="J140" s="14"/>
      <c r="K140" s="1" t="s">
        <v>1304</v>
      </c>
      <c r="L140" t="s">
        <v>2449</v>
      </c>
    </row>
    <row r="141" spans="1:12" hidden="1" x14ac:dyDescent="0.25">
      <c r="A141" s="13" t="s">
        <v>1570</v>
      </c>
      <c r="B141" s="15">
        <v>41682</v>
      </c>
      <c r="C141" s="13">
        <v>428</v>
      </c>
      <c r="D141" s="13">
        <v>2</v>
      </c>
      <c r="E141" s="13" t="s">
        <v>1571</v>
      </c>
      <c r="F141" s="13" t="s">
        <v>17</v>
      </c>
      <c r="G141" s="13" t="s">
        <v>1315</v>
      </c>
      <c r="H141" s="13" t="s">
        <v>1532</v>
      </c>
      <c r="I141" s="14">
        <v>720</v>
      </c>
      <c r="J141" s="14"/>
      <c r="K141" s="1"/>
    </row>
    <row r="142" spans="1:12" hidden="1" x14ac:dyDescent="0.25">
      <c r="A142" s="13" t="s">
        <v>1572</v>
      </c>
      <c r="B142" s="15">
        <v>41682</v>
      </c>
      <c r="C142" s="13">
        <v>426</v>
      </c>
      <c r="D142" s="13">
        <v>2</v>
      </c>
      <c r="E142" s="13" t="s">
        <v>1573</v>
      </c>
      <c r="F142" s="13" t="s">
        <v>17</v>
      </c>
      <c r="G142" s="13" t="s">
        <v>1315</v>
      </c>
      <c r="H142" s="13" t="s">
        <v>1532</v>
      </c>
      <c r="I142" s="14">
        <v>1120</v>
      </c>
      <c r="J142" s="14"/>
      <c r="K142" s="1"/>
    </row>
    <row r="143" spans="1:12" hidden="1" x14ac:dyDescent="0.25">
      <c r="A143" s="13" t="s">
        <v>214</v>
      </c>
      <c r="B143" s="15">
        <v>41682</v>
      </c>
      <c r="C143" s="13">
        <v>39</v>
      </c>
      <c r="D143" s="13">
        <v>2</v>
      </c>
      <c r="E143" s="13" t="s">
        <v>1574</v>
      </c>
      <c r="F143" s="13" t="s">
        <v>17</v>
      </c>
      <c r="G143" s="13" t="s">
        <v>1315</v>
      </c>
      <c r="H143" s="13" t="s">
        <v>1549</v>
      </c>
      <c r="I143" s="14">
        <v>256</v>
      </c>
      <c r="J143" s="14"/>
      <c r="K143" s="1"/>
    </row>
    <row r="144" spans="1:12" hidden="1" x14ac:dyDescent="0.25">
      <c r="A144" s="13" t="s">
        <v>1575</v>
      </c>
      <c r="B144" s="15">
        <v>41682</v>
      </c>
      <c r="C144" s="13">
        <v>39</v>
      </c>
      <c r="D144" s="13">
        <v>2</v>
      </c>
      <c r="E144" s="13" t="s">
        <v>1574</v>
      </c>
      <c r="F144" s="13" t="s">
        <v>17</v>
      </c>
      <c r="G144" s="13" t="s">
        <v>1315</v>
      </c>
      <c r="H144" s="13" t="s">
        <v>1551</v>
      </c>
      <c r="I144" s="14">
        <v>-256</v>
      </c>
      <c r="K144" s="1"/>
    </row>
    <row r="145" spans="1:12" hidden="1" x14ac:dyDescent="0.25">
      <c r="A145" s="13" t="s">
        <v>1576</v>
      </c>
      <c r="B145" s="15">
        <v>41682</v>
      </c>
      <c r="C145" s="13">
        <v>39</v>
      </c>
      <c r="D145" s="13">
        <v>2</v>
      </c>
      <c r="E145" s="13" t="s">
        <v>1577</v>
      </c>
      <c r="F145" s="13" t="s">
        <v>17</v>
      </c>
      <c r="G145" s="13" t="s">
        <v>1315</v>
      </c>
      <c r="H145" s="13" t="s">
        <v>1549</v>
      </c>
      <c r="I145" s="14">
        <v>256</v>
      </c>
      <c r="J145" s="14"/>
      <c r="K145" s="1"/>
    </row>
    <row r="146" spans="1:12" hidden="1" x14ac:dyDescent="0.25">
      <c r="A146" s="13" t="s">
        <v>1578</v>
      </c>
      <c r="B146" s="15">
        <v>41682</v>
      </c>
      <c r="C146" s="13" t="s">
        <v>1579</v>
      </c>
      <c r="D146" s="13">
        <v>1</v>
      </c>
      <c r="E146" s="13" t="s">
        <v>1580</v>
      </c>
      <c r="F146" s="13" t="s">
        <v>23</v>
      </c>
      <c r="G146" s="13" t="s">
        <v>24</v>
      </c>
      <c r="H146" s="13" t="s">
        <v>1581</v>
      </c>
      <c r="I146" s="14">
        <v>3638.76</v>
      </c>
      <c r="J146" s="14"/>
      <c r="K146" s="1" t="s">
        <v>1301</v>
      </c>
    </row>
    <row r="147" spans="1:12" hidden="1" x14ac:dyDescent="0.25">
      <c r="A147" s="13" t="s">
        <v>1582</v>
      </c>
      <c r="B147" s="15">
        <v>41682</v>
      </c>
      <c r="C147" s="13" t="s">
        <v>1583</v>
      </c>
      <c r="D147" s="13">
        <v>1</v>
      </c>
      <c r="E147" s="13" t="s">
        <v>1584</v>
      </c>
      <c r="F147" s="13" t="s">
        <v>23</v>
      </c>
      <c r="G147" s="13" t="s">
        <v>24</v>
      </c>
      <c r="H147" s="13" t="s">
        <v>68</v>
      </c>
      <c r="I147" s="14">
        <v>458.75</v>
      </c>
      <c r="J147" s="14"/>
      <c r="K147" s="1" t="s">
        <v>1301</v>
      </c>
    </row>
    <row r="148" spans="1:12" hidden="1" x14ac:dyDescent="0.25">
      <c r="A148" t="s">
        <v>2234</v>
      </c>
      <c r="B148" s="2">
        <v>41682</v>
      </c>
      <c r="C148" t="s">
        <v>2235</v>
      </c>
      <c r="D148">
        <v>1</v>
      </c>
      <c r="E148" t="s">
        <v>2236</v>
      </c>
      <c r="F148" t="s">
        <v>897</v>
      </c>
      <c r="G148" t="s">
        <v>24</v>
      </c>
      <c r="H148" t="s">
        <v>2237</v>
      </c>
      <c r="I148" s="11">
        <v>2394.21</v>
      </c>
      <c r="K148" s="1" t="s">
        <v>1301</v>
      </c>
    </row>
    <row r="149" spans="1:12" hidden="1" x14ac:dyDescent="0.25">
      <c r="A149" s="13" t="s">
        <v>1585</v>
      </c>
      <c r="B149" s="15">
        <v>41682</v>
      </c>
      <c r="C149" s="13">
        <v>431</v>
      </c>
      <c r="D149" s="13">
        <v>1</v>
      </c>
      <c r="E149" s="13" t="s">
        <v>1586</v>
      </c>
      <c r="F149" s="13" t="s">
        <v>40</v>
      </c>
      <c r="G149" s="13" t="s">
        <v>1416</v>
      </c>
      <c r="H149" s="13" t="s">
        <v>250</v>
      </c>
      <c r="I149" s="14">
        <v>96</v>
      </c>
      <c r="J149" s="14"/>
      <c r="K149" s="1"/>
      <c r="L149" t="s">
        <v>2448</v>
      </c>
    </row>
    <row r="150" spans="1:12" hidden="1" x14ac:dyDescent="0.25">
      <c r="A150" s="13" t="s">
        <v>1587</v>
      </c>
      <c r="B150" s="15">
        <v>41682</v>
      </c>
      <c r="C150" s="13">
        <v>430</v>
      </c>
      <c r="D150" s="13">
        <v>1</v>
      </c>
      <c r="E150" s="13" t="s">
        <v>1588</v>
      </c>
      <c r="F150" s="13" t="s">
        <v>40</v>
      </c>
      <c r="G150" s="13" t="s">
        <v>1416</v>
      </c>
      <c r="H150" s="13" t="s">
        <v>250</v>
      </c>
      <c r="I150" s="14">
        <v>448</v>
      </c>
      <c r="J150" s="14"/>
      <c r="K150" s="1"/>
      <c r="L150" t="s">
        <v>2448</v>
      </c>
    </row>
    <row r="151" spans="1:12" hidden="1" x14ac:dyDescent="0.25">
      <c r="A151" s="13" t="s">
        <v>1589</v>
      </c>
      <c r="B151" s="15">
        <v>41682</v>
      </c>
      <c r="C151" s="13">
        <v>67</v>
      </c>
      <c r="D151" s="13">
        <v>1</v>
      </c>
      <c r="E151" s="13" t="s">
        <v>1590</v>
      </c>
      <c r="F151" s="13" t="s">
        <v>183</v>
      </c>
      <c r="G151" s="13" t="s">
        <v>1416</v>
      </c>
      <c r="H151" s="13" t="s">
        <v>435</v>
      </c>
      <c r="I151" s="14">
        <v>16.55</v>
      </c>
      <c r="J151" s="14"/>
      <c r="K151" s="1" t="s">
        <v>1301</v>
      </c>
      <c r="L151" t="s">
        <v>2448</v>
      </c>
    </row>
    <row r="152" spans="1:12" hidden="1" x14ac:dyDescent="0.25">
      <c r="A152" s="13" t="s">
        <v>1591</v>
      </c>
      <c r="B152" s="15">
        <v>41682</v>
      </c>
      <c r="C152" s="13" t="s">
        <v>1592</v>
      </c>
      <c r="D152" s="13">
        <v>1</v>
      </c>
      <c r="E152" s="13" t="s">
        <v>1593</v>
      </c>
      <c r="F152" s="13" t="s">
        <v>23</v>
      </c>
      <c r="G152" s="13" t="s">
        <v>1416</v>
      </c>
      <c r="H152" s="13" t="s">
        <v>435</v>
      </c>
      <c r="I152" s="14">
        <v>291.86</v>
      </c>
      <c r="J152" s="14"/>
      <c r="K152" s="1" t="s">
        <v>1301</v>
      </c>
    </row>
    <row r="153" spans="1:12" hidden="1" x14ac:dyDescent="0.25">
      <c r="A153" s="13" t="s">
        <v>1594</v>
      </c>
      <c r="B153" s="15">
        <v>41682</v>
      </c>
      <c r="C153" s="13" t="s">
        <v>1595</v>
      </c>
      <c r="D153" s="13">
        <v>1</v>
      </c>
      <c r="E153" s="13" t="s">
        <v>1596</v>
      </c>
      <c r="F153" s="13" t="s">
        <v>40</v>
      </c>
      <c r="G153" s="13" t="s">
        <v>1416</v>
      </c>
      <c r="H153" s="13" t="s">
        <v>435</v>
      </c>
      <c r="I153" s="14">
        <v>124</v>
      </c>
      <c r="J153" s="14"/>
      <c r="K153" s="1"/>
      <c r="L153" t="s">
        <v>2448</v>
      </c>
    </row>
    <row r="154" spans="1:12" hidden="1" x14ac:dyDescent="0.25">
      <c r="A154" s="13" t="s">
        <v>1597</v>
      </c>
      <c r="B154" s="15">
        <v>41682</v>
      </c>
      <c r="C154" s="13" t="s">
        <v>1598</v>
      </c>
      <c r="D154" s="13">
        <v>1</v>
      </c>
      <c r="E154" s="13" t="s">
        <v>1599</v>
      </c>
      <c r="F154" s="13" t="s">
        <v>23</v>
      </c>
      <c r="G154" s="13" t="s">
        <v>1416</v>
      </c>
      <c r="H154" s="13" t="s">
        <v>435</v>
      </c>
      <c r="I154" s="14">
        <v>572.38</v>
      </c>
      <c r="J154" s="14"/>
      <c r="K154" s="1" t="s">
        <v>1301</v>
      </c>
    </row>
    <row r="155" spans="1:12" hidden="1" x14ac:dyDescent="0.25">
      <c r="A155" s="13" t="s">
        <v>1600</v>
      </c>
      <c r="B155" s="15">
        <v>41682</v>
      </c>
      <c r="C155" s="13" t="s">
        <v>1601</v>
      </c>
      <c r="D155" s="13">
        <v>1</v>
      </c>
      <c r="E155" s="13" t="s">
        <v>1602</v>
      </c>
      <c r="F155" s="13" t="s">
        <v>40</v>
      </c>
      <c r="G155" s="13" t="s">
        <v>1416</v>
      </c>
      <c r="H155" s="13" t="s">
        <v>435</v>
      </c>
      <c r="I155" s="14">
        <v>33.93</v>
      </c>
      <c r="J155" s="14"/>
      <c r="K155" s="1"/>
      <c r="L155" t="s">
        <v>2448</v>
      </c>
    </row>
    <row r="156" spans="1:12" hidden="1" x14ac:dyDescent="0.25">
      <c r="A156" s="13" t="s">
        <v>1603</v>
      </c>
      <c r="B156" s="15">
        <v>41682</v>
      </c>
      <c r="C156" s="13" t="s">
        <v>1604</v>
      </c>
      <c r="D156" s="13">
        <v>1</v>
      </c>
      <c r="E156" s="13" t="s">
        <v>1605</v>
      </c>
      <c r="F156" s="13" t="s">
        <v>183</v>
      </c>
      <c r="G156" s="13" t="s">
        <v>1416</v>
      </c>
      <c r="H156" s="13" t="s">
        <v>435</v>
      </c>
      <c r="I156" s="14">
        <v>10.34</v>
      </c>
      <c r="J156" s="14"/>
      <c r="K156" s="1" t="s">
        <v>1301</v>
      </c>
      <c r="L156" t="s">
        <v>2448</v>
      </c>
    </row>
    <row r="157" spans="1:12" hidden="1" x14ac:dyDescent="0.25">
      <c r="A157" s="13" t="s">
        <v>1606</v>
      </c>
      <c r="B157" s="15">
        <v>41682</v>
      </c>
      <c r="C157" s="13" t="s">
        <v>1607</v>
      </c>
      <c r="D157" s="13">
        <v>1</v>
      </c>
      <c r="E157" s="13" t="s">
        <v>1608</v>
      </c>
      <c r="F157" s="13" t="s">
        <v>183</v>
      </c>
      <c r="G157" s="13" t="s">
        <v>1416</v>
      </c>
      <c r="H157" s="13" t="s">
        <v>435</v>
      </c>
      <c r="I157" s="14">
        <v>16.760000000000002</v>
      </c>
      <c r="J157" s="14"/>
      <c r="K157" s="1" t="s">
        <v>1301</v>
      </c>
      <c r="L157" t="s">
        <v>2448</v>
      </c>
    </row>
    <row r="158" spans="1:12" hidden="1" x14ac:dyDescent="0.25">
      <c r="A158" t="s">
        <v>2238</v>
      </c>
      <c r="B158" s="2">
        <v>41682</v>
      </c>
      <c r="C158" t="s">
        <v>2239</v>
      </c>
      <c r="D158">
        <v>1</v>
      </c>
      <c r="E158" t="s">
        <v>2240</v>
      </c>
      <c r="F158" t="s">
        <v>906</v>
      </c>
      <c r="G158" t="s">
        <v>2159</v>
      </c>
      <c r="H158" t="s">
        <v>2241</v>
      </c>
      <c r="I158" s="11">
        <v>51754.52</v>
      </c>
      <c r="K158" s="1" t="s">
        <v>1305</v>
      </c>
      <c r="L158" t="s">
        <v>2447</v>
      </c>
    </row>
    <row r="159" spans="1:12" hidden="1" x14ac:dyDescent="0.25">
      <c r="A159" s="13" t="s">
        <v>1609</v>
      </c>
      <c r="B159" s="15">
        <v>41682</v>
      </c>
      <c r="C159" s="13">
        <v>120</v>
      </c>
      <c r="D159" s="13">
        <v>2</v>
      </c>
      <c r="E159" s="13" t="s">
        <v>1610</v>
      </c>
      <c r="F159" s="13" t="s">
        <v>35</v>
      </c>
      <c r="G159" s="13" t="s">
        <v>48</v>
      </c>
      <c r="H159" s="13" t="s">
        <v>1611</v>
      </c>
      <c r="I159" s="14">
        <v>111.2</v>
      </c>
      <c r="J159" s="14"/>
      <c r="K159" s="1" t="s">
        <v>1304</v>
      </c>
      <c r="L159" t="s">
        <v>2448</v>
      </c>
    </row>
    <row r="160" spans="1:12" hidden="1" x14ac:dyDescent="0.25">
      <c r="A160" s="13" t="s">
        <v>1612</v>
      </c>
      <c r="B160" s="15">
        <v>41683</v>
      </c>
      <c r="C160" s="13" t="s">
        <v>1613</v>
      </c>
      <c r="D160" s="13">
        <v>2</v>
      </c>
      <c r="E160" s="13" t="s">
        <v>1614</v>
      </c>
      <c r="F160" s="13" t="s">
        <v>12</v>
      </c>
      <c r="G160" s="13" t="s">
        <v>13</v>
      </c>
      <c r="H160" s="13" t="s">
        <v>14</v>
      </c>
      <c r="I160" s="14">
        <v>5827.46</v>
      </c>
      <c r="J160" s="14"/>
      <c r="K160" s="1" t="s">
        <v>1304</v>
      </c>
      <c r="L160" t="s">
        <v>2449</v>
      </c>
    </row>
    <row r="161" spans="1:12" hidden="1" x14ac:dyDescent="0.25">
      <c r="A161" s="13" t="s">
        <v>1615</v>
      </c>
      <c r="B161" s="15">
        <v>41683</v>
      </c>
      <c r="C161" s="13" t="s">
        <v>21</v>
      </c>
      <c r="D161" s="13">
        <v>1</v>
      </c>
      <c r="E161" s="13" t="s">
        <v>1616</v>
      </c>
      <c r="F161" s="13" t="s">
        <v>23</v>
      </c>
      <c r="G161" s="13" t="s">
        <v>24</v>
      </c>
      <c r="H161" s="13" t="s">
        <v>68</v>
      </c>
      <c r="I161" s="14">
        <v>1011.25</v>
      </c>
      <c r="J161" s="14"/>
      <c r="K161" s="1" t="s">
        <v>1301</v>
      </c>
    </row>
    <row r="162" spans="1:12" hidden="1" x14ac:dyDescent="0.25">
      <c r="A162" s="13" t="s">
        <v>1617</v>
      </c>
      <c r="B162" s="15">
        <v>41683</v>
      </c>
      <c r="C162" s="13" t="s">
        <v>1618</v>
      </c>
      <c r="D162" s="13">
        <v>1</v>
      </c>
      <c r="E162" s="13" t="s">
        <v>1619</v>
      </c>
      <c r="F162" s="13" t="s">
        <v>23</v>
      </c>
      <c r="G162" s="13" t="s">
        <v>24</v>
      </c>
      <c r="H162" s="13" t="s">
        <v>49</v>
      </c>
      <c r="I162" s="14">
        <v>8240</v>
      </c>
      <c r="J162" s="14"/>
      <c r="K162" s="1" t="s">
        <v>1301</v>
      </c>
    </row>
    <row r="163" spans="1:12" hidden="1" x14ac:dyDescent="0.25">
      <c r="A163" s="13" t="s">
        <v>1620</v>
      </c>
      <c r="B163" s="15">
        <v>41683</v>
      </c>
      <c r="C163" s="13" t="s">
        <v>21</v>
      </c>
      <c r="D163" s="13">
        <v>1</v>
      </c>
      <c r="E163" s="13" t="s">
        <v>1621</v>
      </c>
      <c r="F163" s="13" t="s">
        <v>23</v>
      </c>
      <c r="G163" s="13" t="s">
        <v>24</v>
      </c>
      <c r="H163" s="13" t="s">
        <v>68</v>
      </c>
      <c r="I163" s="14">
        <v>5735.04</v>
      </c>
      <c r="J163" s="14"/>
      <c r="K163" s="1" t="s">
        <v>1301</v>
      </c>
    </row>
    <row r="164" spans="1:12" hidden="1" x14ac:dyDescent="0.25">
      <c r="A164" s="13" t="s">
        <v>1622</v>
      </c>
      <c r="B164" s="15">
        <v>41683</v>
      </c>
      <c r="C164" s="13" t="s">
        <v>1623</v>
      </c>
      <c r="D164" s="13">
        <v>2</v>
      </c>
      <c r="E164" s="13" t="s">
        <v>1624</v>
      </c>
      <c r="F164" s="13" t="s">
        <v>47</v>
      </c>
      <c r="G164" s="13" t="s">
        <v>48</v>
      </c>
      <c r="H164" s="13" t="s">
        <v>233</v>
      </c>
      <c r="I164" s="14">
        <v>190.93</v>
      </c>
      <c r="J164" s="14"/>
      <c r="K164" s="1" t="s">
        <v>1303</v>
      </c>
      <c r="L164" t="s">
        <v>2448</v>
      </c>
    </row>
    <row r="165" spans="1:12" hidden="1" x14ac:dyDescent="0.25">
      <c r="A165" s="13" t="s">
        <v>1625</v>
      </c>
      <c r="B165" s="15">
        <v>41683</v>
      </c>
      <c r="C165" s="13">
        <v>1306535</v>
      </c>
      <c r="D165" s="13">
        <v>1</v>
      </c>
      <c r="E165" s="13" t="s">
        <v>1626</v>
      </c>
      <c r="F165" s="13" t="s">
        <v>183</v>
      </c>
      <c r="G165" s="13" t="s">
        <v>1416</v>
      </c>
      <c r="H165" s="13" t="s">
        <v>533</v>
      </c>
      <c r="I165" s="14">
        <v>69.959999999999994</v>
      </c>
      <c r="J165" s="14"/>
      <c r="K165" s="1" t="s">
        <v>1301</v>
      </c>
      <c r="L165" t="s">
        <v>2448</v>
      </c>
    </row>
    <row r="166" spans="1:12" hidden="1" x14ac:dyDescent="0.25">
      <c r="A166" s="13" t="s">
        <v>1627</v>
      </c>
      <c r="B166" s="15">
        <v>41683</v>
      </c>
      <c r="C166" s="13">
        <v>9452</v>
      </c>
      <c r="D166" s="13">
        <v>1</v>
      </c>
      <c r="E166" s="13" t="s">
        <v>1628</v>
      </c>
      <c r="F166" s="13" t="s">
        <v>183</v>
      </c>
      <c r="G166" s="13" t="s">
        <v>4</v>
      </c>
      <c r="H166" s="13" t="s">
        <v>227</v>
      </c>
      <c r="I166" s="14">
        <v>86.4</v>
      </c>
      <c r="J166" s="14"/>
      <c r="K166" s="1" t="s">
        <v>1301</v>
      </c>
      <c r="L166" t="s">
        <v>2448</v>
      </c>
    </row>
    <row r="167" spans="1:12" hidden="1" x14ac:dyDescent="0.25">
      <c r="A167" s="13" t="s">
        <v>1629</v>
      </c>
      <c r="B167" s="15">
        <v>41683</v>
      </c>
      <c r="C167" s="13">
        <v>120</v>
      </c>
      <c r="D167" s="13">
        <v>2</v>
      </c>
      <c r="E167" s="13" t="s">
        <v>1610</v>
      </c>
      <c r="F167" s="13" t="s">
        <v>35</v>
      </c>
      <c r="G167" s="13" t="s">
        <v>48</v>
      </c>
      <c r="H167" s="13" t="s">
        <v>1630</v>
      </c>
      <c r="I167" s="14">
        <v>-111.2</v>
      </c>
      <c r="K167" s="1" t="s">
        <v>1304</v>
      </c>
      <c r="L167" t="s">
        <v>2448</v>
      </c>
    </row>
    <row r="168" spans="1:12" hidden="1" x14ac:dyDescent="0.25">
      <c r="A168" s="13" t="s">
        <v>1631</v>
      </c>
      <c r="B168" s="15">
        <v>41683</v>
      </c>
      <c r="C168" s="13">
        <v>120</v>
      </c>
      <c r="D168" s="13">
        <v>2</v>
      </c>
      <c r="E168" s="13" t="s">
        <v>1632</v>
      </c>
      <c r="F168" s="13" t="s">
        <v>35</v>
      </c>
      <c r="G168" s="13" t="s">
        <v>48</v>
      </c>
      <c r="H168" s="13" t="s">
        <v>1611</v>
      </c>
      <c r="I168" s="14">
        <v>111.2</v>
      </c>
      <c r="J168" s="14"/>
      <c r="K168" s="1" t="s">
        <v>1304</v>
      </c>
      <c r="L168" t="s">
        <v>2448</v>
      </c>
    </row>
    <row r="169" spans="1:12" hidden="1" x14ac:dyDescent="0.25">
      <c r="A169" s="13" t="s">
        <v>234</v>
      </c>
      <c r="B169" s="15">
        <v>41683</v>
      </c>
      <c r="C169" s="13" t="s">
        <v>21</v>
      </c>
      <c r="D169" s="13">
        <v>1</v>
      </c>
      <c r="E169" s="13" t="s">
        <v>1633</v>
      </c>
      <c r="F169" s="13" t="s">
        <v>23</v>
      </c>
      <c r="G169" s="13" t="s">
        <v>24</v>
      </c>
      <c r="H169" s="13" t="s">
        <v>68</v>
      </c>
      <c r="I169" s="14">
        <v>592.62</v>
      </c>
      <c r="J169" s="14"/>
      <c r="K169" s="1" t="s">
        <v>1301</v>
      </c>
    </row>
    <row r="170" spans="1:12" hidden="1" x14ac:dyDescent="0.25">
      <c r="A170" s="13" t="s">
        <v>1634</v>
      </c>
      <c r="B170" s="15">
        <v>41683</v>
      </c>
      <c r="C170" s="13">
        <v>9716</v>
      </c>
      <c r="D170" s="13">
        <v>2</v>
      </c>
      <c r="E170" s="13" t="s">
        <v>1635</v>
      </c>
      <c r="F170" s="13" t="s">
        <v>35</v>
      </c>
      <c r="G170" s="13" t="s">
        <v>13</v>
      </c>
      <c r="H170" s="13" t="s">
        <v>36</v>
      </c>
      <c r="I170" s="14">
        <v>141.12</v>
      </c>
      <c r="J170" s="14"/>
      <c r="K170" s="1" t="s">
        <v>1304</v>
      </c>
      <c r="L170" t="s">
        <v>2448</v>
      </c>
    </row>
    <row r="171" spans="1:12" hidden="1" x14ac:dyDescent="0.25">
      <c r="A171" t="s">
        <v>980</v>
      </c>
      <c r="B171" s="2">
        <v>41683</v>
      </c>
      <c r="C171" t="s">
        <v>2242</v>
      </c>
      <c r="D171">
        <v>1</v>
      </c>
      <c r="E171" t="s">
        <v>2243</v>
      </c>
      <c r="F171" t="s">
        <v>906</v>
      </c>
      <c r="G171" t="s">
        <v>2159</v>
      </c>
      <c r="H171" t="s">
        <v>2160</v>
      </c>
      <c r="I171" s="11">
        <v>33628.449999999997</v>
      </c>
      <c r="K171" s="1" t="s">
        <v>1305</v>
      </c>
      <c r="L171" t="s">
        <v>2447</v>
      </c>
    </row>
    <row r="172" spans="1:12" hidden="1" x14ac:dyDescent="0.25">
      <c r="A172" t="s">
        <v>983</v>
      </c>
      <c r="B172" s="2">
        <v>41683</v>
      </c>
      <c r="C172" t="s">
        <v>2244</v>
      </c>
      <c r="D172">
        <v>1</v>
      </c>
      <c r="E172" t="s">
        <v>2245</v>
      </c>
      <c r="F172" t="s">
        <v>183</v>
      </c>
      <c r="G172" t="s">
        <v>4</v>
      </c>
      <c r="H172" t="s">
        <v>1109</v>
      </c>
      <c r="I172" s="11">
        <v>3129.67</v>
      </c>
      <c r="K172" s="1" t="s">
        <v>1301</v>
      </c>
      <c r="L172" t="s">
        <v>2448</v>
      </c>
    </row>
    <row r="173" spans="1:12" hidden="1" x14ac:dyDescent="0.25">
      <c r="A173" t="s">
        <v>2246</v>
      </c>
      <c r="B173" s="2">
        <v>41683</v>
      </c>
      <c r="C173" t="s">
        <v>2247</v>
      </c>
      <c r="D173">
        <v>1</v>
      </c>
      <c r="E173" t="s">
        <v>2248</v>
      </c>
      <c r="F173" t="s">
        <v>183</v>
      </c>
      <c r="G173" t="s">
        <v>4</v>
      </c>
      <c r="H173" t="s">
        <v>1109</v>
      </c>
      <c r="I173" s="11">
        <v>571.38</v>
      </c>
      <c r="K173" s="1" t="s">
        <v>1301</v>
      </c>
      <c r="L173" t="s">
        <v>2448</v>
      </c>
    </row>
    <row r="174" spans="1:12" hidden="1" x14ac:dyDescent="0.25">
      <c r="A174" t="s">
        <v>2249</v>
      </c>
      <c r="B174" s="2">
        <v>41683</v>
      </c>
      <c r="C174" t="s">
        <v>2250</v>
      </c>
      <c r="D174">
        <v>1</v>
      </c>
      <c r="E174" t="s">
        <v>2251</v>
      </c>
      <c r="F174" t="s">
        <v>183</v>
      </c>
      <c r="G174" t="s">
        <v>4</v>
      </c>
      <c r="H174" t="s">
        <v>1109</v>
      </c>
      <c r="I174" s="11">
        <v>254.02</v>
      </c>
      <c r="K174" s="1" t="s">
        <v>1301</v>
      </c>
      <c r="L174" t="s">
        <v>2448</v>
      </c>
    </row>
    <row r="175" spans="1:12" hidden="1" x14ac:dyDescent="0.25">
      <c r="A175" s="13" t="s">
        <v>1636</v>
      </c>
      <c r="B175" s="15">
        <v>41683</v>
      </c>
      <c r="C175" s="13" t="s">
        <v>1637</v>
      </c>
      <c r="D175" s="13">
        <v>1</v>
      </c>
      <c r="E175" s="13" t="s">
        <v>1638</v>
      </c>
      <c r="F175" s="13" t="s">
        <v>183</v>
      </c>
      <c r="G175" s="13" t="s">
        <v>4</v>
      </c>
      <c r="H175" s="13" t="s">
        <v>1639</v>
      </c>
      <c r="I175" s="14">
        <v>135.07</v>
      </c>
      <c r="J175" s="14"/>
      <c r="K175" s="1" t="s">
        <v>1301</v>
      </c>
      <c r="L175" t="s">
        <v>2448</v>
      </c>
    </row>
    <row r="176" spans="1:12" hidden="1" x14ac:dyDescent="0.25">
      <c r="A176" s="13" t="s">
        <v>1640</v>
      </c>
      <c r="B176" s="15">
        <v>41683</v>
      </c>
      <c r="C176" s="13" t="s">
        <v>1641</v>
      </c>
      <c r="D176" s="13">
        <v>1</v>
      </c>
      <c r="E176" s="13" t="s">
        <v>1642</v>
      </c>
      <c r="F176" s="13" t="s">
        <v>23</v>
      </c>
      <c r="G176" s="13" t="s">
        <v>24</v>
      </c>
      <c r="H176" s="13" t="s">
        <v>1643</v>
      </c>
      <c r="I176" s="14">
        <v>13418.88</v>
      </c>
      <c r="J176" s="14"/>
      <c r="K176" s="1" t="s">
        <v>1301</v>
      </c>
    </row>
    <row r="177" spans="1:12" hidden="1" x14ac:dyDescent="0.25">
      <c r="A177" s="13" t="s">
        <v>1644</v>
      </c>
      <c r="B177" s="15">
        <v>41683</v>
      </c>
      <c r="C177" s="13" t="s">
        <v>1645</v>
      </c>
      <c r="D177" s="13">
        <v>2</v>
      </c>
      <c r="E177" s="13" t="s">
        <v>1646</v>
      </c>
      <c r="F177" s="13" t="s">
        <v>17</v>
      </c>
      <c r="G177" s="13" t="s">
        <v>1315</v>
      </c>
      <c r="H177" s="13" t="s">
        <v>1647</v>
      </c>
      <c r="I177" s="14">
        <v>176</v>
      </c>
      <c r="J177" s="14"/>
      <c r="K177" s="1"/>
    </row>
    <row r="178" spans="1:12" hidden="1" x14ac:dyDescent="0.25">
      <c r="A178" s="13" t="s">
        <v>1648</v>
      </c>
      <c r="B178" s="15">
        <v>41684</v>
      </c>
      <c r="C178" s="13">
        <v>842707</v>
      </c>
      <c r="D178" s="13">
        <v>2</v>
      </c>
      <c r="E178" s="13" t="s">
        <v>1649</v>
      </c>
      <c r="F178" s="13" t="s">
        <v>12</v>
      </c>
      <c r="G178" s="13" t="s">
        <v>13</v>
      </c>
      <c r="H178" s="13" t="s">
        <v>14</v>
      </c>
      <c r="I178" s="14">
        <v>625.04999999999995</v>
      </c>
      <c r="J178" s="14"/>
      <c r="K178" s="1" t="s">
        <v>1304</v>
      </c>
      <c r="L178" t="s">
        <v>2449</v>
      </c>
    </row>
    <row r="179" spans="1:12" hidden="1" x14ac:dyDescent="0.25">
      <c r="A179" s="13" t="s">
        <v>1650</v>
      </c>
      <c r="B179" s="15">
        <v>41684</v>
      </c>
      <c r="C179" s="13" t="s">
        <v>1651</v>
      </c>
      <c r="D179" s="13">
        <v>2</v>
      </c>
      <c r="E179" s="13" t="s">
        <v>1652</v>
      </c>
      <c r="F179" s="13" t="s">
        <v>12</v>
      </c>
      <c r="G179" s="13" t="s">
        <v>13</v>
      </c>
      <c r="H179" s="13" t="s">
        <v>14</v>
      </c>
      <c r="I179" s="14">
        <v>4671.49</v>
      </c>
      <c r="J179" s="14"/>
      <c r="K179" s="1" t="s">
        <v>1304</v>
      </c>
      <c r="L179" t="s">
        <v>2449</v>
      </c>
    </row>
    <row r="180" spans="1:12" hidden="1" x14ac:dyDescent="0.25">
      <c r="A180" s="13" t="s">
        <v>1653</v>
      </c>
      <c r="B180" s="15">
        <v>41684</v>
      </c>
      <c r="C180" s="13" t="s">
        <v>1654</v>
      </c>
      <c r="D180" s="13">
        <v>1</v>
      </c>
      <c r="E180" s="13" t="s">
        <v>1655</v>
      </c>
      <c r="F180" s="13" t="s">
        <v>40</v>
      </c>
      <c r="G180" s="13" t="s">
        <v>1416</v>
      </c>
      <c r="H180" s="13" t="s">
        <v>14</v>
      </c>
      <c r="I180" s="14">
        <v>5445.44</v>
      </c>
      <c r="J180" s="14"/>
      <c r="K180" s="1"/>
      <c r="L180" t="s">
        <v>2448</v>
      </c>
    </row>
    <row r="181" spans="1:12" hidden="1" x14ac:dyDescent="0.25">
      <c r="A181" s="13" t="s">
        <v>255</v>
      </c>
      <c r="B181" s="15">
        <v>41684</v>
      </c>
      <c r="C181" s="13" t="s">
        <v>1656</v>
      </c>
      <c r="D181" s="13">
        <v>1</v>
      </c>
      <c r="E181" s="13" t="s">
        <v>1657</v>
      </c>
      <c r="F181" s="13" t="s">
        <v>183</v>
      </c>
      <c r="G181" s="13" t="s">
        <v>1416</v>
      </c>
      <c r="H181" s="13" t="s">
        <v>317</v>
      </c>
      <c r="I181" s="14">
        <v>1844.79</v>
      </c>
      <c r="J181" s="14"/>
      <c r="K181" s="1" t="s">
        <v>1301</v>
      </c>
      <c r="L181" t="s">
        <v>2448</v>
      </c>
    </row>
    <row r="182" spans="1:12" hidden="1" x14ac:dyDescent="0.25">
      <c r="A182" s="13" t="s">
        <v>1658</v>
      </c>
      <c r="B182" s="15">
        <v>41684</v>
      </c>
      <c r="C182" s="13" t="s">
        <v>1659</v>
      </c>
      <c r="D182" s="13">
        <v>1</v>
      </c>
      <c r="E182" s="13" t="s">
        <v>1660</v>
      </c>
      <c r="F182" s="13" t="s">
        <v>183</v>
      </c>
      <c r="G182" s="13" t="s">
        <v>1416</v>
      </c>
      <c r="H182" s="13" t="s">
        <v>435</v>
      </c>
      <c r="I182" s="14">
        <v>11.01</v>
      </c>
      <c r="J182" s="14"/>
      <c r="K182" s="1" t="s">
        <v>1301</v>
      </c>
      <c r="L182" t="s">
        <v>2448</v>
      </c>
    </row>
    <row r="183" spans="1:12" hidden="1" x14ac:dyDescent="0.25">
      <c r="A183" s="13" t="s">
        <v>1661</v>
      </c>
      <c r="B183" s="15">
        <v>41684</v>
      </c>
      <c r="C183" s="13" t="s">
        <v>1662</v>
      </c>
      <c r="D183" s="13">
        <v>1</v>
      </c>
      <c r="E183" s="13" t="s">
        <v>1663</v>
      </c>
      <c r="F183" s="13" t="s">
        <v>183</v>
      </c>
      <c r="G183" s="13" t="s">
        <v>1416</v>
      </c>
      <c r="H183" s="13" t="s">
        <v>435</v>
      </c>
      <c r="I183" s="14">
        <v>9.1</v>
      </c>
      <c r="J183" s="14"/>
      <c r="K183" s="1" t="s">
        <v>1301</v>
      </c>
      <c r="L183" t="s">
        <v>2448</v>
      </c>
    </row>
    <row r="184" spans="1:12" hidden="1" x14ac:dyDescent="0.25">
      <c r="A184" s="13" t="s">
        <v>1664</v>
      </c>
      <c r="B184" s="15">
        <v>41684</v>
      </c>
      <c r="C184" s="13" t="s">
        <v>1665</v>
      </c>
      <c r="D184" s="13">
        <v>1</v>
      </c>
      <c r="E184" s="13" t="s">
        <v>1666</v>
      </c>
      <c r="F184" s="13" t="s">
        <v>183</v>
      </c>
      <c r="G184" s="13" t="s">
        <v>1416</v>
      </c>
      <c r="H184" s="13" t="s">
        <v>435</v>
      </c>
      <c r="I184" s="14">
        <v>36.5</v>
      </c>
      <c r="J184" s="14"/>
      <c r="K184" s="1" t="s">
        <v>1301</v>
      </c>
      <c r="L184" t="s">
        <v>2448</v>
      </c>
    </row>
    <row r="185" spans="1:12" hidden="1" x14ac:dyDescent="0.25">
      <c r="A185" s="13" t="s">
        <v>1667</v>
      </c>
      <c r="B185" s="15">
        <v>41684</v>
      </c>
      <c r="C185" s="13" t="s">
        <v>1668</v>
      </c>
      <c r="D185" s="13">
        <v>1</v>
      </c>
      <c r="E185" s="13" t="s">
        <v>1669</v>
      </c>
      <c r="F185" s="13" t="s">
        <v>183</v>
      </c>
      <c r="G185" s="13" t="s">
        <v>1416</v>
      </c>
      <c r="H185" s="13" t="s">
        <v>435</v>
      </c>
      <c r="I185" s="14">
        <v>2.9</v>
      </c>
      <c r="J185" s="14"/>
      <c r="K185" s="1" t="s">
        <v>1301</v>
      </c>
      <c r="L185" t="s">
        <v>2448</v>
      </c>
    </row>
    <row r="186" spans="1:12" hidden="1" x14ac:dyDescent="0.25">
      <c r="A186" s="13" t="s">
        <v>1670</v>
      </c>
      <c r="B186" s="15">
        <v>41684</v>
      </c>
      <c r="C186" s="13" t="s">
        <v>1671</v>
      </c>
      <c r="D186" s="13">
        <v>1</v>
      </c>
      <c r="E186" s="13" t="s">
        <v>1672</v>
      </c>
      <c r="F186" s="13" t="s">
        <v>183</v>
      </c>
      <c r="G186" s="13" t="s">
        <v>1416</v>
      </c>
      <c r="H186" s="13" t="s">
        <v>435</v>
      </c>
      <c r="I186" s="14">
        <v>506.34</v>
      </c>
      <c r="J186" s="14"/>
      <c r="K186" s="1" t="s">
        <v>1301</v>
      </c>
      <c r="L186" t="s">
        <v>2448</v>
      </c>
    </row>
    <row r="187" spans="1:12" hidden="1" x14ac:dyDescent="0.25">
      <c r="A187" s="13" t="s">
        <v>1673</v>
      </c>
      <c r="B187" s="15">
        <v>41684</v>
      </c>
      <c r="C187" s="13" t="s">
        <v>1674</v>
      </c>
      <c r="D187" s="13">
        <v>1</v>
      </c>
      <c r="E187" s="13" t="s">
        <v>1675</v>
      </c>
      <c r="F187" s="13" t="s">
        <v>23</v>
      </c>
      <c r="G187" s="13" t="s">
        <v>24</v>
      </c>
      <c r="H187" s="13" t="s">
        <v>68</v>
      </c>
      <c r="I187" s="14">
        <v>62851.92</v>
      </c>
      <c r="J187" s="14"/>
      <c r="K187" s="1" t="s">
        <v>1301</v>
      </c>
    </row>
    <row r="188" spans="1:12" hidden="1" x14ac:dyDescent="0.25">
      <c r="A188" s="13" t="s">
        <v>1676</v>
      </c>
      <c r="B188" s="15">
        <v>41684</v>
      </c>
      <c r="C188" s="13" t="s">
        <v>1677</v>
      </c>
      <c r="D188" s="13">
        <v>1</v>
      </c>
      <c r="E188" s="13" t="s">
        <v>1678</v>
      </c>
      <c r="F188" s="13" t="s">
        <v>23</v>
      </c>
      <c r="G188" s="13" t="s">
        <v>24</v>
      </c>
      <c r="H188" s="13" t="s">
        <v>68</v>
      </c>
      <c r="I188" s="14">
        <v>11589.49</v>
      </c>
      <c r="J188" s="14"/>
      <c r="K188" s="1" t="s">
        <v>1301</v>
      </c>
    </row>
    <row r="189" spans="1:12" hidden="1" x14ac:dyDescent="0.25">
      <c r="A189" t="s">
        <v>277</v>
      </c>
      <c r="B189" s="2">
        <v>41684</v>
      </c>
      <c r="C189" t="s">
        <v>2252</v>
      </c>
      <c r="D189">
        <v>1</v>
      </c>
      <c r="E189" t="s">
        <v>2253</v>
      </c>
      <c r="F189" t="s">
        <v>906</v>
      </c>
      <c r="G189" t="s">
        <v>2159</v>
      </c>
      <c r="H189" t="s">
        <v>2254</v>
      </c>
      <c r="I189" s="11">
        <v>29057.19</v>
      </c>
      <c r="K189" s="1" t="s">
        <v>1305</v>
      </c>
      <c r="L189" t="s">
        <v>2447</v>
      </c>
    </row>
    <row r="190" spans="1:12" hidden="1" x14ac:dyDescent="0.25">
      <c r="A190" t="s">
        <v>2255</v>
      </c>
      <c r="B190" s="2">
        <v>41684</v>
      </c>
      <c r="C190" t="s">
        <v>2256</v>
      </c>
      <c r="D190">
        <v>1</v>
      </c>
      <c r="E190" t="s">
        <v>2257</v>
      </c>
      <c r="F190" t="s">
        <v>906</v>
      </c>
      <c r="G190" t="s">
        <v>2159</v>
      </c>
      <c r="H190" t="s">
        <v>2258</v>
      </c>
      <c r="I190" s="11">
        <v>29057.19</v>
      </c>
      <c r="K190" s="1" t="s">
        <v>1305</v>
      </c>
      <c r="L190" t="s">
        <v>2447</v>
      </c>
    </row>
    <row r="191" spans="1:12" hidden="1" x14ac:dyDescent="0.25">
      <c r="A191" s="13" t="s">
        <v>1016</v>
      </c>
      <c r="B191" s="15">
        <v>41685</v>
      </c>
      <c r="C191" s="13">
        <v>1008</v>
      </c>
      <c r="D191" s="13">
        <v>2</v>
      </c>
      <c r="E191" s="13" t="s">
        <v>1679</v>
      </c>
      <c r="F191" s="13" t="s">
        <v>17</v>
      </c>
      <c r="G191" s="13" t="s">
        <v>1315</v>
      </c>
      <c r="H191" s="13" t="s">
        <v>1680</v>
      </c>
      <c r="I191" s="14">
        <v>127.17</v>
      </c>
      <c r="J191" s="14"/>
      <c r="K191" s="1"/>
    </row>
    <row r="192" spans="1:12" hidden="1" x14ac:dyDescent="0.25">
      <c r="A192" t="s">
        <v>1019</v>
      </c>
      <c r="B192" s="2">
        <v>41685</v>
      </c>
      <c r="C192" t="s">
        <v>2259</v>
      </c>
      <c r="D192">
        <v>1</v>
      </c>
      <c r="E192" t="s">
        <v>2260</v>
      </c>
      <c r="F192" t="s">
        <v>906</v>
      </c>
      <c r="G192" t="s">
        <v>2159</v>
      </c>
      <c r="H192" t="s">
        <v>2160</v>
      </c>
      <c r="I192" s="11">
        <v>37352.71</v>
      </c>
      <c r="K192" s="1" t="s">
        <v>1305</v>
      </c>
      <c r="L192" t="s">
        <v>2447</v>
      </c>
    </row>
    <row r="193" spans="1:12" hidden="1" x14ac:dyDescent="0.25">
      <c r="A193" s="13" t="s">
        <v>1042</v>
      </c>
      <c r="B193" s="15">
        <v>41685</v>
      </c>
      <c r="C193" s="13">
        <v>80241146</v>
      </c>
      <c r="D193" s="13">
        <v>2</v>
      </c>
      <c r="E193" s="13" t="s">
        <v>1681</v>
      </c>
      <c r="F193" s="13" t="s">
        <v>47</v>
      </c>
      <c r="G193" s="13" t="s">
        <v>48</v>
      </c>
      <c r="H193" s="13" t="s">
        <v>14</v>
      </c>
      <c r="I193" s="14">
        <v>1077.22</v>
      </c>
      <c r="J193" s="14"/>
      <c r="K193" s="1" t="s">
        <v>1303</v>
      </c>
      <c r="L193" t="s">
        <v>2448</v>
      </c>
    </row>
    <row r="194" spans="1:12" hidden="1" x14ac:dyDescent="0.25">
      <c r="A194" s="13" t="s">
        <v>296</v>
      </c>
      <c r="B194" s="15">
        <v>41685</v>
      </c>
      <c r="C194" s="13">
        <v>430</v>
      </c>
      <c r="D194" s="13">
        <v>2</v>
      </c>
      <c r="E194" s="13" t="s">
        <v>1682</v>
      </c>
      <c r="F194" s="13" t="s">
        <v>17</v>
      </c>
      <c r="G194" s="13" t="s">
        <v>1315</v>
      </c>
      <c r="H194" s="13" t="s">
        <v>1532</v>
      </c>
      <c r="I194" s="14">
        <v>160</v>
      </c>
      <c r="J194" s="14"/>
      <c r="K194" s="1"/>
    </row>
    <row r="195" spans="1:12" hidden="1" x14ac:dyDescent="0.25">
      <c r="A195" t="s">
        <v>304</v>
      </c>
      <c r="B195" s="2">
        <v>41685</v>
      </c>
      <c r="C195" t="s">
        <v>2261</v>
      </c>
      <c r="D195">
        <v>1</v>
      </c>
      <c r="E195" t="s">
        <v>2262</v>
      </c>
      <c r="F195" t="s">
        <v>906</v>
      </c>
      <c r="G195" t="s">
        <v>2159</v>
      </c>
      <c r="H195" t="s">
        <v>2263</v>
      </c>
      <c r="I195" s="11">
        <v>26069.72</v>
      </c>
      <c r="K195" s="1" t="s">
        <v>1305</v>
      </c>
      <c r="L195" t="s">
        <v>2447</v>
      </c>
    </row>
    <row r="196" spans="1:12" hidden="1" x14ac:dyDescent="0.25">
      <c r="A196" s="13" t="s">
        <v>306</v>
      </c>
      <c r="B196" s="15">
        <v>41685</v>
      </c>
      <c r="C196" s="13">
        <v>6078</v>
      </c>
      <c r="D196" s="13">
        <v>2</v>
      </c>
      <c r="E196" s="13" t="s">
        <v>1683</v>
      </c>
      <c r="F196" s="13" t="s">
        <v>35</v>
      </c>
      <c r="G196" s="13" t="s">
        <v>48</v>
      </c>
      <c r="H196" s="13" t="s">
        <v>558</v>
      </c>
      <c r="I196" s="14">
        <v>485.52</v>
      </c>
      <c r="J196" s="14"/>
      <c r="K196" s="1" t="s">
        <v>1304</v>
      </c>
      <c r="L196" t="s">
        <v>2448</v>
      </c>
    </row>
    <row r="197" spans="1:12" hidden="1" x14ac:dyDescent="0.25">
      <c r="A197" s="13" t="s">
        <v>312</v>
      </c>
      <c r="B197" s="15">
        <v>41685</v>
      </c>
      <c r="C197" s="13" t="s">
        <v>1684</v>
      </c>
      <c r="D197" s="13">
        <v>2</v>
      </c>
      <c r="E197" s="13" t="s">
        <v>1685</v>
      </c>
      <c r="F197" s="13" t="s">
        <v>35</v>
      </c>
      <c r="G197" s="13" t="s">
        <v>48</v>
      </c>
      <c r="H197" s="13" t="s">
        <v>233</v>
      </c>
      <c r="I197" s="14">
        <v>649.28</v>
      </c>
      <c r="J197" s="14"/>
      <c r="K197" s="1" t="s">
        <v>1304</v>
      </c>
      <c r="L197" t="s">
        <v>2448</v>
      </c>
    </row>
    <row r="198" spans="1:12" hidden="1" x14ac:dyDescent="0.25">
      <c r="A198" s="13" t="s">
        <v>318</v>
      </c>
      <c r="B198" s="15">
        <v>41687</v>
      </c>
      <c r="C198" s="13" t="s">
        <v>1692</v>
      </c>
      <c r="D198" s="13">
        <v>2</v>
      </c>
      <c r="E198" s="13" t="s">
        <v>1693</v>
      </c>
      <c r="F198" s="13" t="s">
        <v>12</v>
      </c>
      <c r="G198" s="13" t="s">
        <v>48</v>
      </c>
      <c r="H198" s="13" t="s">
        <v>14</v>
      </c>
      <c r="I198" s="14">
        <v>3992.56</v>
      </c>
      <c r="J198" s="14"/>
      <c r="K198" s="1" t="s">
        <v>1304</v>
      </c>
      <c r="L198" t="s">
        <v>2449</v>
      </c>
    </row>
    <row r="199" spans="1:12" hidden="1" x14ac:dyDescent="0.25">
      <c r="A199" s="13" t="s">
        <v>1694</v>
      </c>
      <c r="B199" s="15">
        <v>41687</v>
      </c>
      <c r="C199" s="13" t="s">
        <v>21</v>
      </c>
      <c r="D199" s="13">
        <v>1</v>
      </c>
      <c r="E199" s="13" t="s">
        <v>1695</v>
      </c>
      <c r="F199" s="13" t="s">
        <v>23</v>
      </c>
      <c r="G199" s="13" t="s">
        <v>24</v>
      </c>
      <c r="H199" s="13" t="s">
        <v>68</v>
      </c>
      <c r="I199" s="14">
        <v>135.76</v>
      </c>
      <c r="J199" s="14"/>
      <c r="K199" s="1" t="s">
        <v>1301</v>
      </c>
    </row>
    <row r="200" spans="1:12" hidden="1" x14ac:dyDescent="0.25">
      <c r="A200" t="s">
        <v>2264</v>
      </c>
      <c r="B200" s="2">
        <v>41687</v>
      </c>
      <c r="C200" t="s">
        <v>953</v>
      </c>
      <c r="D200">
        <v>1</v>
      </c>
      <c r="E200" t="s">
        <v>2265</v>
      </c>
      <c r="F200" t="s">
        <v>504</v>
      </c>
      <c r="G200" t="s">
        <v>505</v>
      </c>
      <c r="H200" t="s">
        <v>2266</v>
      </c>
      <c r="I200" s="11">
        <v>152.21</v>
      </c>
      <c r="K200" s="1"/>
    </row>
    <row r="201" spans="1:12" hidden="1" x14ac:dyDescent="0.25">
      <c r="A201" t="s">
        <v>2267</v>
      </c>
      <c r="B201" s="2">
        <v>41687</v>
      </c>
      <c r="C201" t="s">
        <v>953</v>
      </c>
      <c r="D201">
        <v>1</v>
      </c>
      <c r="E201" t="s">
        <v>2268</v>
      </c>
      <c r="F201" t="s">
        <v>504</v>
      </c>
      <c r="G201" t="s">
        <v>505</v>
      </c>
      <c r="H201" t="s">
        <v>2269</v>
      </c>
      <c r="I201" s="11">
        <v>561.78</v>
      </c>
      <c r="K201" s="1"/>
    </row>
    <row r="202" spans="1:12" hidden="1" x14ac:dyDescent="0.25">
      <c r="A202" s="13" t="s">
        <v>1696</v>
      </c>
      <c r="B202" s="15">
        <v>41687</v>
      </c>
      <c r="C202" s="13" t="s">
        <v>21</v>
      </c>
      <c r="D202" s="13">
        <v>1</v>
      </c>
      <c r="E202" s="13" t="s">
        <v>1697</v>
      </c>
      <c r="F202" s="13" t="s">
        <v>23</v>
      </c>
      <c r="G202" s="13" t="s">
        <v>24</v>
      </c>
      <c r="H202" s="13" t="s">
        <v>68</v>
      </c>
      <c r="I202" s="14">
        <v>989.84</v>
      </c>
      <c r="J202" s="14"/>
      <c r="K202" s="1" t="s">
        <v>1301</v>
      </c>
    </row>
    <row r="203" spans="1:12" hidden="1" x14ac:dyDescent="0.25">
      <c r="A203" s="13" t="s">
        <v>1698</v>
      </c>
      <c r="B203" s="15">
        <v>41687</v>
      </c>
      <c r="C203" s="13" t="s">
        <v>1699</v>
      </c>
      <c r="D203" s="13">
        <v>1</v>
      </c>
      <c r="E203" s="13" t="s">
        <v>1700</v>
      </c>
      <c r="F203" s="13" t="s">
        <v>23</v>
      </c>
      <c r="G203" s="13" t="s">
        <v>24</v>
      </c>
      <c r="H203" s="13" t="s">
        <v>68</v>
      </c>
      <c r="I203" s="14">
        <v>5211</v>
      </c>
      <c r="J203" s="14"/>
      <c r="K203" s="1" t="s">
        <v>1301</v>
      </c>
    </row>
    <row r="204" spans="1:12" hidden="1" x14ac:dyDescent="0.25">
      <c r="A204" s="13" t="s">
        <v>1701</v>
      </c>
      <c r="B204" s="15">
        <v>41687</v>
      </c>
      <c r="C204" s="13" t="s">
        <v>1702</v>
      </c>
      <c r="D204" s="13">
        <v>1</v>
      </c>
      <c r="E204" s="13" t="s">
        <v>1703</v>
      </c>
      <c r="F204" s="13" t="s">
        <v>23</v>
      </c>
      <c r="G204" s="13" t="s">
        <v>24</v>
      </c>
      <c r="H204" s="13" t="s">
        <v>68</v>
      </c>
      <c r="I204" s="14">
        <v>2261.48</v>
      </c>
      <c r="J204" s="14"/>
      <c r="K204" s="1" t="s">
        <v>1301</v>
      </c>
    </row>
    <row r="205" spans="1:12" hidden="1" x14ac:dyDescent="0.25">
      <c r="A205" s="13" t="s">
        <v>1704</v>
      </c>
      <c r="B205" s="15">
        <v>41687</v>
      </c>
      <c r="C205" s="13" t="s">
        <v>1705</v>
      </c>
      <c r="D205" s="13">
        <v>1</v>
      </c>
      <c r="E205" s="13" t="s">
        <v>1706</v>
      </c>
      <c r="F205" s="13" t="s">
        <v>23</v>
      </c>
      <c r="G205" s="13" t="s">
        <v>24</v>
      </c>
      <c r="H205" s="13" t="s">
        <v>68</v>
      </c>
      <c r="I205" s="14">
        <v>1120</v>
      </c>
      <c r="J205" s="14"/>
      <c r="K205" s="1" t="s">
        <v>1301</v>
      </c>
    </row>
    <row r="206" spans="1:12" hidden="1" x14ac:dyDescent="0.25">
      <c r="A206" s="13" t="s">
        <v>1707</v>
      </c>
      <c r="B206" s="15">
        <v>41687</v>
      </c>
      <c r="C206" s="13" t="s">
        <v>1708</v>
      </c>
      <c r="D206" s="13">
        <v>1</v>
      </c>
      <c r="E206" s="13" t="s">
        <v>1709</v>
      </c>
      <c r="F206" s="13" t="s">
        <v>23</v>
      </c>
      <c r="G206" s="13" t="s">
        <v>24</v>
      </c>
      <c r="H206" s="13" t="s">
        <v>68</v>
      </c>
      <c r="I206" s="14">
        <v>1347.51</v>
      </c>
      <c r="J206" s="14"/>
      <c r="K206" s="1" t="s">
        <v>1301</v>
      </c>
    </row>
    <row r="207" spans="1:12" hidden="1" x14ac:dyDescent="0.25">
      <c r="A207" s="13" t="s">
        <v>1710</v>
      </c>
      <c r="B207" s="15">
        <v>41687</v>
      </c>
      <c r="C207" s="13" t="s">
        <v>1711</v>
      </c>
      <c r="D207" s="13">
        <v>1</v>
      </c>
      <c r="E207" s="13" t="s">
        <v>1712</v>
      </c>
      <c r="F207" s="13" t="s">
        <v>23</v>
      </c>
      <c r="G207" s="13" t="s">
        <v>24</v>
      </c>
      <c r="H207" s="13" t="s">
        <v>68</v>
      </c>
      <c r="I207" s="14">
        <v>841.73</v>
      </c>
      <c r="J207" s="14"/>
      <c r="K207" s="1" t="s">
        <v>1301</v>
      </c>
    </row>
    <row r="208" spans="1:12" hidden="1" x14ac:dyDescent="0.25">
      <c r="A208" s="13" t="s">
        <v>1713</v>
      </c>
      <c r="B208" s="15">
        <v>41687</v>
      </c>
      <c r="C208" s="13" t="s">
        <v>1714</v>
      </c>
      <c r="D208" s="13">
        <v>1</v>
      </c>
      <c r="E208" s="13" t="s">
        <v>1715</v>
      </c>
      <c r="F208" s="13" t="s">
        <v>23</v>
      </c>
      <c r="G208" s="13" t="s">
        <v>24</v>
      </c>
      <c r="H208" s="13" t="s">
        <v>68</v>
      </c>
      <c r="I208" s="14">
        <v>262.56</v>
      </c>
      <c r="J208" s="14"/>
      <c r="K208" s="1" t="s">
        <v>1301</v>
      </c>
    </row>
    <row r="209" spans="1:12" hidden="1" x14ac:dyDescent="0.25">
      <c r="A209" t="s">
        <v>2270</v>
      </c>
      <c r="B209" s="2">
        <v>41687</v>
      </c>
      <c r="C209" t="s">
        <v>2271</v>
      </c>
      <c r="D209">
        <v>1</v>
      </c>
      <c r="E209" t="s">
        <v>2272</v>
      </c>
      <c r="F209" t="s">
        <v>80</v>
      </c>
      <c r="G209" t="s">
        <v>2159</v>
      </c>
      <c r="H209" t="s">
        <v>2160</v>
      </c>
      <c r="I209" s="11">
        <v>-31340.5</v>
      </c>
      <c r="K209" s="1" t="s">
        <v>1305</v>
      </c>
      <c r="L209" t="s">
        <v>2447</v>
      </c>
    </row>
    <row r="210" spans="1:12" hidden="1" x14ac:dyDescent="0.25">
      <c r="A210" t="s">
        <v>2273</v>
      </c>
      <c r="B210" s="2">
        <v>41687</v>
      </c>
      <c r="C210" t="s">
        <v>2271</v>
      </c>
      <c r="D210">
        <v>1</v>
      </c>
      <c r="E210" t="s">
        <v>2274</v>
      </c>
      <c r="F210" t="s">
        <v>906</v>
      </c>
      <c r="G210" t="s">
        <v>2159</v>
      </c>
      <c r="H210" t="s">
        <v>2160</v>
      </c>
      <c r="I210" s="11">
        <v>31340.5</v>
      </c>
      <c r="K210" s="1" t="s">
        <v>1305</v>
      </c>
      <c r="L210" t="s">
        <v>2447</v>
      </c>
    </row>
    <row r="211" spans="1:12" hidden="1" x14ac:dyDescent="0.25">
      <c r="A211" s="13" t="s">
        <v>1716</v>
      </c>
      <c r="B211" s="15">
        <v>41687</v>
      </c>
      <c r="C211" s="13" t="s">
        <v>1717</v>
      </c>
      <c r="D211" s="13">
        <v>2</v>
      </c>
      <c r="E211" s="13" t="s">
        <v>1718</v>
      </c>
      <c r="F211" s="13" t="s">
        <v>1719</v>
      </c>
      <c r="G211" s="13" t="s">
        <v>48</v>
      </c>
      <c r="H211" s="13" t="s">
        <v>14</v>
      </c>
      <c r="I211" s="14">
        <v>-450.81</v>
      </c>
      <c r="K211" s="1" t="s">
        <v>1304</v>
      </c>
    </row>
    <row r="212" spans="1:12" hidden="1" x14ac:dyDescent="0.25">
      <c r="A212" s="13" t="s">
        <v>1720</v>
      </c>
      <c r="B212" s="15">
        <v>41687</v>
      </c>
      <c r="C212" s="13" t="s">
        <v>1671</v>
      </c>
      <c r="D212" s="13">
        <v>1</v>
      </c>
      <c r="E212" s="13" t="s">
        <v>1672</v>
      </c>
      <c r="F212" s="13" t="s">
        <v>183</v>
      </c>
      <c r="G212" s="13" t="s">
        <v>1416</v>
      </c>
      <c r="H212" s="13" t="s">
        <v>41</v>
      </c>
      <c r="I212" s="14">
        <v>-506.34</v>
      </c>
      <c r="K212" s="1" t="s">
        <v>1301</v>
      </c>
      <c r="L212" t="s">
        <v>2448</v>
      </c>
    </row>
    <row r="213" spans="1:12" hidden="1" x14ac:dyDescent="0.25">
      <c r="A213" s="13" t="s">
        <v>1721</v>
      </c>
      <c r="B213" s="15">
        <v>41687</v>
      </c>
      <c r="C213" s="13" t="s">
        <v>1671</v>
      </c>
      <c r="D213" s="13">
        <v>1</v>
      </c>
      <c r="E213" s="13" t="s">
        <v>1722</v>
      </c>
      <c r="F213" s="13" t="s">
        <v>183</v>
      </c>
      <c r="G213" s="13" t="s">
        <v>1416</v>
      </c>
      <c r="H213" s="13" t="s">
        <v>435</v>
      </c>
      <c r="I213" s="14">
        <v>506.34</v>
      </c>
      <c r="J213" s="14"/>
      <c r="K213" s="1" t="s">
        <v>1301</v>
      </c>
      <c r="L213" t="s">
        <v>2448</v>
      </c>
    </row>
    <row r="214" spans="1:12" hidden="1" x14ac:dyDescent="0.25">
      <c r="A214" s="13" t="s">
        <v>1723</v>
      </c>
      <c r="B214" s="15">
        <v>41687</v>
      </c>
      <c r="C214" s="13" t="s">
        <v>1724</v>
      </c>
      <c r="D214" s="13">
        <v>1</v>
      </c>
      <c r="E214" s="13" t="s">
        <v>1725</v>
      </c>
      <c r="F214" s="13" t="s">
        <v>183</v>
      </c>
      <c r="G214" s="13" t="s">
        <v>1416</v>
      </c>
      <c r="H214" s="13" t="s">
        <v>435</v>
      </c>
      <c r="I214" s="14">
        <v>24</v>
      </c>
      <c r="J214" s="14"/>
      <c r="K214" s="1" t="s">
        <v>1301</v>
      </c>
      <c r="L214" t="s">
        <v>2448</v>
      </c>
    </row>
    <row r="215" spans="1:12" hidden="1" x14ac:dyDescent="0.25">
      <c r="A215" s="13" t="s">
        <v>1726</v>
      </c>
      <c r="B215" s="15">
        <v>41687</v>
      </c>
      <c r="C215" s="13">
        <v>433</v>
      </c>
      <c r="D215" s="13">
        <v>1</v>
      </c>
      <c r="E215" s="13" t="s">
        <v>1727</v>
      </c>
      <c r="F215" s="13" t="s">
        <v>40</v>
      </c>
      <c r="G215" s="13" t="s">
        <v>1416</v>
      </c>
      <c r="H215" s="13" t="s">
        <v>250</v>
      </c>
      <c r="I215" s="14">
        <v>160</v>
      </c>
      <c r="J215" s="14"/>
      <c r="K215" s="1"/>
      <c r="L215" t="s">
        <v>2448</v>
      </c>
    </row>
    <row r="216" spans="1:12" hidden="1" x14ac:dyDescent="0.25">
      <c r="A216" s="13" t="s">
        <v>338</v>
      </c>
      <c r="B216" s="15">
        <v>41687</v>
      </c>
      <c r="C216" s="13">
        <v>432</v>
      </c>
      <c r="D216" s="13">
        <v>1</v>
      </c>
      <c r="E216" s="13" t="s">
        <v>1728</v>
      </c>
      <c r="F216" s="13" t="s">
        <v>40</v>
      </c>
      <c r="G216" s="13" t="s">
        <v>1416</v>
      </c>
      <c r="H216" s="13" t="s">
        <v>250</v>
      </c>
      <c r="I216" s="14">
        <v>624</v>
      </c>
      <c r="J216" s="14"/>
      <c r="K216" s="1"/>
      <c r="L216" t="s">
        <v>2448</v>
      </c>
    </row>
    <row r="217" spans="1:12" hidden="1" x14ac:dyDescent="0.25">
      <c r="A217" s="13" t="s">
        <v>1729</v>
      </c>
      <c r="B217" s="15">
        <v>41687</v>
      </c>
      <c r="C217" s="13">
        <v>24126</v>
      </c>
      <c r="D217" s="13">
        <v>1</v>
      </c>
      <c r="E217" s="13" t="s">
        <v>1730</v>
      </c>
      <c r="F217" s="13" t="s">
        <v>183</v>
      </c>
      <c r="G217" s="13" t="s">
        <v>1416</v>
      </c>
      <c r="H217" s="13" t="s">
        <v>262</v>
      </c>
      <c r="I217" s="14">
        <v>232.32</v>
      </c>
      <c r="J217" s="14"/>
      <c r="K217" s="1" t="s">
        <v>1301</v>
      </c>
      <c r="L217" t="s">
        <v>2448</v>
      </c>
    </row>
    <row r="218" spans="1:12" hidden="1" x14ac:dyDescent="0.25">
      <c r="A218" s="13" t="s">
        <v>1731</v>
      </c>
      <c r="B218" s="15">
        <v>41687</v>
      </c>
      <c r="C218" s="13">
        <v>24127</v>
      </c>
      <c r="D218" s="13">
        <v>1</v>
      </c>
      <c r="E218" s="13" t="s">
        <v>1732</v>
      </c>
      <c r="F218" s="13" t="s">
        <v>183</v>
      </c>
      <c r="G218" s="13" t="s">
        <v>1416</v>
      </c>
      <c r="H218" s="13" t="s">
        <v>262</v>
      </c>
      <c r="I218" s="14">
        <v>141.44</v>
      </c>
      <c r="J218" s="14"/>
      <c r="K218" s="1" t="s">
        <v>1301</v>
      </c>
      <c r="L218" t="s">
        <v>2448</v>
      </c>
    </row>
    <row r="219" spans="1:12" hidden="1" x14ac:dyDescent="0.25">
      <c r="A219" t="s">
        <v>2275</v>
      </c>
      <c r="B219" s="2">
        <v>41687</v>
      </c>
      <c r="C219" t="s">
        <v>2276</v>
      </c>
      <c r="D219">
        <v>1</v>
      </c>
      <c r="E219" t="s">
        <v>2277</v>
      </c>
      <c r="F219" t="s">
        <v>906</v>
      </c>
      <c r="G219" t="s">
        <v>2159</v>
      </c>
      <c r="H219" t="s">
        <v>2278</v>
      </c>
      <c r="I219" s="11">
        <v>65827.320000000007</v>
      </c>
      <c r="K219" s="1" t="s">
        <v>1305</v>
      </c>
      <c r="L219" t="s">
        <v>2447</v>
      </c>
    </row>
    <row r="220" spans="1:12" hidden="1" x14ac:dyDescent="0.25">
      <c r="A220" s="13" t="s">
        <v>1739</v>
      </c>
      <c r="B220" s="15">
        <v>41688</v>
      </c>
      <c r="C220" s="13" t="s">
        <v>1740</v>
      </c>
      <c r="D220" s="13">
        <v>2</v>
      </c>
      <c r="E220" s="13" t="s">
        <v>1741</v>
      </c>
      <c r="F220" s="13" t="s">
        <v>12</v>
      </c>
      <c r="G220" s="13" t="s">
        <v>13</v>
      </c>
      <c r="H220" s="13" t="s">
        <v>14</v>
      </c>
      <c r="I220" s="14">
        <v>2232.7800000000002</v>
      </c>
      <c r="J220" s="14"/>
      <c r="K220" s="1" t="s">
        <v>1304</v>
      </c>
      <c r="L220" t="s">
        <v>2449</v>
      </c>
    </row>
    <row r="221" spans="1:12" hidden="1" x14ac:dyDescent="0.25">
      <c r="A221" s="13" t="s">
        <v>1742</v>
      </c>
      <c r="B221" s="15">
        <v>41688</v>
      </c>
      <c r="C221" s="13">
        <v>116</v>
      </c>
      <c r="D221" s="13">
        <v>1</v>
      </c>
      <c r="E221" s="13" t="s">
        <v>1743</v>
      </c>
      <c r="F221" s="13" t="s">
        <v>40</v>
      </c>
      <c r="G221" s="13" t="s">
        <v>1416</v>
      </c>
      <c r="H221" s="13" t="s">
        <v>1744</v>
      </c>
      <c r="I221" s="14">
        <v>468.97</v>
      </c>
      <c r="J221" s="14"/>
      <c r="K221" s="1"/>
      <c r="L221" t="s">
        <v>2448</v>
      </c>
    </row>
    <row r="222" spans="1:12" hidden="1" x14ac:dyDescent="0.25">
      <c r="A222" s="13" t="s">
        <v>360</v>
      </c>
      <c r="B222" s="15">
        <v>41688</v>
      </c>
      <c r="C222" s="13">
        <v>433</v>
      </c>
      <c r="D222" s="13">
        <v>2</v>
      </c>
      <c r="E222" s="13" t="s">
        <v>1745</v>
      </c>
      <c r="F222" s="13" t="s">
        <v>17</v>
      </c>
      <c r="G222" s="13" t="s">
        <v>1315</v>
      </c>
      <c r="H222" s="13" t="s">
        <v>1532</v>
      </c>
      <c r="I222" s="14">
        <v>144</v>
      </c>
      <c r="J222" s="14"/>
      <c r="K222" s="1"/>
    </row>
    <row r="223" spans="1:12" hidden="1" x14ac:dyDescent="0.25">
      <c r="A223" s="13" t="s">
        <v>377</v>
      </c>
      <c r="B223" s="15">
        <v>41688</v>
      </c>
      <c r="C223" s="13" t="s">
        <v>1746</v>
      </c>
      <c r="D223" s="13">
        <v>1</v>
      </c>
      <c r="E223" s="13" t="s">
        <v>1747</v>
      </c>
      <c r="F223" s="13" t="s">
        <v>183</v>
      </c>
      <c r="G223" s="13" t="s">
        <v>4</v>
      </c>
      <c r="H223" s="13" t="s">
        <v>261</v>
      </c>
      <c r="I223" s="14">
        <v>1364.8</v>
      </c>
      <c r="J223" s="14"/>
      <c r="K223" s="1" t="s">
        <v>1301</v>
      </c>
      <c r="L223" t="s">
        <v>2448</v>
      </c>
    </row>
    <row r="224" spans="1:12" hidden="1" x14ac:dyDescent="0.25">
      <c r="A224" s="13" t="s">
        <v>1748</v>
      </c>
      <c r="B224" s="15">
        <v>41688</v>
      </c>
      <c r="C224" s="13" t="s">
        <v>1749</v>
      </c>
      <c r="D224" s="13">
        <v>1</v>
      </c>
      <c r="E224" s="13" t="s">
        <v>1750</v>
      </c>
      <c r="F224" s="13" t="s">
        <v>183</v>
      </c>
      <c r="G224" s="13" t="s">
        <v>4</v>
      </c>
      <c r="H224" s="13" t="s">
        <v>261</v>
      </c>
      <c r="I224" s="14">
        <v>129.6</v>
      </c>
      <c r="J224" s="14"/>
      <c r="K224" s="1" t="s">
        <v>1301</v>
      </c>
      <c r="L224" t="s">
        <v>2448</v>
      </c>
    </row>
    <row r="225" spans="1:12" hidden="1" x14ac:dyDescent="0.25">
      <c r="A225" s="13" t="s">
        <v>383</v>
      </c>
      <c r="B225" s="15">
        <v>41688</v>
      </c>
      <c r="C225" s="13" t="s">
        <v>1751</v>
      </c>
      <c r="D225" s="13">
        <v>1</v>
      </c>
      <c r="E225" s="13" t="s">
        <v>1752</v>
      </c>
      <c r="F225" s="13" t="s">
        <v>183</v>
      </c>
      <c r="G225" s="13" t="s">
        <v>4</v>
      </c>
      <c r="H225" s="13" t="s">
        <v>261</v>
      </c>
      <c r="I225" s="14">
        <v>1762.56</v>
      </c>
      <c r="J225" s="14"/>
      <c r="K225" s="1" t="s">
        <v>1301</v>
      </c>
      <c r="L225" t="s">
        <v>2448</v>
      </c>
    </row>
    <row r="226" spans="1:12" hidden="1" x14ac:dyDescent="0.25">
      <c r="A226" s="13" t="s">
        <v>1753</v>
      </c>
      <c r="B226" s="15">
        <v>41688</v>
      </c>
      <c r="C226" s="13" t="s">
        <v>1754</v>
      </c>
      <c r="D226" s="13">
        <v>1</v>
      </c>
      <c r="E226" s="13" t="s">
        <v>1755</v>
      </c>
      <c r="F226" s="13" t="s">
        <v>183</v>
      </c>
      <c r="G226" s="13" t="s">
        <v>4</v>
      </c>
      <c r="H226" s="13" t="s">
        <v>49</v>
      </c>
      <c r="I226" s="14">
        <v>914.28</v>
      </c>
      <c r="J226" s="14"/>
      <c r="K226" s="1" t="s">
        <v>1301</v>
      </c>
      <c r="L226" t="s">
        <v>2448</v>
      </c>
    </row>
    <row r="227" spans="1:12" hidden="1" x14ac:dyDescent="0.25">
      <c r="A227" s="13" t="s">
        <v>1756</v>
      </c>
      <c r="B227" s="15">
        <v>41688</v>
      </c>
      <c r="C227" s="13">
        <v>336</v>
      </c>
      <c r="D227" s="13">
        <v>1</v>
      </c>
      <c r="E227" s="13" t="s">
        <v>1757</v>
      </c>
      <c r="F227" s="13" t="s">
        <v>183</v>
      </c>
      <c r="G227" s="13" t="s">
        <v>4</v>
      </c>
      <c r="H227" s="13" t="s">
        <v>872</v>
      </c>
      <c r="I227" s="14">
        <v>268</v>
      </c>
      <c r="J227" s="14"/>
      <c r="K227" s="1" t="s">
        <v>1301</v>
      </c>
      <c r="L227" t="s">
        <v>2448</v>
      </c>
    </row>
    <row r="228" spans="1:12" hidden="1" x14ac:dyDescent="0.25">
      <c r="A228" s="13" t="s">
        <v>1758</v>
      </c>
      <c r="B228" s="15">
        <v>41688</v>
      </c>
      <c r="C228" s="13" t="s">
        <v>1759</v>
      </c>
      <c r="D228" s="13">
        <v>1</v>
      </c>
      <c r="E228" s="13" t="s">
        <v>1760</v>
      </c>
      <c r="F228" s="13" t="s">
        <v>23</v>
      </c>
      <c r="G228" s="13" t="s">
        <v>4</v>
      </c>
      <c r="H228" s="13" t="s">
        <v>1761</v>
      </c>
      <c r="I228" s="14">
        <v>26.78</v>
      </c>
      <c r="J228" s="14"/>
      <c r="K228" s="1" t="s">
        <v>1301</v>
      </c>
    </row>
    <row r="229" spans="1:12" hidden="1" x14ac:dyDescent="0.25">
      <c r="A229" t="s">
        <v>2279</v>
      </c>
      <c r="B229" s="2">
        <v>41688</v>
      </c>
      <c r="C229" t="s">
        <v>953</v>
      </c>
      <c r="D229">
        <v>1</v>
      </c>
      <c r="E229" t="s">
        <v>2280</v>
      </c>
      <c r="F229" t="s">
        <v>504</v>
      </c>
      <c r="G229" t="s">
        <v>505</v>
      </c>
      <c r="H229" t="s">
        <v>2281</v>
      </c>
      <c r="I229" s="11">
        <v>403.4</v>
      </c>
      <c r="K229" s="1"/>
    </row>
    <row r="230" spans="1:12" hidden="1" x14ac:dyDescent="0.25">
      <c r="A230" s="13" t="s">
        <v>1762</v>
      </c>
      <c r="B230" s="15">
        <v>41688</v>
      </c>
      <c r="C230" s="13" t="s">
        <v>1763</v>
      </c>
      <c r="D230" s="13">
        <v>1</v>
      </c>
      <c r="E230" s="13" t="s">
        <v>1764</v>
      </c>
      <c r="F230" s="13" t="s">
        <v>183</v>
      </c>
      <c r="G230" s="13" t="s">
        <v>4</v>
      </c>
      <c r="H230" s="13" t="s">
        <v>1433</v>
      </c>
      <c r="I230" s="14">
        <v>104.47</v>
      </c>
      <c r="J230" s="14"/>
      <c r="K230" s="1" t="s">
        <v>1301</v>
      </c>
      <c r="L230" t="s">
        <v>2448</v>
      </c>
    </row>
    <row r="231" spans="1:12" hidden="1" x14ac:dyDescent="0.25">
      <c r="A231" s="13" t="s">
        <v>1765</v>
      </c>
      <c r="B231" s="15">
        <v>41688</v>
      </c>
      <c r="C231" s="13" t="s">
        <v>1766</v>
      </c>
      <c r="D231" s="13">
        <v>1</v>
      </c>
      <c r="E231" s="13" t="s">
        <v>1767</v>
      </c>
      <c r="F231" s="13" t="s">
        <v>183</v>
      </c>
      <c r="G231" s="13" t="s">
        <v>4</v>
      </c>
      <c r="H231" s="13" t="s">
        <v>327</v>
      </c>
      <c r="I231" s="14">
        <v>178.96</v>
      </c>
      <c r="J231" s="14"/>
      <c r="K231" s="1" t="s">
        <v>1301</v>
      </c>
      <c r="L231" t="s">
        <v>2448</v>
      </c>
    </row>
    <row r="232" spans="1:12" hidden="1" x14ac:dyDescent="0.25">
      <c r="A232" s="13" t="s">
        <v>1768</v>
      </c>
      <c r="B232" s="15">
        <v>41688</v>
      </c>
      <c r="C232" s="13">
        <v>38164</v>
      </c>
      <c r="D232" s="13">
        <v>2</v>
      </c>
      <c r="E232" s="13" t="s">
        <v>1769</v>
      </c>
      <c r="F232" s="13" t="s">
        <v>35</v>
      </c>
      <c r="G232" s="13" t="s">
        <v>48</v>
      </c>
      <c r="H232" s="13" t="s">
        <v>62</v>
      </c>
      <c r="I232" s="14">
        <v>489.79</v>
      </c>
      <c r="J232" s="14"/>
      <c r="K232" s="1" t="s">
        <v>1304</v>
      </c>
      <c r="L232" t="s">
        <v>2448</v>
      </c>
    </row>
    <row r="233" spans="1:12" hidden="1" x14ac:dyDescent="0.25">
      <c r="A233" s="13" t="s">
        <v>1770</v>
      </c>
      <c r="B233" s="15">
        <v>41688</v>
      </c>
      <c r="C233" s="13" t="s">
        <v>1771</v>
      </c>
      <c r="D233" s="13">
        <v>1</v>
      </c>
      <c r="E233" s="13" t="s">
        <v>1772</v>
      </c>
      <c r="F233" s="13" t="s">
        <v>183</v>
      </c>
      <c r="G233" s="13" t="s">
        <v>1416</v>
      </c>
      <c r="H233" s="13" t="s">
        <v>435</v>
      </c>
      <c r="I233" s="14">
        <v>23.01</v>
      </c>
      <c r="J233" s="14"/>
      <c r="K233" s="1" t="s">
        <v>1301</v>
      </c>
      <c r="L233" t="s">
        <v>2448</v>
      </c>
    </row>
    <row r="234" spans="1:12" hidden="1" x14ac:dyDescent="0.25">
      <c r="A234" s="13" t="s">
        <v>1773</v>
      </c>
      <c r="B234" s="15">
        <v>41689</v>
      </c>
      <c r="C234" s="13" t="s">
        <v>1774</v>
      </c>
      <c r="D234" s="13">
        <v>2</v>
      </c>
      <c r="E234" s="13" t="s">
        <v>1775</v>
      </c>
      <c r="F234" s="13" t="s">
        <v>12</v>
      </c>
      <c r="G234" s="13" t="s">
        <v>13</v>
      </c>
      <c r="H234" s="13" t="s">
        <v>14</v>
      </c>
      <c r="I234" s="14">
        <v>2409.4699999999998</v>
      </c>
      <c r="J234" s="14"/>
      <c r="K234" s="1" t="s">
        <v>1304</v>
      </c>
      <c r="L234" t="s">
        <v>2449</v>
      </c>
    </row>
    <row r="235" spans="1:12" hidden="1" x14ac:dyDescent="0.25">
      <c r="A235" s="13" t="s">
        <v>1776</v>
      </c>
      <c r="B235" s="15">
        <v>41689</v>
      </c>
      <c r="C235" s="13">
        <v>91086384</v>
      </c>
      <c r="D235" s="13">
        <v>2</v>
      </c>
      <c r="E235" s="13" t="s">
        <v>1777</v>
      </c>
      <c r="F235" s="13" t="s">
        <v>12</v>
      </c>
      <c r="G235" s="13" t="s">
        <v>48</v>
      </c>
      <c r="H235" s="13" t="s">
        <v>14</v>
      </c>
      <c r="I235" s="14">
        <v>188.76</v>
      </c>
      <c r="J235" s="14"/>
      <c r="K235" s="1" t="s">
        <v>1304</v>
      </c>
      <c r="L235" t="s">
        <v>2449</v>
      </c>
    </row>
    <row r="236" spans="1:12" hidden="1" x14ac:dyDescent="0.25">
      <c r="A236" s="13" t="s">
        <v>1778</v>
      </c>
      <c r="B236" s="15">
        <v>41689</v>
      </c>
      <c r="C236" s="13" t="s">
        <v>1779</v>
      </c>
      <c r="D236" s="13">
        <v>1</v>
      </c>
      <c r="E236" s="13" t="s">
        <v>1780</v>
      </c>
      <c r="F236" s="13" t="s">
        <v>23</v>
      </c>
      <c r="G236" s="13" t="s">
        <v>4</v>
      </c>
      <c r="H236" s="13" t="s">
        <v>1433</v>
      </c>
      <c r="I236" s="14">
        <v>728.41</v>
      </c>
      <c r="J236" s="14"/>
      <c r="K236" s="1" t="s">
        <v>1301</v>
      </c>
    </row>
    <row r="237" spans="1:12" hidden="1" x14ac:dyDescent="0.25">
      <c r="A237" s="13" t="s">
        <v>1781</v>
      </c>
      <c r="B237" s="15">
        <v>41689</v>
      </c>
      <c r="C237" s="13" t="s">
        <v>1779</v>
      </c>
      <c r="D237" s="13">
        <v>1</v>
      </c>
      <c r="E237" s="13" t="s">
        <v>1780</v>
      </c>
      <c r="F237" s="13" t="s">
        <v>23</v>
      </c>
      <c r="G237" s="13" t="s">
        <v>4</v>
      </c>
      <c r="H237" s="13" t="s">
        <v>1782</v>
      </c>
      <c r="I237" s="14">
        <v>-728.41</v>
      </c>
      <c r="K237" s="1" t="s">
        <v>1301</v>
      </c>
    </row>
    <row r="238" spans="1:12" hidden="1" x14ac:dyDescent="0.25">
      <c r="A238" s="13" t="s">
        <v>1783</v>
      </c>
      <c r="B238" s="15">
        <v>41689</v>
      </c>
      <c r="C238" s="13" t="s">
        <v>1779</v>
      </c>
      <c r="D238" s="13">
        <v>1</v>
      </c>
      <c r="E238" s="13" t="s">
        <v>1784</v>
      </c>
      <c r="F238" s="13" t="s">
        <v>23</v>
      </c>
      <c r="G238" s="13" t="s">
        <v>4</v>
      </c>
      <c r="H238" s="13" t="s">
        <v>5</v>
      </c>
      <c r="I238" s="14">
        <v>728.41</v>
      </c>
      <c r="J238" s="14"/>
      <c r="K238" s="1" t="s">
        <v>1301</v>
      </c>
    </row>
    <row r="239" spans="1:12" hidden="1" x14ac:dyDescent="0.25">
      <c r="A239" s="13" t="s">
        <v>410</v>
      </c>
      <c r="B239" s="15">
        <v>41689</v>
      </c>
      <c r="C239" s="13" t="s">
        <v>1785</v>
      </c>
      <c r="D239" s="13">
        <v>2</v>
      </c>
      <c r="E239" s="13" t="s">
        <v>1786</v>
      </c>
      <c r="F239" s="13" t="s">
        <v>47</v>
      </c>
      <c r="G239" s="13" t="s">
        <v>48</v>
      </c>
      <c r="H239" s="13" t="s">
        <v>233</v>
      </c>
      <c r="I239" s="14">
        <v>498</v>
      </c>
      <c r="J239" s="14"/>
      <c r="K239" s="1" t="s">
        <v>1303</v>
      </c>
      <c r="L239" t="s">
        <v>2448</v>
      </c>
    </row>
    <row r="240" spans="1:12" hidden="1" x14ac:dyDescent="0.25">
      <c r="A240" s="13" t="s">
        <v>1787</v>
      </c>
      <c r="B240" s="15">
        <v>41689</v>
      </c>
      <c r="C240" s="13" t="s">
        <v>1788</v>
      </c>
      <c r="D240" s="13">
        <v>2</v>
      </c>
      <c r="E240" s="13" t="s">
        <v>1789</v>
      </c>
      <c r="F240" s="13" t="s">
        <v>35</v>
      </c>
      <c r="G240" s="13" t="s">
        <v>48</v>
      </c>
      <c r="H240" s="13" t="s">
        <v>233</v>
      </c>
      <c r="I240" s="14">
        <v>498</v>
      </c>
      <c r="J240" s="14"/>
      <c r="K240" s="1" t="s">
        <v>1304</v>
      </c>
      <c r="L240" t="s">
        <v>2448</v>
      </c>
    </row>
    <row r="241" spans="1:12" hidden="1" x14ac:dyDescent="0.25">
      <c r="A241" s="13" t="s">
        <v>1790</v>
      </c>
      <c r="B241" s="15">
        <v>41689</v>
      </c>
      <c r="C241" s="13" t="s">
        <v>1791</v>
      </c>
      <c r="D241" s="13">
        <v>2</v>
      </c>
      <c r="E241" s="13" t="s">
        <v>1792</v>
      </c>
      <c r="F241" s="13" t="s">
        <v>35</v>
      </c>
      <c r="G241" s="13" t="s">
        <v>48</v>
      </c>
      <c r="H241" s="13" t="s">
        <v>233</v>
      </c>
      <c r="I241" s="14">
        <v>317.64</v>
      </c>
      <c r="J241" s="14"/>
      <c r="K241" s="1" t="s">
        <v>1304</v>
      </c>
      <c r="L241" t="s">
        <v>2448</v>
      </c>
    </row>
    <row r="242" spans="1:12" hidden="1" x14ac:dyDescent="0.25">
      <c r="A242" s="13" t="s">
        <v>1793</v>
      </c>
      <c r="B242" s="15">
        <v>41689</v>
      </c>
      <c r="C242" s="13" t="s">
        <v>21</v>
      </c>
      <c r="D242" s="13">
        <v>1</v>
      </c>
      <c r="E242" s="13" t="s">
        <v>1794</v>
      </c>
      <c r="F242" s="13" t="s">
        <v>23</v>
      </c>
      <c r="G242" s="13" t="s">
        <v>24</v>
      </c>
      <c r="H242" s="13" t="s">
        <v>68</v>
      </c>
      <c r="I242" s="14">
        <v>1648</v>
      </c>
      <c r="J242" s="14"/>
      <c r="K242" s="1" t="s">
        <v>1301</v>
      </c>
    </row>
    <row r="243" spans="1:12" hidden="1" x14ac:dyDescent="0.25">
      <c r="A243" s="13" t="s">
        <v>1795</v>
      </c>
      <c r="B243" s="15">
        <v>41689</v>
      </c>
      <c r="C243" s="13" t="s">
        <v>1796</v>
      </c>
      <c r="D243" s="13">
        <v>2</v>
      </c>
      <c r="E243" s="13" t="s">
        <v>1797</v>
      </c>
      <c r="F243" s="13" t="s">
        <v>35</v>
      </c>
      <c r="G243" s="13" t="s">
        <v>48</v>
      </c>
      <c r="H243" s="13" t="s">
        <v>233</v>
      </c>
      <c r="I243" s="14">
        <v>608.51</v>
      </c>
      <c r="J243" s="14"/>
      <c r="K243" s="1" t="s">
        <v>1304</v>
      </c>
      <c r="L243" t="s">
        <v>2448</v>
      </c>
    </row>
    <row r="244" spans="1:12" hidden="1" x14ac:dyDescent="0.25">
      <c r="A244" t="s">
        <v>2282</v>
      </c>
      <c r="B244" s="2">
        <v>41689</v>
      </c>
      <c r="C244" t="s">
        <v>2283</v>
      </c>
      <c r="D244">
        <v>1</v>
      </c>
      <c r="E244" t="s">
        <v>2284</v>
      </c>
      <c r="F244" t="s">
        <v>906</v>
      </c>
      <c r="G244" t="s">
        <v>2159</v>
      </c>
      <c r="H244" t="s">
        <v>2285</v>
      </c>
      <c r="I244" s="11">
        <v>30074.639999999999</v>
      </c>
      <c r="K244" s="1" t="s">
        <v>1305</v>
      </c>
      <c r="L244" t="s">
        <v>2447</v>
      </c>
    </row>
    <row r="245" spans="1:12" hidden="1" x14ac:dyDescent="0.25">
      <c r="A245" t="s">
        <v>2286</v>
      </c>
      <c r="B245" s="2">
        <v>41689</v>
      </c>
      <c r="C245" t="s">
        <v>2287</v>
      </c>
      <c r="D245">
        <v>1</v>
      </c>
      <c r="E245" t="s">
        <v>2288</v>
      </c>
      <c r="F245" t="s">
        <v>906</v>
      </c>
      <c r="G245" t="s">
        <v>2159</v>
      </c>
      <c r="H245" t="s">
        <v>2289</v>
      </c>
      <c r="I245" s="11">
        <v>31340.5</v>
      </c>
      <c r="K245" s="1" t="s">
        <v>1305</v>
      </c>
      <c r="L245" t="s">
        <v>2447</v>
      </c>
    </row>
    <row r="246" spans="1:12" x14ac:dyDescent="0.25">
      <c r="A246" s="13" t="s">
        <v>1798</v>
      </c>
      <c r="B246" s="15">
        <v>41689</v>
      </c>
      <c r="C246" s="13" t="s">
        <v>1799</v>
      </c>
      <c r="D246" s="13">
        <v>1</v>
      </c>
      <c r="E246" s="13" t="s">
        <v>1800</v>
      </c>
      <c r="F246" s="13" t="s">
        <v>1801</v>
      </c>
      <c r="G246" s="13" t="s">
        <v>1416</v>
      </c>
      <c r="H246" s="13" t="s">
        <v>1802</v>
      </c>
      <c r="I246" s="17">
        <v>36768.57</v>
      </c>
      <c r="J246" s="14"/>
      <c r="K246" s="1" t="s">
        <v>1306</v>
      </c>
      <c r="L246" t="s">
        <v>2448</v>
      </c>
    </row>
    <row r="247" spans="1:12" hidden="1" x14ac:dyDescent="0.25">
      <c r="A247" s="13" t="s">
        <v>1803</v>
      </c>
      <c r="B247" s="15">
        <v>41689</v>
      </c>
      <c r="C247" s="13">
        <v>1013</v>
      </c>
      <c r="D247" s="13">
        <v>2</v>
      </c>
      <c r="E247" s="13" t="s">
        <v>1804</v>
      </c>
      <c r="F247" s="13" t="s">
        <v>47</v>
      </c>
      <c r="G247" s="13" t="s">
        <v>48</v>
      </c>
      <c r="H247" s="13" t="s">
        <v>1805</v>
      </c>
      <c r="I247" s="14">
        <v>8.2799999999999994</v>
      </c>
      <c r="J247" s="14"/>
      <c r="K247" s="1" t="s">
        <v>1303</v>
      </c>
      <c r="L247" t="s">
        <v>2448</v>
      </c>
    </row>
    <row r="248" spans="1:12" hidden="1" x14ac:dyDescent="0.25">
      <c r="A248" s="13" t="s">
        <v>1813</v>
      </c>
      <c r="B248" s="15">
        <v>41690</v>
      </c>
      <c r="C248" s="13" t="s">
        <v>1814</v>
      </c>
      <c r="D248" s="13">
        <v>2</v>
      </c>
      <c r="E248" s="13" t="s">
        <v>1815</v>
      </c>
      <c r="F248" s="13" t="s">
        <v>12</v>
      </c>
      <c r="G248" s="13" t="s">
        <v>13</v>
      </c>
      <c r="H248" s="13" t="s">
        <v>14</v>
      </c>
      <c r="I248" s="14">
        <v>5898.07</v>
      </c>
      <c r="J248" s="14"/>
      <c r="K248" s="1" t="s">
        <v>1304</v>
      </c>
      <c r="L248" t="s">
        <v>2449</v>
      </c>
    </row>
    <row r="249" spans="1:12" hidden="1" x14ac:dyDescent="0.25">
      <c r="A249" s="13" t="s">
        <v>1816</v>
      </c>
      <c r="B249" s="15">
        <v>41690</v>
      </c>
      <c r="C249" s="13" t="s">
        <v>1817</v>
      </c>
      <c r="D249" s="13">
        <v>2</v>
      </c>
      <c r="E249" s="13" t="s">
        <v>1818</v>
      </c>
      <c r="F249" s="13" t="s">
        <v>47</v>
      </c>
      <c r="G249" s="13" t="s">
        <v>48</v>
      </c>
      <c r="H249" s="13" t="s">
        <v>110</v>
      </c>
      <c r="I249" s="14">
        <v>124.14</v>
      </c>
      <c r="J249" s="14"/>
      <c r="K249" s="1" t="s">
        <v>1303</v>
      </c>
      <c r="L249" t="s">
        <v>2448</v>
      </c>
    </row>
    <row r="250" spans="1:12" hidden="1" x14ac:dyDescent="0.25">
      <c r="A250" s="13" t="s">
        <v>1819</v>
      </c>
      <c r="B250" s="15">
        <v>41690</v>
      </c>
      <c r="C250" s="13" t="s">
        <v>21</v>
      </c>
      <c r="D250" s="13">
        <v>1</v>
      </c>
      <c r="E250" s="13" t="s">
        <v>1820</v>
      </c>
      <c r="F250" s="13" t="s">
        <v>23</v>
      </c>
      <c r="G250" s="13" t="s">
        <v>24</v>
      </c>
      <c r="H250" s="13" t="s">
        <v>68</v>
      </c>
      <c r="I250" s="14">
        <v>2424.0100000000002</v>
      </c>
      <c r="J250" s="14"/>
      <c r="K250" s="1" t="s">
        <v>1301</v>
      </c>
    </row>
    <row r="251" spans="1:12" hidden="1" x14ac:dyDescent="0.25">
      <c r="A251" s="13" t="s">
        <v>1821</v>
      </c>
      <c r="B251" s="15">
        <v>41690</v>
      </c>
      <c r="C251" s="13" t="s">
        <v>21</v>
      </c>
      <c r="D251" s="13">
        <v>1</v>
      </c>
      <c r="E251" s="13" t="s">
        <v>1822</v>
      </c>
      <c r="F251" s="13" t="s">
        <v>23</v>
      </c>
      <c r="G251" s="13" t="s">
        <v>24</v>
      </c>
      <c r="H251" s="13" t="s">
        <v>25</v>
      </c>
      <c r="I251" s="14">
        <v>473.6</v>
      </c>
      <c r="J251" s="14"/>
      <c r="K251" s="1" t="s">
        <v>1301</v>
      </c>
    </row>
    <row r="252" spans="1:12" hidden="1" x14ac:dyDescent="0.25">
      <c r="A252" s="13" t="s">
        <v>1823</v>
      </c>
      <c r="B252" s="15">
        <v>41690</v>
      </c>
      <c r="C252" s="13" t="s">
        <v>1824</v>
      </c>
      <c r="D252" s="13">
        <v>1</v>
      </c>
      <c r="E252" s="13" t="s">
        <v>1825</v>
      </c>
      <c r="F252" s="13" t="s">
        <v>23</v>
      </c>
      <c r="G252" s="13" t="s">
        <v>24</v>
      </c>
      <c r="H252" s="13" t="s">
        <v>68</v>
      </c>
      <c r="I252" s="14">
        <v>8240</v>
      </c>
      <c r="J252" s="14"/>
      <c r="K252" s="1" t="s">
        <v>1301</v>
      </c>
    </row>
    <row r="253" spans="1:12" hidden="1" x14ac:dyDescent="0.25">
      <c r="A253" s="13" t="s">
        <v>1826</v>
      </c>
      <c r="B253" s="15">
        <v>41690</v>
      </c>
      <c r="C253" s="13" t="s">
        <v>21</v>
      </c>
      <c r="D253" s="13">
        <v>1</v>
      </c>
      <c r="E253" s="13" t="s">
        <v>1827</v>
      </c>
      <c r="F253" s="13" t="s">
        <v>23</v>
      </c>
      <c r="G253" s="13" t="s">
        <v>24</v>
      </c>
      <c r="H253" s="13" t="s">
        <v>68</v>
      </c>
      <c r="I253" s="14">
        <v>477.92</v>
      </c>
      <c r="J253" s="14"/>
      <c r="K253" s="1" t="s">
        <v>1301</v>
      </c>
    </row>
    <row r="254" spans="1:12" hidden="1" x14ac:dyDescent="0.25">
      <c r="A254" t="s">
        <v>1083</v>
      </c>
      <c r="B254" s="2">
        <v>41690</v>
      </c>
      <c r="C254" t="s">
        <v>2290</v>
      </c>
      <c r="D254">
        <v>1</v>
      </c>
      <c r="E254" t="s">
        <v>2291</v>
      </c>
      <c r="F254" t="s">
        <v>504</v>
      </c>
      <c r="G254" t="s">
        <v>505</v>
      </c>
      <c r="H254" t="s">
        <v>2292</v>
      </c>
      <c r="I254" s="11">
        <v>503.31</v>
      </c>
      <c r="K254" s="1"/>
    </row>
    <row r="255" spans="1:12" hidden="1" x14ac:dyDescent="0.25">
      <c r="A255" s="13" t="s">
        <v>1828</v>
      </c>
      <c r="B255" s="15">
        <v>41690</v>
      </c>
      <c r="C255" s="13" t="s">
        <v>1829</v>
      </c>
      <c r="D255" s="13">
        <v>2</v>
      </c>
      <c r="E255" s="13" t="s">
        <v>1830</v>
      </c>
      <c r="F255" s="13" t="s">
        <v>12</v>
      </c>
      <c r="G255" s="13" t="s">
        <v>48</v>
      </c>
      <c r="H255" s="13" t="s">
        <v>14</v>
      </c>
      <c r="I255" s="14">
        <v>897.96</v>
      </c>
      <c r="J255" s="14"/>
      <c r="K255" s="1" t="s">
        <v>1304</v>
      </c>
      <c r="L255" t="s">
        <v>2449</v>
      </c>
    </row>
    <row r="256" spans="1:12" hidden="1" x14ac:dyDescent="0.25">
      <c r="A256" t="s">
        <v>2293</v>
      </c>
      <c r="B256" s="2">
        <v>41690</v>
      </c>
      <c r="C256" t="s">
        <v>2294</v>
      </c>
      <c r="D256">
        <v>1</v>
      </c>
      <c r="E256" t="s">
        <v>2295</v>
      </c>
      <c r="F256" t="s">
        <v>906</v>
      </c>
      <c r="G256" t="s">
        <v>2159</v>
      </c>
      <c r="H256" t="s">
        <v>2296</v>
      </c>
      <c r="I256" s="11">
        <v>76481.72</v>
      </c>
      <c r="K256" s="1" t="s">
        <v>1305</v>
      </c>
      <c r="L256" t="s">
        <v>2447</v>
      </c>
    </row>
    <row r="257" spans="1:12" hidden="1" x14ac:dyDescent="0.25">
      <c r="A257" s="13" t="s">
        <v>1831</v>
      </c>
      <c r="B257" s="15">
        <v>41690</v>
      </c>
      <c r="C257" s="13">
        <v>435</v>
      </c>
      <c r="D257" s="13">
        <v>2</v>
      </c>
      <c r="E257" s="13" t="s">
        <v>1832</v>
      </c>
      <c r="F257" s="13" t="s">
        <v>17</v>
      </c>
      <c r="G257" s="13" t="s">
        <v>1315</v>
      </c>
      <c r="H257" s="13" t="s">
        <v>1532</v>
      </c>
      <c r="I257" s="14">
        <v>160</v>
      </c>
      <c r="J257" s="14"/>
      <c r="K257" s="1"/>
    </row>
    <row r="258" spans="1:12" hidden="1" x14ac:dyDescent="0.25">
      <c r="A258" s="13" t="s">
        <v>426</v>
      </c>
      <c r="B258" s="15">
        <v>41690</v>
      </c>
      <c r="C258" s="13">
        <v>432</v>
      </c>
      <c r="D258" s="13">
        <v>2</v>
      </c>
      <c r="E258" s="13" t="s">
        <v>1833</v>
      </c>
      <c r="F258" s="13" t="s">
        <v>17</v>
      </c>
      <c r="G258" s="13" t="s">
        <v>1315</v>
      </c>
      <c r="H258" s="13" t="s">
        <v>1532</v>
      </c>
      <c r="I258" s="14">
        <v>640</v>
      </c>
      <c r="J258" s="14"/>
      <c r="K258" s="1"/>
    </row>
    <row r="259" spans="1:12" hidden="1" x14ac:dyDescent="0.25">
      <c r="A259" t="s">
        <v>2297</v>
      </c>
      <c r="B259" s="2">
        <v>41690</v>
      </c>
      <c r="C259" t="s">
        <v>2298</v>
      </c>
      <c r="D259">
        <v>1</v>
      </c>
      <c r="E259" t="s">
        <v>2299</v>
      </c>
      <c r="F259" t="s">
        <v>906</v>
      </c>
      <c r="G259" t="s">
        <v>2159</v>
      </c>
      <c r="H259" t="s">
        <v>2300</v>
      </c>
      <c r="I259" s="11">
        <v>47070.61</v>
      </c>
      <c r="K259" s="1" t="s">
        <v>1305</v>
      </c>
      <c r="L259" t="s">
        <v>2447</v>
      </c>
    </row>
    <row r="260" spans="1:12" hidden="1" x14ac:dyDescent="0.25">
      <c r="A260" t="s">
        <v>1100</v>
      </c>
      <c r="B260" s="2">
        <v>41690</v>
      </c>
      <c r="C260" t="s">
        <v>2298</v>
      </c>
      <c r="D260">
        <v>1</v>
      </c>
      <c r="E260" t="s">
        <v>2301</v>
      </c>
      <c r="F260" t="s">
        <v>80</v>
      </c>
      <c r="G260" t="s">
        <v>2159</v>
      </c>
      <c r="H260" t="s">
        <v>2300</v>
      </c>
      <c r="I260" s="11">
        <v>-47070.61</v>
      </c>
      <c r="K260" s="1" t="s">
        <v>1305</v>
      </c>
      <c r="L260" t="s">
        <v>2447</v>
      </c>
    </row>
    <row r="261" spans="1:12" hidden="1" x14ac:dyDescent="0.25">
      <c r="A261" t="s">
        <v>429</v>
      </c>
      <c r="B261" s="2">
        <v>41690</v>
      </c>
      <c r="C261" t="s">
        <v>2298</v>
      </c>
      <c r="D261">
        <v>1</v>
      </c>
      <c r="E261" t="s">
        <v>2302</v>
      </c>
      <c r="F261" t="s">
        <v>906</v>
      </c>
      <c r="G261" t="s">
        <v>2159</v>
      </c>
      <c r="H261" t="s">
        <v>2160</v>
      </c>
      <c r="I261" s="11">
        <v>47346.47</v>
      </c>
      <c r="K261" s="1" t="s">
        <v>1305</v>
      </c>
      <c r="L261" t="s">
        <v>2447</v>
      </c>
    </row>
    <row r="262" spans="1:12" hidden="1" x14ac:dyDescent="0.25">
      <c r="A262" s="13" t="s">
        <v>1834</v>
      </c>
      <c r="B262" s="15">
        <v>41690</v>
      </c>
      <c r="C262" s="13" t="s">
        <v>1835</v>
      </c>
      <c r="D262" s="13">
        <v>2</v>
      </c>
      <c r="E262" s="13" t="s">
        <v>1836</v>
      </c>
      <c r="F262" s="13" t="s">
        <v>17</v>
      </c>
      <c r="G262" s="13" t="s">
        <v>1315</v>
      </c>
      <c r="H262" s="13" t="s">
        <v>1647</v>
      </c>
      <c r="I262" s="14">
        <v>192</v>
      </c>
      <c r="J262" s="14"/>
      <c r="K262" s="1"/>
    </row>
    <row r="263" spans="1:12" hidden="1" x14ac:dyDescent="0.25">
      <c r="A263" s="13" t="s">
        <v>432</v>
      </c>
      <c r="B263" s="15">
        <v>41690</v>
      </c>
      <c r="C263" s="13" t="s">
        <v>1837</v>
      </c>
      <c r="D263" s="13">
        <v>2</v>
      </c>
      <c r="E263" s="13" t="s">
        <v>1838</v>
      </c>
      <c r="F263" s="13" t="s">
        <v>17</v>
      </c>
      <c r="G263" s="13" t="s">
        <v>1315</v>
      </c>
      <c r="H263" s="13" t="s">
        <v>1647</v>
      </c>
      <c r="I263" s="14">
        <v>192</v>
      </c>
      <c r="J263" s="14"/>
      <c r="K263" s="1"/>
    </row>
    <row r="264" spans="1:12" hidden="1" x14ac:dyDescent="0.25">
      <c r="A264" s="13" t="s">
        <v>474</v>
      </c>
      <c r="B264" s="15">
        <v>41691</v>
      </c>
      <c r="C264" s="13" t="s">
        <v>1847</v>
      </c>
      <c r="D264" s="13">
        <v>2</v>
      </c>
      <c r="E264" s="13" t="s">
        <v>1848</v>
      </c>
      <c r="F264" s="13" t="s">
        <v>12</v>
      </c>
      <c r="G264" s="13" t="s">
        <v>13</v>
      </c>
      <c r="H264" s="13" t="s">
        <v>14</v>
      </c>
      <c r="I264" s="14">
        <v>5450.05</v>
      </c>
      <c r="J264" s="14"/>
      <c r="K264" s="1" t="s">
        <v>1304</v>
      </c>
      <c r="L264" t="s">
        <v>2449</v>
      </c>
    </row>
    <row r="265" spans="1:12" hidden="1" x14ac:dyDescent="0.25">
      <c r="A265" s="13" t="s">
        <v>1857</v>
      </c>
      <c r="B265" s="15">
        <v>41691</v>
      </c>
      <c r="C265" s="13">
        <v>539</v>
      </c>
      <c r="D265" s="13">
        <v>1</v>
      </c>
      <c r="E265" s="13" t="s">
        <v>1858</v>
      </c>
      <c r="F265" s="13" t="s">
        <v>183</v>
      </c>
      <c r="G265" s="13" t="s">
        <v>1416</v>
      </c>
      <c r="H265" s="13" t="s">
        <v>435</v>
      </c>
      <c r="I265" s="14">
        <v>252</v>
      </c>
      <c r="J265" s="14"/>
      <c r="K265" s="1" t="s">
        <v>1301</v>
      </c>
      <c r="L265" t="s">
        <v>2448</v>
      </c>
    </row>
    <row r="266" spans="1:12" hidden="1" x14ac:dyDescent="0.25">
      <c r="A266" s="13" t="s">
        <v>1859</v>
      </c>
      <c r="B266" s="15">
        <v>41691</v>
      </c>
      <c r="C266" s="13" t="s">
        <v>1860</v>
      </c>
      <c r="D266" s="13">
        <v>1</v>
      </c>
      <c r="E266" s="13" t="s">
        <v>1861</v>
      </c>
      <c r="F266" s="13" t="s">
        <v>183</v>
      </c>
      <c r="G266" s="13" t="s">
        <v>1416</v>
      </c>
      <c r="H266" s="13" t="s">
        <v>435</v>
      </c>
      <c r="I266" s="14">
        <v>55.17</v>
      </c>
      <c r="J266" s="14"/>
      <c r="K266" s="1" t="s">
        <v>1301</v>
      </c>
      <c r="L266" t="s">
        <v>2448</v>
      </c>
    </row>
    <row r="267" spans="1:12" hidden="1" x14ac:dyDescent="0.25">
      <c r="A267" s="13" t="s">
        <v>492</v>
      </c>
      <c r="B267" s="15">
        <v>41691</v>
      </c>
      <c r="C267" s="13" t="s">
        <v>1862</v>
      </c>
      <c r="D267" s="13">
        <v>1</v>
      </c>
      <c r="E267" s="13" t="s">
        <v>1863</v>
      </c>
      <c r="F267" s="13" t="s">
        <v>183</v>
      </c>
      <c r="G267" s="13" t="s">
        <v>1416</v>
      </c>
      <c r="H267" s="13" t="s">
        <v>435</v>
      </c>
      <c r="I267" s="14">
        <v>30.15</v>
      </c>
      <c r="J267" s="14"/>
      <c r="K267" s="1" t="s">
        <v>1301</v>
      </c>
      <c r="L267" t="s">
        <v>2448</v>
      </c>
    </row>
    <row r="268" spans="1:12" hidden="1" x14ac:dyDescent="0.25">
      <c r="A268" s="13" t="s">
        <v>497</v>
      </c>
      <c r="B268" s="15">
        <v>41691</v>
      </c>
      <c r="C268" s="13" t="s">
        <v>1864</v>
      </c>
      <c r="D268" s="13">
        <v>1</v>
      </c>
      <c r="E268" s="13" t="s">
        <v>1865</v>
      </c>
      <c r="F268" s="13" t="s">
        <v>183</v>
      </c>
      <c r="G268" s="13" t="s">
        <v>1416</v>
      </c>
      <c r="H268" s="13" t="s">
        <v>435</v>
      </c>
      <c r="I268" s="14">
        <v>69.91</v>
      </c>
      <c r="J268" s="14"/>
      <c r="K268" s="1" t="s">
        <v>1301</v>
      </c>
      <c r="L268" t="s">
        <v>2448</v>
      </c>
    </row>
    <row r="269" spans="1:12" hidden="1" x14ac:dyDescent="0.25">
      <c r="A269" s="13" t="s">
        <v>1868</v>
      </c>
      <c r="B269" s="15">
        <v>41691</v>
      </c>
      <c r="C269" s="13" t="s">
        <v>1869</v>
      </c>
      <c r="D269" s="13">
        <v>1</v>
      </c>
      <c r="E269" s="13" t="s">
        <v>1870</v>
      </c>
      <c r="F269" s="13" t="s">
        <v>183</v>
      </c>
      <c r="G269" s="13" t="s">
        <v>1416</v>
      </c>
      <c r="H269" s="13" t="s">
        <v>435</v>
      </c>
      <c r="I269" s="14">
        <v>5.24</v>
      </c>
      <c r="J269" s="14"/>
      <c r="K269" s="1" t="s">
        <v>1301</v>
      </c>
      <c r="L269" t="s">
        <v>2448</v>
      </c>
    </row>
    <row r="270" spans="1:12" hidden="1" x14ac:dyDescent="0.25">
      <c r="A270" t="s">
        <v>2303</v>
      </c>
      <c r="B270" s="2">
        <v>41691</v>
      </c>
      <c r="C270" t="s">
        <v>2304</v>
      </c>
      <c r="D270">
        <v>1</v>
      </c>
      <c r="E270" t="s">
        <v>2305</v>
      </c>
      <c r="F270" t="s">
        <v>906</v>
      </c>
      <c r="G270" t="s">
        <v>2159</v>
      </c>
      <c r="H270" t="s">
        <v>2306</v>
      </c>
      <c r="I270" s="11">
        <v>29166.35</v>
      </c>
      <c r="K270" s="1" t="s">
        <v>1305</v>
      </c>
      <c r="L270" t="s">
        <v>2447</v>
      </c>
    </row>
    <row r="271" spans="1:12" hidden="1" x14ac:dyDescent="0.25">
      <c r="A271" s="13" t="s">
        <v>1875</v>
      </c>
      <c r="B271" s="15">
        <v>41691</v>
      </c>
      <c r="C271" s="13">
        <v>215</v>
      </c>
      <c r="D271" s="13">
        <v>1</v>
      </c>
      <c r="E271" s="13" t="s">
        <v>1876</v>
      </c>
      <c r="F271" s="13" t="s">
        <v>23</v>
      </c>
      <c r="G271" s="13" t="s">
        <v>24</v>
      </c>
      <c r="H271" s="13" t="s">
        <v>49</v>
      </c>
      <c r="I271" s="14">
        <v>10128.94</v>
      </c>
      <c r="J271" s="14"/>
      <c r="K271" s="1" t="s">
        <v>1301</v>
      </c>
    </row>
    <row r="272" spans="1:12" hidden="1" x14ac:dyDescent="0.25">
      <c r="A272" s="13" t="s">
        <v>1877</v>
      </c>
      <c r="B272" s="15">
        <v>41691</v>
      </c>
      <c r="C272" s="13" t="s">
        <v>1878</v>
      </c>
      <c r="D272" s="13">
        <v>1</v>
      </c>
      <c r="E272" s="13" t="s">
        <v>1879</v>
      </c>
      <c r="F272" s="13" t="s">
        <v>183</v>
      </c>
      <c r="G272" s="13" t="s">
        <v>4</v>
      </c>
      <c r="H272" s="13" t="s">
        <v>1433</v>
      </c>
      <c r="I272" s="14">
        <v>111.69</v>
      </c>
      <c r="J272" s="14"/>
      <c r="K272" s="1" t="s">
        <v>1301</v>
      </c>
      <c r="L272" t="s">
        <v>2448</v>
      </c>
    </row>
    <row r="273" spans="1:12" hidden="1" x14ac:dyDescent="0.25">
      <c r="A273" s="13" t="s">
        <v>1880</v>
      </c>
      <c r="B273" s="15">
        <v>41691</v>
      </c>
      <c r="C273" s="13">
        <v>23</v>
      </c>
      <c r="D273" s="13">
        <v>2</v>
      </c>
      <c r="E273" s="13" t="s">
        <v>1881</v>
      </c>
      <c r="F273" s="13" t="s">
        <v>17</v>
      </c>
      <c r="G273" s="13" t="s">
        <v>1315</v>
      </c>
      <c r="H273" s="13" t="s">
        <v>1413</v>
      </c>
      <c r="I273" s="14">
        <v>34.479999999999997</v>
      </c>
      <c r="J273" s="14"/>
      <c r="K273" s="1"/>
    </row>
    <row r="274" spans="1:12" hidden="1" x14ac:dyDescent="0.25">
      <c r="A274" s="13" t="s">
        <v>1117</v>
      </c>
      <c r="B274" s="15">
        <v>41691</v>
      </c>
      <c r="C274" s="13" t="s">
        <v>1882</v>
      </c>
      <c r="D274" s="13">
        <v>1</v>
      </c>
      <c r="E274" s="13" t="s">
        <v>1883</v>
      </c>
      <c r="F274" s="13" t="s">
        <v>23</v>
      </c>
      <c r="G274" s="13" t="s">
        <v>24</v>
      </c>
      <c r="H274" s="13" t="s">
        <v>49</v>
      </c>
      <c r="I274" s="14">
        <v>1370.38</v>
      </c>
      <c r="J274" s="14"/>
      <c r="K274" s="1" t="s">
        <v>1301</v>
      </c>
    </row>
    <row r="275" spans="1:12" hidden="1" x14ac:dyDescent="0.25">
      <c r="A275" s="13" t="s">
        <v>1884</v>
      </c>
      <c r="B275" s="15">
        <v>41691</v>
      </c>
      <c r="C275" s="13" t="s">
        <v>1882</v>
      </c>
      <c r="D275" s="13">
        <v>1</v>
      </c>
      <c r="E275" s="13" t="s">
        <v>1883</v>
      </c>
      <c r="F275" s="13" t="s">
        <v>23</v>
      </c>
      <c r="G275" s="13" t="s">
        <v>24</v>
      </c>
      <c r="H275" s="13" t="s">
        <v>373</v>
      </c>
      <c r="I275" s="14">
        <v>-1370.38</v>
      </c>
      <c r="K275" s="1" t="s">
        <v>1301</v>
      </c>
    </row>
    <row r="276" spans="1:12" hidden="1" x14ac:dyDescent="0.25">
      <c r="A276" s="13" t="s">
        <v>1885</v>
      </c>
      <c r="B276" s="15">
        <v>41691</v>
      </c>
      <c r="C276" s="13" t="s">
        <v>1886</v>
      </c>
      <c r="D276" s="13">
        <v>1</v>
      </c>
      <c r="E276" s="13" t="s">
        <v>1887</v>
      </c>
      <c r="F276" s="13" t="s">
        <v>23</v>
      </c>
      <c r="G276" s="13" t="s">
        <v>24</v>
      </c>
      <c r="H276" s="13" t="s">
        <v>68</v>
      </c>
      <c r="I276" s="14">
        <v>7251.59</v>
      </c>
      <c r="J276" s="14"/>
      <c r="K276" s="1" t="s">
        <v>1301</v>
      </c>
    </row>
    <row r="277" spans="1:12" hidden="1" x14ac:dyDescent="0.25">
      <c r="A277" t="s">
        <v>2307</v>
      </c>
      <c r="B277" s="2">
        <v>41691</v>
      </c>
      <c r="C277" t="s">
        <v>2308</v>
      </c>
      <c r="D277">
        <v>1</v>
      </c>
      <c r="E277" t="s">
        <v>2309</v>
      </c>
      <c r="F277" t="s">
        <v>906</v>
      </c>
      <c r="G277" t="s">
        <v>2159</v>
      </c>
      <c r="H277" t="s">
        <v>2310</v>
      </c>
      <c r="I277" s="11">
        <v>39387.800000000003</v>
      </c>
      <c r="K277" s="1" t="s">
        <v>1305</v>
      </c>
      <c r="L277" t="s">
        <v>2447</v>
      </c>
    </row>
    <row r="278" spans="1:12" hidden="1" x14ac:dyDescent="0.25">
      <c r="A278" s="13" t="s">
        <v>1888</v>
      </c>
      <c r="B278" s="15">
        <v>41691</v>
      </c>
      <c r="C278" s="13">
        <v>663</v>
      </c>
      <c r="D278" s="13">
        <v>1</v>
      </c>
      <c r="E278" s="13" t="s">
        <v>1889</v>
      </c>
      <c r="F278" s="13" t="s">
        <v>183</v>
      </c>
      <c r="G278" s="13" t="s">
        <v>1416</v>
      </c>
      <c r="H278" s="13" t="s">
        <v>435</v>
      </c>
      <c r="I278" s="14">
        <v>48.28</v>
      </c>
      <c r="J278" s="14"/>
      <c r="K278" s="1" t="s">
        <v>1301</v>
      </c>
      <c r="L278" t="s">
        <v>2448</v>
      </c>
    </row>
    <row r="279" spans="1:12" hidden="1" x14ac:dyDescent="0.25">
      <c r="A279" s="13" t="s">
        <v>1890</v>
      </c>
      <c r="B279" s="15">
        <v>41691</v>
      </c>
      <c r="C279" s="13">
        <v>10590956</v>
      </c>
      <c r="D279" s="13">
        <v>1</v>
      </c>
      <c r="E279" s="13" t="s">
        <v>1891</v>
      </c>
      <c r="F279" s="13" t="s">
        <v>183</v>
      </c>
      <c r="G279" s="13" t="s">
        <v>1416</v>
      </c>
      <c r="H279" s="13" t="s">
        <v>435</v>
      </c>
      <c r="I279" s="14">
        <v>11.79</v>
      </c>
      <c r="J279" s="14"/>
      <c r="K279" s="1" t="s">
        <v>1301</v>
      </c>
      <c r="L279" t="s">
        <v>2448</v>
      </c>
    </row>
    <row r="280" spans="1:12" hidden="1" x14ac:dyDescent="0.25">
      <c r="A280" s="13" t="s">
        <v>513</v>
      </c>
      <c r="B280" s="15">
        <v>41691</v>
      </c>
      <c r="C280" s="13" t="s">
        <v>1892</v>
      </c>
      <c r="D280" s="13">
        <v>1</v>
      </c>
      <c r="E280" s="13" t="s">
        <v>1893</v>
      </c>
      <c r="F280" s="13" t="s">
        <v>183</v>
      </c>
      <c r="G280" s="13" t="s">
        <v>1416</v>
      </c>
      <c r="H280" s="13" t="s">
        <v>435</v>
      </c>
      <c r="I280" s="14">
        <v>6.76</v>
      </c>
      <c r="J280" s="14"/>
      <c r="K280" s="1" t="s">
        <v>1301</v>
      </c>
      <c r="L280" t="s">
        <v>2448</v>
      </c>
    </row>
    <row r="281" spans="1:12" hidden="1" x14ac:dyDescent="0.25">
      <c r="A281" s="13" t="s">
        <v>1894</v>
      </c>
      <c r="B281" s="15">
        <v>41691</v>
      </c>
      <c r="C281" s="13" t="s">
        <v>1895</v>
      </c>
      <c r="D281" s="13">
        <v>1</v>
      </c>
      <c r="E281" s="13" t="s">
        <v>1896</v>
      </c>
      <c r="F281" s="13" t="s">
        <v>40</v>
      </c>
      <c r="G281" s="13" t="s">
        <v>1416</v>
      </c>
      <c r="H281" s="13" t="s">
        <v>435</v>
      </c>
      <c r="I281" s="14">
        <v>969.78</v>
      </c>
      <c r="J281" s="14"/>
      <c r="K281" s="1"/>
      <c r="L281" t="s">
        <v>2448</v>
      </c>
    </row>
    <row r="282" spans="1:12" hidden="1" x14ac:dyDescent="0.25">
      <c r="A282" s="13" t="s">
        <v>1897</v>
      </c>
      <c r="B282" s="15">
        <v>41692</v>
      </c>
      <c r="C282" s="13" t="s">
        <v>1898</v>
      </c>
      <c r="D282" s="13">
        <v>1</v>
      </c>
      <c r="E282" s="13" t="s">
        <v>1899</v>
      </c>
      <c r="F282" s="13" t="s">
        <v>183</v>
      </c>
      <c r="G282" s="13" t="s">
        <v>1416</v>
      </c>
      <c r="H282" s="13" t="s">
        <v>435</v>
      </c>
      <c r="I282" s="14">
        <v>107.86</v>
      </c>
      <c r="J282" s="14"/>
      <c r="K282" s="1" t="s">
        <v>1301</v>
      </c>
      <c r="L282" t="s">
        <v>2448</v>
      </c>
    </row>
    <row r="283" spans="1:12" hidden="1" x14ac:dyDescent="0.25">
      <c r="A283" s="13" t="s">
        <v>1900</v>
      </c>
      <c r="B283" s="15">
        <v>41692</v>
      </c>
      <c r="C283" s="13" t="s">
        <v>1901</v>
      </c>
      <c r="D283" s="13">
        <v>1</v>
      </c>
      <c r="E283" s="13" t="s">
        <v>1902</v>
      </c>
      <c r="F283" s="13" t="s">
        <v>23</v>
      </c>
      <c r="G283" s="13" t="s">
        <v>1416</v>
      </c>
      <c r="H283" s="13" t="s">
        <v>435</v>
      </c>
      <c r="I283" s="14">
        <v>537.89</v>
      </c>
      <c r="J283" s="14"/>
      <c r="K283" s="1" t="s">
        <v>1301</v>
      </c>
    </row>
    <row r="284" spans="1:12" hidden="1" x14ac:dyDescent="0.25">
      <c r="A284" s="13" t="s">
        <v>1903</v>
      </c>
      <c r="B284" s="15">
        <v>41692</v>
      </c>
      <c r="C284" s="13" t="s">
        <v>1901</v>
      </c>
      <c r="D284" s="13">
        <v>1</v>
      </c>
      <c r="E284" s="13" t="s">
        <v>1902</v>
      </c>
      <c r="F284" s="13" t="s">
        <v>23</v>
      </c>
      <c r="G284" s="13" t="s">
        <v>1416</v>
      </c>
      <c r="H284" s="13" t="s">
        <v>41</v>
      </c>
      <c r="I284" s="14">
        <v>-537.89</v>
      </c>
      <c r="K284" s="1" t="s">
        <v>1301</v>
      </c>
    </row>
    <row r="285" spans="1:12" hidden="1" x14ac:dyDescent="0.25">
      <c r="A285" s="13" t="s">
        <v>1904</v>
      </c>
      <c r="B285" s="15">
        <v>41692</v>
      </c>
      <c r="C285" s="13" t="s">
        <v>1901</v>
      </c>
      <c r="D285" s="13">
        <v>1</v>
      </c>
      <c r="E285" s="13" t="s">
        <v>1905</v>
      </c>
      <c r="F285" s="13" t="s">
        <v>40</v>
      </c>
      <c r="G285" s="13" t="s">
        <v>1416</v>
      </c>
      <c r="H285" s="13" t="s">
        <v>435</v>
      </c>
      <c r="I285" s="14">
        <v>537.89</v>
      </c>
      <c r="J285" s="14"/>
      <c r="K285" s="1"/>
      <c r="L285" t="s">
        <v>2448</v>
      </c>
    </row>
    <row r="286" spans="1:12" hidden="1" x14ac:dyDescent="0.25">
      <c r="A286" s="13" t="s">
        <v>1906</v>
      </c>
      <c r="B286" s="15">
        <v>41692</v>
      </c>
      <c r="C286" s="13" t="s">
        <v>1907</v>
      </c>
      <c r="D286" s="13">
        <v>1</v>
      </c>
      <c r="E286" s="13" t="s">
        <v>1908</v>
      </c>
      <c r="F286" s="13" t="s">
        <v>183</v>
      </c>
      <c r="G286" s="13" t="s">
        <v>4</v>
      </c>
      <c r="H286" s="13" t="s">
        <v>261</v>
      </c>
      <c r="I286" s="14">
        <v>640</v>
      </c>
      <c r="J286" s="14"/>
      <c r="K286" s="1" t="s">
        <v>1301</v>
      </c>
      <c r="L286" t="s">
        <v>2448</v>
      </c>
    </row>
    <row r="287" spans="1:12" hidden="1" x14ac:dyDescent="0.25">
      <c r="A287" s="13" t="s">
        <v>1909</v>
      </c>
      <c r="B287" s="15">
        <v>41692</v>
      </c>
      <c r="C287" s="13" t="s">
        <v>1910</v>
      </c>
      <c r="D287" s="13">
        <v>1</v>
      </c>
      <c r="E287" s="13" t="s">
        <v>1911</v>
      </c>
      <c r="F287" s="13" t="s">
        <v>183</v>
      </c>
      <c r="G287" s="13" t="s">
        <v>4</v>
      </c>
      <c r="H287" s="13" t="s">
        <v>261</v>
      </c>
      <c r="I287" s="14">
        <v>2400</v>
      </c>
      <c r="J287" s="14"/>
      <c r="K287" s="1" t="s">
        <v>1301</v>
      </c>
      <c r="L287" t="s">
        <v>2448</v>
      </c>
    </row>
    <row r="288" spans="1:12" hidden="1" x14ac:dyDescent="0.25">
      <c r="A288" s="13" t="s">
        <v>1912</v>
      </c>
      <c r="B288" s="15">
        <v>41692</v>
      </c>
      <c r="C288" s="13" t="s">
        <v>1913</v>
      </c>
      <c r="D288" s="13">
        <v>1</v>
      </c>
      <c r="E288" s="13" t="s">
        <v>1914</v>
      </c>
      <c r="F288" s="13" t="s">
        <v>183</v>
      </c>
      <c r="G288" s="13" t="s">
        <v>4</v>
      </c>
      <c r="H288" s="13" t="s">
        <v>261</v>
      </c>
      <c r="I288" s="14">
        <v>1731.07</v>
      </c>
      <c r="J288" s="14"/>
      <c r="K288" s="1" t="s">
        <v>1301</v>
      </c>
      <c r="L288" t="s">
        <v>2448</v>
      </c>
    </row>
    <row r="289" spans="1:12" hidden="1" x14ac:dyDescent="0.25">
      <c r="A289" s="13" t="s">
        <v>1915</v>
      </c>
      <c r="B289" s="15">
        <v>41692</v>
      </c>
      <c r="C289" s="13" t="s">
        <v>1916</v>
      </c>
      <c r="D289" s="13">
        <v>1</v>
      </c>
      <c r="E289" s="13" t="s">
        <v>1917</v>
      </c>
      <c r="F289" s="13" t="s">
        <v>40</v>
      </c>
      <c r="G289" s="13" t="s">
        <v>1416</v>
      </c>
      <c r="H289" s="13" t="s">
        <v>435</v>
      </c>
      <c r="I289" s="14">
        <v>119.6</v>
      </c>
      <c r="J289" s="14"/>
      <c r="K289" s="1"/>
      <c r="L289" t="s">
        <v>2448</v>
      </c>
    </row>
    <row r="290" spans="1:12" hidden="1" x14ac:dyDescent="0.25">
      <c r="A290" s="13" t="s">
        <v>1918</v>
      </c>
      <c r="B290" s="15">
        <v>41692</v>
      </c>
      <c r="C290" s="13" t="s">
        <v>1919</v>
      </c>
      <c r="D290" s="13">
        <v>1</v>
      </c>
      <c r="E290" s="13" t="s">
        <v>1920</v>
      </c>
      <c r="F290" s="13" t="s">
        <v>183</v>
      </c>
      <c r="G290" s="13" t="s">
        <v>4</v>
      </c>
      <c r="H290" s="13" t="s">
        <v>630</v>
      </c>
      <c r="I290" s="14">
        <v>541.84</v>
      </c>
      <c r="J290" s="14"/>
      <c r="K290" s="1" t="s">
        <v>1301</v>
      </c>
      <c r="L290" t="s">
        <v>2448</v>
      </c>
    </row>
    <row r="291" spans="1:12" hidden="1" x14ac:dyDescent="0.25">
      <c r="A291" t="s">
        <v>517</v>
      </c>
      <c r="B291" s="2">
        <v>41692</v>
      </c>
      <c r="C291" t="s">
        <v>2311</v>
      </c>
      <c r="D291">
        <v>1</v>
      </c>
      <c r="E291" t="s">
        <v>2312</v>
      </c>
      <c r="F291" t="s">
        <v>906</v>
      </c>
      <c r="G291" t="s">
        <v>2159</v>
      </c>
      <c r="H291" t="s">
        <v>2313</v>
      </c>
      <c r="I291" s="11">
        <v>51534.38</v>
      </c>
      <c r="K291" s="1" t="s">
        <v>1305</v>
      </c>
      <c r="L291" t="s">
        <v>2447</v>
      </c>
    </row>
    <row r="292" spans="1:12" hidden="1" x14ac:dyDescent="0.25">
      <c r="A292" t="s">
        <v>2314</v>
      </c>
      <c r="B292" s="2">
        <v>41692</v>
      </c>
      <c r="C292" t="s">
        <v>2315</v>
      </c>
      <c r="D292">
        <v>1</v>
      </c>
      <c r="E292" t="s">
        <v>2316</v>
      </c>
      <c r="F292" t="s">
        <v>906</v>
      </c>
      <c r="G292" t="s">
        <v>2159</v>
      </c>
      <c r="H292" t="s">
        <v>2317</v>
      </c>
      <c r="I292" s="11">
        <v>35998.9</v>
      </c>
      <c r="K292" s="1" t="s">
        <v>1305</v>
      </c>
      <c r="L292" t="s">
        <v>2447</v>
      </c>
    </row>
    <row r="293" spans="1:12" hidden="1" x14ac:dyDescent="0.25">
      <c r="A293" t="s">
        <v>2318</v>
      </c>
      <c r="B293" s="2">
        <v>41692</v>
      </c>
      <c r="C293" t="s">
        <v>2319</v>
      </c>
      <c r="D293">
        <v>1</v>
      </c>
      <c r="E293" t="s">
        <v>2320</v>
      </c>
      <c r="F293" t="s">
        <v>906</v>
      </c>
      <c r="G293" t="s">
        <v>2159</v>
      </c>
      <c r="H293" t="s">
        <v>2321</v>
      </c>
      <c r="I293" s="11">
        <v>69868.22</v>
      </c>
      <c r="K293" s="1" t="s">
        <v>1305</v>
      </c>
      <c r="L293" t="s">
        <v>2447</v>
      </c>
    </row>
    <row r="294" spans="1:12" hidden="1" x14ac:dyDescent="0.25">
      <c r="A294" t="s">
        <v>2322</v>
      </c>
      <c r="B294" s="2">
        <v>41692</v>
      </c>
      <c r="C294" t="s">
        <v>2323</v>
      </c>
      <c r="D294">
        <v>1</v>
      </c>
      <c r="E294" t="s">
        <v>2324</v>
      </c>
      <c r="F294" t="s">
        <v>906</v>
      </c>
      <c r="G294" t="s">
        <v>2159</v>
      </c>
      <c r="H294" t="s">
        <v>2325</v>
      </c>
      <c r="I294" s="11">
        <v>30074.639999999999</v>
      </c>
      <c r="K294" s="1" t="s">
        <v>1305</v>
      </c>
      <c r="L294" t="s">
        <v>2447</v>
      </c>
    </row>
    <row r="295" spans="1:12" hidden="1" x14ac:dyDescent="0.25">
      <c r="A295" s="13" t="s">
        <v>1921</v>
      </c>
      <c r="B295" s="15">
        <v>41692</v>
      </c>
      <c r="C295" s="13" t="s">
        <v>1922</v>
      </c>
      <c r="D295" s="13">
        <v>1</v>
      </c>
      <c r="E295" s="13" t="s">
        <v>1923</v>
      </c>
      <c r="F295" s="13" t="s">
        <v>40</v>
      </c>
      <c r="G295" s="13" t="s">
        <v>1416</v>
      </c>
      <c r="H295" s="13" t="s">
        <v>435</v>
      </c>
      <c r="I295" s="14">
        <v>373.56</v>
      </c>
      <c r="J295" s="14"/>
      <c r="K295" s="1"/>
      <c r="L295" t="s">
        <v>2448</v>
      </c>
    </row>
    <row r="296" spans="1:12" hidden="1" x14ac:dyDescent="0.25">
      <c r="A296" s="13" t="s">
        <v>1924</v>
      </c>
      <c r="B296" s="15">
        <v>41692</v>
      </c>
      <c r="C296" s="13" t="s">
        <v>1925</v>
      </c>
      <c r="D296" s="13">
        <v>1</v>
      </c>
      <c r="E296" s="13" t="s">
        <v>1926</v>
      </c>
      <c r="F296" s="13" t="s">
        <v>183</v>
      </c>
      <c r="G296" s="13" t="s">
        <v>1416</v>
      </c>
      <c r="H296" s="13" t="s">
        <v>317</v>
      </c>
      <c r="I296" s="14">
        <v>2205.3000000000002</v>
      </c>
      <c r="J296" s="14"/>
      <c r="K296" s="1" t="s">
        <v>1301</v>
      </c>
      <c r="L296" t="s">
        <v>2448</v>
      </c>
    </row>
    <row r="297" spans="1:12" hidden="1" x14ac:dyDescent="0.25">
      <c r="A297" s="13" t="s">
        <v>1927</v>
      </c>
      <c r="B297" s="15">
        <v>41692</v>
      </c>
      <c r="C297" s="13">
        <v>91092952</v>
      </c>
      <c r="D297" s="13">
        <v>2</v>
      </c>
      <c r="E297" s="13" t="s">
        <v>1928</v>
      </c>
      <c r="F297" s="13" t="s">
        <v>12</v>
      </c>
      <c r="G297" s="13" t="s">
        <v>48</v>
      </c>
      <c r="H297" s="13" t="s">
        <v>14</v>
      </c>
      <c r="I297" s="14">
        <v>5467.2</v>
      </c>
      <c r="J297" s="14"/>
      <c r="K297" s="1" t="s">
        <v>1304</v>
      </c>
      <c r="L297" t="s">
        <v>2449</v>
      </c>
    </row>
    <row r="298" spans="1:12" hidden="1" x14ac:dyDescent="0.25">
      <c r="A298" t="s">
        <v>2326</v>
      </c>
      <c r="B298" s="2">
        <v>41692</v>
      </c>
      <c r="C298" t="s">
        <v>2327</v>
      </c>
      <c r="D298">
        <v>1</v>
      </c>
      <c r="E298" t="s">
        <v>2328</v>
      </c>
      <c r="F298" t="s">
        <v>906</v>
      </c>
      <c r="G298" t="s">
        <v>2159</v>
      </c>
      <c r="H298" t="s">
        <v>2160</v>
      </c>
      <c r="I298" s="11">
        <v>27273.86</v>
      </c>
      <c r="K298" s="1" t="s">
        <v>1305</v>
      </c>
      <c r="L298" t="s">
        <v>2447</v>
      </c>
    </row>
    <row r="299" spans="1:12" hidden="1" x14ac:dyDescent="0.25">
      <c r="A299" s="13" t="s">
        <v>1929</v>
      </c>
      <c r="B299" s="15">
        <v>41692</v>
      </c>
      <c r="C299" s="13" t="s">
        <v>1930</v>
      </c>
      <c r="D299" s="13">
        <v>2</v>
      </c>
      <c r="E299" s="13" t="s">
        <v>1931</v>
      </c>
      <c r="F299" s="13" t="s">
        <v>17</v>
      </c>
      <c r="G299" s="13" t="s">
        <v>1315</v>
      </c>
      <c r="H299" s="13" t="s">
        <v>1647</v>
      </c>
      <c r="I299" s="14">
        <v>160</v>
      </c>
      <c r="J299" s="14"/>
      <c r="K299" s="1"/>
    </row>
    <row r="300" spans="1:12" hidden="1" x14ac:dyDescent="0.25">
      <c r="A300" t="s">
        <v>2329</v>
      </c>
      <c r="B300" s="2">
        <v>41692</v>
      </c>
      <c r="C300" t="s">
        <v>2330</v>
      </c>
      <c r="D300">
        <v>1</v>
      </c>
      <c r="E300" t="s">
        <v>2331</v>
      </c>
      <c r="F300" t="s">
        <v>906</v>
      </c>
      <c r="G300" t="s">
        <v>2159</v>
      </c>
      <c r="H300" t="s">
        <v>2332</v>
      </c>
      <c r="I300" s="11">
        <v>26069.72</v>
      </c>
      <c r="K300" s="1" t="s">
        <v>1305</v>
      </c>
      <c r="L300" t="s">
        <v>2447</v>
      </c>
    </row>
    <row r="301" spans="1:12" hidden="1" x14ac:dyDescent="0.25">
      <c r="A301" s="13" t="s">
        <v>1932</v>
      </c>
      <c r="B301" s="15">
        <v>41694</v>
      </c>
      <c r="C301" s="13" t="s">
        <v>1933</v>
      </c>
      <c r="D301" s="13">
        <v>2</v>
      </c>
      <c r="E301" s="13" t="s">
        <v>1934</v>
      </c>
      <c r="F301" s="13" t="s">
        <v>12</v>
      </c>
      <c r="G301" s="13" t="s">
        <v>13</v>
      </c>
      <c r="H301" s="13" t="s">
        <v>14</v>
      </c>
      <c r="I301" s="14">
        <v>6470.97</v>
      </c>
      <c r="J301" s="14"/>
      <c r="K301" s="1" t="s">
        <v>1304</v>
      </c>
      <c r="L301" t="s">
        <v>2449</v>
      </c>
    </row>
    <row r="302" spans="1:12" hidden="1" x14ac:dyDescent="0.25">
      <c r="A302" s="13" t="s">
        <v>1935</v>
      </c>
      <c r="B302" s="15">
        <v>41694</v>
      </c>
      <c r="C302" s="13" t="s">
        <v>1936</v>
      </c>
      <c r="D302" s="13">
        <v>1</v>
      </c>
      <c r="E302" s="13" t="s">
        <v>1937</v>
      </c>
      <c r="F302" s="13" t="s">
        <v>23</v>
      </c>
      <c r="G302" s="13" t="s">
        <v>24</v>
      </c>
      <c r="H302" s="13" t="s">
        <v>49</v>
      </c>
      <c r="I302" s="14">
        <v>83.37</v>
      </c>
      <c r="J302" s="14"/>
      <c r="K302" s="1" t="s">
        <v>1301</v>
      </c>
    </row>
    <row r="303" spans="1:12" hidden="1" x14ac:dyDescent="0.25">
      <c r="A303" s="13" t="s">
        <v>1938</v>
      </c>
      <c r="B303" s="15">
        <v>41694</v>
      </c>
      <c r="C303" s="13" t="s">
        <v>1939</v>
      </c>
      <c r="D303" s="13">
        <v>1</v>
      </c>
      <c r="E303" s="13" t="s">
        <v>1940</v>
      </c>
      <c r="F303" s="13" t="s">
        <v>23</v>
      </c>
      <c r="G303" s="13" t="s">
        <v>24</v>
      </c>
      <c r="H303" s="13" t="s">
        <v>68</v>
      </c>
      <c r="I303" s="14">
        <v>106.7</v>
      </c>
      <c r="J303" s="14"/>
      <c r="K303" s="1" t="s">
        <v>1301</v>
      </c>
    </row>
    <row r="304" spans="1:12" hidden="1" x14ac:dyDescent="0.25">
      <c r="A304" s="13" t="s">
        <v>1347</v>
      </c>
      <c r="B304" s="15">
        <v>41671</v>
      </c>
      <c r="C304" s="13" t="s">
        <v>1348</v>
      </c>
      <c r="D304" s="13">
        <v>1</v>
      </c>
      <c r="E304" s="13" t="s">
        <v>1349</v>
      </c>
      <c r="F304" s="13" t="s">
        <v>3</v>
      </c>
      <c r="G304" s="13" t="s">
        <v>4</v>
      </c>
      <c r="H304" s="13" t="s">
        <v>5</v>
      </c>
      <c r="I304" s="14">
        <v>17142.86</v>
      </c>
      <c r="J304" s="14"/>
      <c r="K304" s="1" t="s">
        <v>1301</v>
      </c>
      <c r="L304" t="s">
        <v>2448</v>
      </c>
    </row>
    <row r="305" spans="1:12" hidden="1" x14ac:dyDescent="0.25">
      <c r="A305" s="13" t="s">
        <v>1350</v>
      </c>
      <c r="B305" s="15">
        <v>41671</v>
      </c>
      <c r="C305" s="13" t="s">
        <v>1348</v>
      </c>
      <c r="D305" s="13">
        <v>1</v>
      </c>
      <c r="E305" s="13" t="s">
        <v>1351</v>
      </c>
      <c r="F305" s="13" t="s">
        <v>3</v>
      </c>
      <c r="G305" s="13" t="s">
        <v>4</v>
      </c>
      <c r="H305" s="13" t="s">
        <v>8</v>
      </c>
      <c r="I305" s="14">
        <v>17142.86</v>
      </c>
      <c r="J305" s="14"/>
      <c r="K305" s="1" t="s">
        <v>1301</v>
      </c>
      <c r="L305" t="s">
        <v>2448</v>
      </c>
    </row>
    <row r="306" spans="1:12" hidden="1" x14ac:dyDescent="0.25">
      <c r="A306" s="13" t="s">
        <v>1352</v>
      </c>
      <c r="B306" s="15">
        <v>41671</v>
      </c>
      <c r="C306" s="16">
        <v>41671</v>
      </c>
      <c r="D306" s="13">
        <v>1</v>
      </c>
      <c r="E306" s="13" t="s">
        <v>1353</v>
      </c>
      <c r="F306" s="13" t="s">
        <v>183</v>
      </c>
      <c r="G306" s="13" t="s">
        <v>4</v>
      </c>
      <c r="H306" s="13" t="s">
        <v>869</v>
      </c>
      <c r="I306" s="14">
        <v>1058.3499999999999</v>
      </c>
      <c r="J306" s="14"/>
      <c r="K306" s="1" t="s">
        <v>1301</v>
      </c>
      <c r="L306" t="s">
        <v>2448</v>
      </c>
    </row>
    <row r="307" spans="1:12" hidden="1" x14ac:dyDescent="0.25">
      <c r="A307" s="13" t="s">
        <v>1941</v>
      </c>
      <c r="B307" s="15">
        <v>41694</v>
      </c>
      <c r="C307" s="13">
        <v>1638</v>
      </c>
      <c r="D307" s="13">
        <v>2</v>
      </c>
      <c r="E307" s="13" t="s">
        <v>1942</v>
      </c>
      <c r="F307" s="13" t="s">
        <v>17</v>
      </c>
      <c r="G307" s="13" t="s">
        <v>1315</v>
      </c>
      <c r="H307" s="13" t="s">
        <v>1943</v>
      </c>
      <c r="I307" s="14">
        <v>72</v>
      </c>
      <c r="J307" s="14"/>
      <c r="K307" s="1"/>
    </row>
    <row r="308" spans="1:12" hidden="1" x14ac:dyDescent="0.25">
      <c r="A308" s="13" t="s">
        <v>1944</v>
      </c>
      <c r="B308" s="15">
        <v>41694</v>
      </c>
      <c r="C308" s="13" t="s">
        <v>1945</v>
      </c>
      <c r="D308" s="13">
        <v>2</v>
      </c>
      <c r="E308" s="13" t="s">
        <v>1946</v>
      </c>
      <c r="F308" s="13" t="s">
        <v>47</v>
      </c>
      <c r="G308" s="13" t="s">
        <v>13</v>
      </c>
      <c r="H308" s="13" t="s">
        <v>233</v>
      </c>
      <c r="I308" s="14">
        <v>490.78</v>
      </c>
      <c r="J308" s="14"/>
      <c r="K308" s="1" t="s">
        <v>1303</v>
      </c>
      <c r="L308" t="s">
        <v>2448</v>
      </c>
    </row>
    <row r="309" spans="1:12" hidden="1" x14ac:dyDescent="0.25">
      <c r="A309" t="s">
        <v>2333</v>
      </c>
      <c r="B309" s="2">
        <v>41694</v>
      </c>
      <c r="C309" t="s">
        <v>2334</v>
      </c>
      <c r="D309">
        <v>1</v>
      </c>
      <c r="E309" t="s">
        <v>2335</v>
      </c>
      <c r="F309" t="s">
        <v>906</v>
      </c>
      <c r="G309" t="s">
        <v>2159</v>
      </c>
      <c r="H309" t="s">
        <v>2336</v>
      </c>
      <c r="I309" s="11">
        <v>42145.4</v>
      </c>
      <c r="K309" s="1" t="s">
        <v>1305</v>
      </c>
      <c r="L309" t="s">
        <v>2447</v>
      </c>
    </row>
    <row r="310" spans="1:12" hidden="1" x14ac:dyDescent="0.25">
      <c r="A310" t="s">
        <v>2337</v>
      </c>
      <c r="B310" s="2">
        <v>41694</v>
      </c>
      <c r="C310" t="s">
        <v>2338</v>
      </c>
      <c r="D310">
        <v>1</v>
      </c>
      <c r="E310" t="s">
        <v>2339</v>
      </c>
      <c r="F310" t="s">
        <v>906</v>
      </c>
      <c r="G310" t="s">
        <v>2159</v>
      </c>
      <c r="H310" t="s">
        <v>2160</v>
      </c>
      <c r="I310" s="11">
        <v>27273.86</v>
      </c>
      <c r="K310" s="1" t="s">
        <v>1305</v>
      </c>
      <c r="L310" t="s">
        <v>2447</v>
      </c>
    </row>
    <row r="311" spans="1:12" hidden="1" x14ac:dyDescent="0.25">
      <c r="A311" s="13" t="s">
        <v>1947</v>
      </c>
      <c r="B311" s="15">
        <v>41694</v>
      </c>
      <c r="C311" s="13" t="s">
        <v>1945</v>
      </c>
      <c r="D311" s="13">
        <v>2</v>
      </c>
      <c r="E311" s="13" t="s">
        <v>1946</v>
      </c>
      <c r="F311" s="13" t="s">
        <v>47</v>
      </c>
      <c r="G311" s="13" t="s">
        <v>13</v>
      </c>
      <c r="H311" s="13" t="s">
        <v>1499</v>
      </c>
      <c r="I311" s="14"/>
      <c r="J311" s="14">
        <v>490.78</v>
      </c>
      <c r="K311" s="1" t="s">
        <v>1303</v>
      </c>
      <c r="L311" t="s">
        <v>2448</v>
      </c>
    </row>
    <row r="312" spans="1:12" hidden="1" x14ac:dyDescent="0.25">
      <c r="A312" s="13" t="s">
        <v>1948</v>
      </c>
      <c r="B312" s="15">
        <v>41694</v>
      </c>
      <c r="C312" s="13" t="s">
        <v>1945</v>
      </c>
      <c r="D312" s="13">
        <v>2</v>
      </c>
      <c r="E312" s="13" t="s">
        <v>1949</v>
      </c>
      <c r="F312" s="13" t="s">
        <v>35</v>
      </c>
      <c r="G312" s="13" t="s">
        <v>13</v>
      </c>
      <c r="H312" s="13" t="s">
        <v>233</v>
      </c>
      <c r="I312" s="14">
        <v>490.78</v>
      </c>
      <c r="J312" s="14"/>
      <c r="K312" s="1" t="s">
        <v>1304</v>
      </c>
      <c r="L312" t="s">
        <v>2448</v>
      </c>
    </row>
    <row r="313" spans="1:12" hidden="1" x14ac:dyDescent="0.25">
      <c r="A313" t="s">
        <v>2340</v>
      </c>
      <c r="B313" s="2">
        <v>41694</v>
      </c>
      <c r="C313" t="s">
        <v>2341</v>
      </c>
      <c r="D313">
        <v>1</v>
      </c>
      <c r="E313" t="s">
        <v>2342</v>
      </c>
      <c r="F313" t="s">
        <v>906</v>
      </c>
      <c r="G313" t="s">
        <v>2159</v>
      </c>
      <c r="H313" t="s">
        <v>2160</v>
      </c>
      <c r="I313" s="11">
        <v>51269.95</v>
      </c>
      <c r="K313" s="1" t="s">
        <v>1305</v>
      </c>
      <c r="L313" t="s">
        <v>2447</v>
      </c>
    </row>
    <row r="314" spans="1:12" hidden="1" x14ac:dyDescent="0.25">
      <c r="A314" t="s">
        <v>2343</v>
      </c>
      <c r="B314" s="2">
        <v>41694</v>
      </c>
      <c r="C314" t="s">
        <v>2344</v>
      </c>
      <c r="D314">
        <v>1</v>
      </c>
      <c r="E314" t="s">
        <v>2345</v>
      </c>
      <c r="F314" t="s">
        <v>906</v>
      </c>
      <c r="G314" t="s">
        <v>2159</v>
      </c>
      <c r="H314" t="s">
        <v>2160</v>
      </c>
      <c r="I314" s="11">
        <v>32450.99</v>
      </c>
      <c r="K314" s="1" t="s">
        <v>1305</v>
      </c>
      <c r="L314" t="s">
        <v>2447</v>
      </c>
    </row>
    <row r="315" spans="1:12" hidden="1" x14ac:dyDescent="0.25">
      <c r="A315" t="s">
        <v>2346</v>
      </c>
      <c r="B315" s="2">
        <v>41694</v>
      </c>
      <c r="C315" t="s">
        <v>2344</v>
      </c>
      <c r="D315">
        <v>1</v>
      </c>
      <c r="E315" t="s">
        <v>2347</v>
      </c>
      <c r="F315" t="s">
        <v>80</v>
      </c>
      <c r="G315" t="s">
        <v>2159</v>
      </c>
      <c r="H315" t="s">
        <v>2160</v>
      </c>
      <c r="I315" s="11">
        <v>-32450.99</v>
      </c>
      <c r="K315" s="1" t="s">
        <v>1305</v>
      </c>
      <c r="L315" t="s">
        <v>2447</v>
      </c>
    </row>
    <row r="316" spans="1:12" hidden="1" x14ac:dyDescent="0.25">
      <c r="A316" t="s">
        <v>2348</v>
      </c>
      <c r="B316" s="2">
        <v>41694</v>
      </c>
      <c r="C316" t="s">
        <v>2349</v>
      </c>
      <c r="D316">
        <v>1</v>
      </c>
      <c r="E316" t="s">
        <v>2350</v>
      </c>
      <c r="F316" t="s">
        <v>906</v>
      </c>
      <c r="G316" t="s">
        <v>2159</v>
      </c>
      <c r="H316" t="s">
        <v>2160</v>
      </c>
      <c r="I316" s="11">
        <v>32450.99</v>
      </c>
      <c r="K316" s="1" t="s">
        <v>1305</v>
      </c>
      <c r="L316" t="s">
        <v>2447</v>
      </c>
    </row>
    <row r="317" spans="1:12" hidden="1" x14ac:dyDescent="0.25">
      <c r="A317" s="13" t="s">
        <v>1950</v>
      </c>
      <c r="B317" s="15">
        <v>41694</v>
      </c>
      <c r="C317" s="13">
        <v>440</v>
      </c>
      <c r="D317" s="13">
        <v>2</v>
      </c>
      <c r="E317" s="13" t="s">
        <v>1951</v>
      </c>
      <c r="F317" s="13" t="s">
        <v>17</v>
      </c>
      <c r="G317" s="13" t="s">
        <v>1315</v>
      </c>
      <c r="H317" s="13" t="s">
        <v>1532</v>
      </c>
      <c r="I317" s="14">
        <v>272</v>
      </c>
      <c r="J317" s="14"/>
      <c r="K317" s="1"/>
    </row>
    <row r="318" spans="1:12" hidden="1" x14ac:dyDescent="0.25">
      <c r="A318" t="s">
        <v>2351</v>
      </c>
      <c r="B318" s="2">
        <v>41694</v>
      </c>
      <c r="C318" t="s">
        <v>2352</v>
      </c>
      <c r="D318">
        <v>1</v>
      </c>
      <c r="E318" t="s">
        <v>2353</v>
      </c>
      <c r="F318" t="s">
        <v>906</v>
      </c>
      <c r="G318" t="s">
        <v>2159</v>
      </c>
      <c r="H318" t="s">
        <v>2160</v>
      </c>
      <c r="I318" s="11">
        <v>28093.17</v>
      </c>
      <c r="K318" s="1" t="s">
        <v>1305</v>
      </c>
      <c r="L318" t="s">
        <v>2447</v>
      </c>
    </row>
    <row r="319" spans="1:12" hidden="1" x14ac:dyDescent="0.25">
      <c r="A319" t="s">
        <v>2354</v>
      </c>
      <c r="B319" s="2">
        <v>41694</v>
      </c>
      <c r="C319" t="s">
        <v>2352</v>
      </c>
      <c r="D319">
        <v>1</v>
      </c>
      <c r="E319" t="s">
        <v>2355</v>
      </c>
      <c r="F319" t="s">
        <v>80</v>
      </c>
      <c r="G319" t="s">
        <v>2159</v>
      </c>
      <c r="H319" t="s">
        <v>2160</v>
      </c>
      <c r="I319" s="11">
        <v>-28093.17</v>
      </c>
      <c r="K319" s="1" t="s">
        <v>1305</v>
      </c>
      <c r="L319" t="s">
        <v>2447</v>
      </c>
    </row>
    <row r="320" spans="1:12" hidden="1" x14ac:dyDescent="0.25">
      <c r="A320" t="s">
        <v>2356</v>
      </c>
      <c r="B320" s="2">
        <v>41694</v>
      </c>
      <c r="C320" t="s">
        <v>2352</v>
      </c>
      <c r="D320">
        <v>1</v>
      </c>
      <c r="E320" t="s">
        <v>2357</v>
      </c>
      <c r="F320" t="s">
        <v>906</v>
      </c>
      <c r="G320" t="s">
        <v>2159</v>
      </c>
      <c r="H320" t="s">
        <v>2160</v>
      </c>
      <c r="I320" s="11">
        <v>28093.17</v>
      </c>
      <c r="K320" s="1" t="s">
        <v>1305</v>
      </c>
      <c r="L320" t="s">
        <v>2447</v>
      </c>
    </row>
    <row r="321" spans="1:12" hidden="1" x14ac:dyDescent="0.25">
      <c r="A321" s="13" t="s">
        <v>1952</v>
      </c>
      <c r="B321" s="15">
        <v>41695</v>
      </c>
      <c r="C321" s="13" t="s">
        <v>1953</v>
      </c>
      <c r="D321" s="13">
        <v>2</v>
      </c>
      <c r="E321" s="13" t="s">
        <v>1954</v>
      </c>
      <c r="F321" s="13" t="s">
        <v>12</v>
      </c>
      <c r="G321" s="13" t="s">
        <v>13</v>
      </c>
      <c r="H321" s="13" t="s">
        <v>14</v>
      </c>
      <c r="I321" s="14">
        <v>6347.84</v>
      </c>
      <c r="J321" s="14"/>
      <c r="K321" s="1" t="s">
        <v>1304</v>
      </c>
      <c r="L321" t="s">
        <v>2449</v>
      </c>
    </row>
    <row r="322" spans="1:12" hidden="1" x14ac:dyDescent="0.25">
      <c r="A322" t="s">
        <v>556</v>
      </c>
      <c r="B322" s="2">
        <v>41695</v>
      </c>
      <c r="C322" t="s">
        <v>2358</v>
      </c>
      <c r="D322">
        <v>1</v>
      </c>
      <c r="E322" t="s">
        <v>2359</v>
      </c>
      <c r="F322" t="s">
        <v>906</v>
      </c>
      <c r="G322" t="s">
        <v>2159</v>
      </c>
      <c r="H322" t="s">
        <v>2360</v>
      </c>
      <c r="I322" s="11">
        <v>41798.61</v>
      </c>
      <c r="K322" s="1" t="s">
        <v>1305</v>
      </c>
      <c r="L322" t="s">
        <v>2447</v>
      </c>
    </row>
    <row r="323" spans="1:12" hidden="1" x14ac:dyDescent="0.25">
      <c r="A323" s="13" t="s">
        <v>1955</v>
      </c>
      <c r="B323" s="15">
        <v>41695</v>
      </c>
      <c r="C323" s="13" t="s">
        <v>1956</v>
      </c>
      <c r="D323" s="13">
        <v>1</v>
      </c>
      <c r="E323" s="13" t="s">
        <v>1957</v>
      </c>
      <c r="F323" s="13" t="s">
        <v>23</v>
      </c>
      <c r="G323" s="13" t="s">
        <v>24</v>
      </c>
      <c r="H323" s="13" t="s">
        <v>68</v>
      </c>
      <c r="I323" s="14">
        <v>444.57</v>
      </c>
      <c r="J323" s="14"/>
      <c r="K323" s="1" t="s">
        <v>1301</v>
      </c>
    </row>
    <row r="324" spans="1:12" hidden="1" x14ac:dyDescent="0.25">
      <c r="A324" s="13" t="s">
        <v>1958</v>
      </c>
      <c r="B324" s="15">
        <v>41695</v>
      </c>
      <c r="C324" s="13" t="s">
        <v>1959</v>
      </c>
      <c r="D324" s="13">
        <v>1</v>
      </c>
      <c r="E324" s="13" t="s">
        <v>1960</v>
      </c>
      <c r="F324" s="13" t="s">
        <v>23</v>
      </c>
      <c r="G324" s="13" t="s">
        <v>4</v>
      </c>
      <c r="H324" s="13" t="s">
        <v>1433</v>
      </c>
      <c r="I324" s="14">
        <v>373.79</v>
      </c>
      <c r="J324" s="14"/>
      <c r="K324" s="1" t="s">
        <v>1301</v>
      </c>
    </row>
    <row r="325" spans="1:12" hidden="1" x14ac:dyDescent="0.25">
      <c r="A325" t="s">
        <v>2361</v>
      </c>
      <c r="B325" s="2">
        <v>41695</v>
      </c>
      <c r="C325" t="s">
        <v>2362</v>
      </c>
      <c r="D325">
        <v>1</v>
      </c>
      <c r="E325" t="s">
        <v>2363</v>
      </c>
      <c r="F325" t="s">
        <v>906</v>
      </c>
      <c r="G325" t="s">
        <v>2159</v>
      </c>
      <c r="H325" t="s">
        <v>2160</v>
      </c>
      <c r="I325" s="11">
        <v>68016.3</v>
      </c>
      <c r="K325" s="1" t="s">
        <v>1305</v>
      </c>
      <c r="L325" t="s">
        <v>2447</v>
      </c>
    </row>
    <row r="326" spans="1:12" hidden="1" x14ac:dyDescent="0.25">
      <c r="A326" t="s">
        <v>2364</v>
      </c>
      <c r="B326" s="2">
        <v>41695</v>
      </c>
      <c r="C326" t="s">
        <v>2365</v>
      </c>
      <c r="D326">
        <v>1</v>
      </c>
      <c r="E326" t="s">
        <v>2366</v>
      </c>
      <c r="F326" t="s">
        <v>906</v>
      </c>
      <c r="G326" t="s">
        <v>2159</v>
      </c>
      <c r="H326" t="s">
        <v>2160</v>
      </c>
      <c r="I326" s="11">
        <v>47673.86</v>
      </c>
      <c r="K326" s="1" t="s">
        <v>1305</v>
      </c>
      <c r="L326" t="s">
        <v>2447</v>
      </c>
    </row>
    <row r="327" spans="1:12" hidden="1" x14ac:dyDescent="0.25">
      <c r="A327" t="s">
        <v>2367</v>
      </c>
      <c r="B327" s="2">
        <v>41695</v>
      </c>
      <c r="C327" t="s">
        <v>2368</v>
      </c>
      <c r="D327">
        <v>1</v>
      </c>
      <c r="E327" t="s">
        <v>2369</v>
      </c>
      <c r="F327" t="s">
        <v>906</v>
      </c>
      <c r="G327" t="s">
        <v>2159</v>
      </c>
      <c r="H327" t="s">
        <v>2160</v>
      </c>
      <c r="I327" s="11">
        <v>26926.28</v>
      </c>
      <c r="K327" s="1" t="s">
        <v>1305</v>
      </c>
      <c r="L327" t="s">
        <v>2447</v>
      </c>
    </row>
    <row r="328" spans="1:12" hidden="1" x14ac:dyDescent="0.25">
      <c r="A328" s="13" t="s">
        <v>1961</v>
      </c>
      <c r="B328" s="15">
        <v>41695</v>
      </c>
      <c r="C328" s="13">
        <v>437</v>
      </c>
      <c r="D328" s="13">
        <v>2</v>
      </c>
      <c r="E328" s="13" t="s">
        <v>1962</v>
      </c>
      <c r="F328" s="13" t="s">
        <v>17</v>
      </c>
      <c r="G328" s="13" t="s">
        <v>1315</v>
      </c>
      <c r="H328" s="13" t="s">
        <v>1532</v>
      </c>
      <c r="I328" s="14">
        <v>480</v>
      </c>
      <c r="J328" s="14"/>
      <c r="K328" s="1"/>
    </row>
    <row r="329" spans="1:12" hidden="1" x14ac:dyDescent="0.25">
      <c r="A329" s="13" t="s">
        <v>1963</v>
      </c>
      <c r="B329" s="15">
        <v>41695</v>
      </c>
      <c r="C329" s="13">
        <v>444</v>
      </c>
      <c r="D329" s="13">
        <v>2</v>
      </c>
      <c r="E329" s="13" t="s">
        <v>1964</v>
      </c>
      <c r="F329" s="13" t="s">
        <v>17</v>
      </c>
      <c r="G329" s="13" t="s">
        <v>1315</v>
      </c>
      <c r="H329" s="13" t="s">
        <v>1532</v>
      </c>
      <c r="I329" s="14">
        <v>800</v>
      </c>
      <c r="J329" s="14"/>
      <c r="K329" s="1"/>
    </row>
    <row r="330" spans="1:12" hidden="1" x14ac:dyDescent="0.25">
      <c r="A330" s="13" t="s">
        <v>1965</v>
      </c>
      <c r="B330" s="15">
        <v>41695</v>
      </c>
      <c r="C330" s="13">
        <v>436</v>
      </c>
      <c r="D330" s="13">
        <v>2</v>
      </c>
      <c r="E330" s="13" t="s">
        <v>1966</v>
      </c>
      <c r="F330" s="13" t="s">
        <v>17</v>
      </c>
      <c r="G330" s="13" t="s">
        <v>1315</v>
      </c>
      <c r="H330" s="13" t="s">
        <v>1532</v>
      </c>
      <c r="I330" s="14">
        <v>160</v>
      </c>
      <c r="J330" s="14"/>
      <c r="K330" s="1"/>
    </row>
    <row r="331" spans="1:12" hidden="1" x14ac:dyDescent="0.25">
      <c r="A331" s="13" t="s">
        <v>1967</v>
      </c>
      <c r="B331" s="15">
        <v>41695</v>
      </c>
      <c r="C331" s="13">
        <v>431</v>
      </c>
      <c r="D331" s="13">
        <v>2</v>
      </c>
      <c r="E331" s="13" t="s">
        <v>1968</v>
      </c>
      <c r="F331" s="13" t="s">
        <v>17</v>
      </c>
      <c r="G331" s="13" t="s">
        <v>1315</v>
      </c>
      <c r="H331" s="13" t="s">
        <v>1532</v>
      </c>
      <c r="I331" s="14">
        <v>160</v>
      </c>
      <c r="J331" s="14"/>
      <c r="K331" s="1"/>
    </row>
    <row r="332" spans="1:12" hidden="1" x14ac:dyDescent="0.25">
      <c r="A332" s="13" t="s">
        <v>1969</v>
      </c>
      <c r="B332" s="15">
        <v>41695</v>
      </c>
      <c r="C332" s="13">
        <v>39</v>
      </c>
      <c r="D332" s="13">
        <v>2</v>
      </c>
      <c r="E332" s="13" t="s">
        <v>1970</v>
      </c>
      <c r="F332" s="13" t="s">
        <v>17</v>
      </c>
      <c r="G332" s="13" t="s">
        <v>1315</v>
      </c>
      <c r="H332" s="13" t="s">
        <v>1413</v>
      </c>
      <c r="I332" s="14">
        <v>34.479999999999997</v>
      </c>
      <c r="J332" s="14"/>
      <c r="K332" s="1"/>
    </row>
    <row r="333" spans="1:12" hidden="1" x14ac:dyDescent="0.25">
      <c r="A333" s="13" t="s">
        <v>1157</v>
      </c>
      <c r="B333" s="15">
        <v>41696</v>
      </c>
      <c r="C333" s="13" t="s">
        <v>1971</v>
      </c>
      <c r="D333" s="13">
        <v>2</v>
      </c>
      <c r="E333" s="13" t="s">
        <v>1972</v>
      </c>
      <c r="F333" s="13" t="s">
        <v>12</v>
      </c>
      <c r="G333" s="13" t="s">
        <v>13</v>
      </c>
      <c r="H333" s="13" t="s">
        <v>14</v>
      </c>
      <c r="I333" s="14">
        <v>3286.81</v>
      </c>
      <c r="J333" s="14"/>
      <c r="K333" s="1" t="s">
        <v>1304</v>
      </c>
      <c r="L333" t="s">
        <v>2449</v>
      </c>
    </row>
    <row r="334" spans="1:12" hidden="1" x14ac:dyDescent="0.25">
      <c r="A334" s="13" t="s">
        <v>1973</v>
      </c>
      <c r="B334" s="15">
        <v>41696</v>
      </c>
      <c r="C334" s="13" t="s">
        <v>1974</v>
      </c>
      <c r="D334" s="13">
        <v>1</v>
      </c>
      <c r="E334" s="13" t="s">
        <v>1975</v>
      </c>
      <c r="F334" s="13" t="s">
        <v>23</v>
      </c>
      <c r="G334" s="13" t="s">
        <v>24</v>
      </c>
      <c r="H334" s="13" t="s">
        <v>49</v>
      </c>
      <c r="I334" s="14">
        <v>410.64</v>
      </c>
      <c r="J334" s="14"/>
      <c r="K334" s="1" t="s">
        <v>1301</v>
      </c>
    </row>
    <row r="335" spans="1:12" hidden="1" x14ac:dyDescent="0.25">
      <c r="A335" s="13" t="s">
        <v>1976</v>
      </c>
      <c r="B335" s="15">
        <v>41696</v>
      </c>
      <c r="C335" s="13" t="s">
        <v>1977</v>
      </c>
      <c r="D335" s="13">
        <v>1</v>
      </c>
      <c r="E335" s="13" t="s">
        <v>1978</v>
      </c>
      <c r="F335" s="13" t="s">
        <v>23</v>
      </c>
      <c r="G335" s="13" t="s">
        <v>24</v>
      </c>
      <c r="H335" s="13" t="s">
        <v>1979</v>
      </c>
      <c r="I335" s="14">
        <v>400.14</v>
      </c>
      <c r="J335" s="14"/>
      <c r="K335" s="1" t="s">
        <v>1301</v>
      </c>
    </row>
    <row r="336" spans="1:12" hidden="1" x14ac:dyDescent="0.25">
      <c r="A336" s="13" t="s">
        <v>1980</v>
      </c>
      <c r="B336" s="15">
        <v>41696</v>
      </c>
      <c r="C336" s="13">
        <v>4</v>
      </c>
      <c r="D336" s="13">
        <v>1</v>
      </c>
      <c r="E336" s="13" t="s">
        <v>1981</v>
      </c>
      <c r="F336" s="13" t="s">
        <v>3</v>
      </c>
      <c r="G336" s="13" t="s">
        <v>4</v>
      </c>
      <c r="H336" s="13" t="s">
        <v>887</v>
      </c>
      <c r="I336" s="14">
        <v>5088.34</v>
      </c>
      <c r="J336" s="14"/>
      <c r="K336" s="1" t="s">
        <v>1301</v>
      </c>
      <c r="L336" t="s">
        <v>2448</v>
      </c>
    </row>
    <row r="337" spans="1:12" hidden="1" x14ac:dyDescent="0.25">
      <c r="A337" s="13" t="s">
        <v>1982</v>
      </c>
      <c r="B337" s="15">
        <v>41696</v>
      </c>
      <c r="C337" s="13">
        <v>30534</v>
      </c>
      <c r="D337" s="13">
        <v>1</v>
      </c>
      <c r="E337" s="13" t="s">
        <v>1983</v>
      </c>
      <c r="F337" s="13" t="s">
        <v>183</v>
      </c>
      <c r="G337" s="13" t="s">
        <v>4</v>
      </c>
      <c r="H337" s="13" t="s">
        <v>453</v>
      </c>
      <c r="I337" s="14">
        <v>120.54</v>
      </c>
      <c r="J337" s="14"/>
      <c r="K337" s="1" t="s">
        <v>1301</v>
      </c>
      <c r="L337" t="s">
        <v>2448</v>
      </c>
    </row>
    <row r="338" spans="1:12" hidden="1" x14ac:dyDescent="0.25">
      <c r="A338" s="13" t="s">
        <v>1984</v>
      </c>
      <c r="B338" s="15">
        <v>41696</v>
      </c>
      <c r="C338" s="13">
        <v>174</v>
      </c>
      <c r="D338" s="13">
        <v>1</v>
      </c>
      <c r="E338" s="13" t="s">
        <v>1985</v>
      </c>
      <c r="F338" s="13" t="s">
        <v>183</v>
      </c>
      <c r="G338" s="13" t="s">
        <v>4</v>
      </c>
      <c r="H338" s="13" t="s">
        <v>1986</v>
      </c>
      <c r="I338" s="14">
        <v>1440</v>
      </c>
      <c r="J338" s="14"/>
      <c r="K338" s="1" t="s">
        <v>1301</v>
      </c>
      <c r="L338" t="s">
        <v>2448</v>
      </c>
    </row>
    <row r="339" spans="1:12" hidden="1" x14ac:dyDescent="0.25">
      <c r="A339" s="13" t="s">
        <v>1987</v>
      </c>
      <c r="B339" s="15">
        <v>41696</v>
      </c>
      <c r="C339" s="13">
        <v>19473</v>
      </c>
      <c r="D339" s="13">
        <v>1</v>
      </c>
      <c r="E339" s="13" t="s">
        <v>1988</v>
      </c>
      <c r="F339" s="13" t="s">
        <v>183</v>
      </c>
      <c r="G339" s="13" t="s">
        <v>1416</v>
      </c>
      <c r="H339" s="13" t="s">
        <v>530</v>
      </c>
      <c r="I339" s="14">
        <v>560</v>
      </c>
      <c r="J339" s="14"/>
      <c r="K339" s="1" t="s">
        <v>1301</v>
      </c>
      <c r="L339" t="s">
        <v>2448</v>
      </c>
    </row>
    <row r="340" spans="1:12" hidden="1" x14ac:dyDescent="0.25">
      <c r="A340" s="13" t="s">
        <v>1989</v>
      </c>
      <c r="B340" s="15">
        <v>41696</v>
      </c>
      <c r="C340" s="13" t="s">
        <v>1990</v>
      </c>
      <c r="D340" s="13">
        <v>1</v>
      </c>
      <c r="E340" s="13" t="s">
        <v>1991</v>
      </c>
      <c r="F340" s="13" t="s">
        <v>183</v>
      </c>
      <c r="G340" s="13" t="s">
        <v>1416</v>
      </c>
      <c r="H340" s="13" t="s">
        <v>1992</v>
      </c>
      <c r="I340" s="14">
        <v>288</v>
      </c>
      <c r="J340" s="14"/>
      <c r="K340" s="1" t="s">
        <v>1301</v>
      </c>
      <c r="L340" t="s">
        <v>2448</v>
      </c>
    </row>
    <row r="341" spans="1:12" hidden="1" x14ac:dyDescent="0.25">
      <c r="A341" s="13" t="s">
        <v>1993</v>
      </c>
      <c r="B341" s="15">
        <v>41696</v>
      </c>
      <c r="C341" s="13">
        <v>974</v>
      </c>
      <c r="D341" s="13">
        <v>1</v>
      </c>
      <c r="E341" s="13" t="s">
        <v>1994</v>
      </c>
      <c r="F341" s="13" t="s">
        <v>183</v>
      </c>
      <c r="G341" s="13" t="s">
        <v>1416</v>
      </c>
      <c r="H341" s="13" t="s">
        <v>435</v>
      </c>
      <c r="I341" s="14">
        <v>165.66</v>
      </c>
      <c r="J341" s="14"/>
      <c r="K341" s="1" t="s">
        <v>1301</v>
      </c>
      <c r="L341" t="s">
        <v>2448</v>
      </c>
    </row>
    <row r="342" spans="1:12" hidden="1" x14ac:dyDescent="0.25">
      <c r="A342" s="13" t="s">
        <v>1995</v>
      </c>
      <c r="B342" s="15">
        <v>41696</v>
      </c>
      <c r="C342" s="13" t="s">
        <v>1996</v>
      </c>
      <c r="D342" s="13">
        <v>1</v>
      </c>
      <c r="E342" s="13" t="s">
        <v>1997</v>
      </c>
      <c r="F342" s="13" t="s">
        <v>183</v>
      </c>
      <c r="G342" s="13" t="s">
        <v>1416</v>
      </c>
      <c r="H342" s="13" t="s">
        <v>435</v>
      </c>
      <c r="I342" s="14">
        <v>240.41</v>
      </c>
      <c r="J342" s="14"/>
      <c r="K342" s="1" t="s">
        <v>1301</v>
      </c>
      <c r="L342" t="s">
        <v>2448</v>
      </c>
    </row>
    <row r="343" spans="1:12" hidden="1" x14ac:dyDescent="0.25">
      <c r="A343" s="13" t="s">
        <v>582</v>
      </c>
      <c r="B343" s="15">
        <v>41696</v>
      </c>
      <c r="C343" s="13">
        <v>10685209</v>
      </c>
      <c r="D343" s="13">
        <v>1</v>
      </c>
      <c r="E343" s="13" t="s">
        <v>1998</v>
      </c>
      <c r="F343" s="13" t="s">
        <v>183</v>
      </c>
      <c r="G343" s="13" t="s">
        <v>1416</v>
      </c>
      <c r="H343" s="13" t="s">
        <v>435</v>
      </c>
      <c r="I343" s="14">
        <v>13.12</v>
      </c>
      <c r="J343" s="14"/>
      <c r="K343" s="1" t="s">
        <v>1301</v>
      </c>
      <c r="L343" t="s">
        <v>2448</v>
      </c>
    </row>
    <row r="344" spans="1:12" hidden="1" x14ac:dyDescent="0.25">
      <c r="A344" s="13" t="s">
        <v>1999</v>
      </c>
      <c r="B344" s="15">
        <v>41696</v>
      </c>
      <c r="C344" s="13" t="s">
        <v>2000</v>
      </c>
      <c r="D344" s="13">
        <v>1</v>
      </c>
      <c r="E344" s="13" t="s">
        <v>2001</v>
      </c>
      <c r="F344" s="13" t="s">
        <v>183</v>
      </c>
      <c r="G344" s="13" t="s">
        <v>1416</v>
      </c>
      <c r="H344" s="13" t="s">
        <v>435</v>
      </c>
      <c r="I344" s="14">
        <v>8</v>
      </c>
      <c r="J344" s="14"/>
      <c r="K344" s="1" t="s">
        <v>1301</v>
      </c>
      <c r="L344" t="s">
        <v>2448</v>
      </c>
    </row>
    <row r="345" spans="1:12" hidden="1" x14ac:dyDescent="0.25">
      <c r="A345" s="13" t="s">
        <v>612</v>
      </c>
      <c r="B345" s="15">
        <v>41696</v>
      </c>
      <c r="C345" s="13" t="s">
        <v>2002</v>
      </c>
      <c r="D345" s="13">
        <v>2</v>
      </c>
      <c r="E345" s="13" t="s">
        <v>2003</v>
      </c>
      <c r="F345" s="13" t="s">
        <v>17</v>
      </c>
      <c r="G345" s="13" t="s">
        <v>1315</v>
      </c>
      <c r="H345" s="13" t="s">
        <v>1680</v>
      </c>
      <c r="I345" s="14">
        <v>62.07</v>
      </c>
      <c r="J345" s="14"/>
      <c r="K345" s="1"/>
    </row>
    <row r="346" spans="1:12" hidden="1" x14ac:dyDescent="0.25">
      <c r="A346" t="s">
        <v>2370</v>
      </c>
      <c r="B346" s="2">
        <v>41696</v>
      </c>
      <c r="C346" t="s">
        <v>2371</v>
      </c>
      <c r="D346">
        <v>1</v>
      </c>
      <c r="E346" t="s">
        <v>2372</v>
      </c>
      <c r="F346" t="s">
        <v>906</v>
      </c>
      <c r="G346" t="s">
        <v>2159</v>
      </c>
      <c r="H346" t="s">
        <v>2373</v>
      </c>
      <c r="I346" s="11">
        <v>33628.449999999997</v>
      </c>
      <c r="K346" s="1" t="s">
        <v>1305</v>
      </c>
      <c r="L346" t="s">
        <v>2447</v>
      </c>
    </row>
    <row r="347" spans="1:12" hidden="1" x14ac:dyDescent="0.25">
      <c r="A347" s="13" t="s">
        <v>2004</v>
      </c>
      <c r="B347" s="15">
        <v>41697</v>
      </c>
      <c r="C347" s="13" t="s">
        <v>2005</v>
      </c>
      <c r="D347" s="13">
        <v>2</v>
      </c>
      <c r="E347" s="13" t="s">
        <v>2006</v>
      </c>
      <c r="F347" s="13" t="s">
        <v>12</v>
      </c>
      <c r="G347" s="13" t="s">
        <v>13</v>
      </c>
      <c r="H347" s="13" t="s">
        <v>14</v>
      </c>
      <c r="I347" s="14">
        <v>2536.9499999999998</v>
      </c>
      <c r="J347" s="14"/>
      <c r="K347" s="1" t="s">
        <v>1304</v>
      </c>
      <c r="L347" t="s">
        <v>2449</v>
      </c>
    </row>
    <row r="348" spans="1:12" hidden="1" x14ac:dyDescent="0.25">
      <c r="A348" s="13" t="s">
        <v>1171</v>
      </c>
      <c r="B348" s="15">
        <v>41697</v>
      </c>
      <c r="C348" s="13" t="s">
        <v>2007</v>
      </c>
      <c r="D348" s="13">
        <v>2</v>
      </c>
      <c r="E348" s="13" t="s">
        <v>2008</v>
      </c>
      <c r="F348" s="13" t="s">
        <v>12</v>
      </c>
      <c r="G348" s="13" t="s">
        <v>13</v>
      </c>
      <c r="H348" s="13" t="s">
        <v>14</v>
      </c>
      <c r="I348" s="14">
        <v>55.94</v>
      </c>
      <c r="J348" s="14"/>
      <c r="K348" s="1" t="s">
        <v>1304</v>
      </c>
      <c r="L348" t="s">
        <v>2449</v>
      </c>
    </row>
    <row r="349" spans="1:12" hidden="1" x14ac:dyDescent="0.25">
      <c r="A349" s="13" t="s">
        <v>2009</v>
      </c>
      <c r="B349" s="15">
        <v>41697</v>
      </c>
      <c r="C349" s="13">
        <v>443</v>
      </c>
      <c r="D349" s="13">
        <v>2</v>
      </c>
      <c r="E349" s="13" t="s">
        <v>2010</v>
      </c>
      <c r="F349" s="13" t="s">
        <v>17</v>
      </c>
      <c r="G349" s="13" t="s">
        <v>1315</v>
      </c>
      <c r="H349" s="13" t="s">
        <v>1532</v>
      </c>
      <c r="I349" s="14">
        <v>960</v>
      </c>
      <c r="J349" s="14"/>
      <c r="K349" s="1"/>
    </row>
    <row r="350" spans="1:12" hidden="1" x14ac:dyDescent="0.25">
      <c r="A350" t="s">
        <v>2378</v>
      </c>
      <c r="B350" s="2">
        <v>41697</v>
      </c>
      <c r="C350" t="s">
        <v>2379</v>
      </c>
      <c r="D350">
        <v>1</v>
      </c>
      <c r="E350" t="s">
        <v>2380</v>
      </c>
      <c r="F350" t="s">
        <v>906</v>
      </c>
      <c r="G350" t="s">
        <v>2159</v>
      </c>
      <c r="H350" t="s">
        <v>2160</v>
      </c>
      <c r="I350" s="11">
        <v>70039.28</v>
      </c>
      <c r="K350" s="1" t="s">
        <v>1305</v>
      </c>
      <c r="L350" t="s">
        <v>2447</v>
      </c>
    </row>
    <row r="351" spans="1:12" hidden="1" x14ac:dyDescent="0.25">
      <c r="A351" t="s">
        <v>2381</v>
      </c>
      <c r="B351" s="2">
        <v>41697</v>
      </c>
      <c r="C351" t="s">
        <v>2382</v>
      </c>
      <c r="D351">
        <v>1</v>
      </c>
      <c r="E351" t="s">
        <v>2383</v>
      </c>
      <c r="F351" t="s">
        <v>906</v>
      </c>
      <c r="G351" t="s">
        <v>2159</v>
      </c>
      <c r="H351" t="s">
        <v>2160</v>
      </c>
      <c r="I351" s="11">
        <v>34805.910000000003</v>
      </c>
      <c r="K351" s="1" t="s">
        <v>1305</v>
      </c>
      <c r="L351" t="s">
        <v>2447</v>
      </c>
    </row>
    <row r="352" spans="1:12" hidden="1" x14ac:dyDescent="0.25">
      <c r="A352" t="s">
        <v>2384</v>
      </c>
      <c r="B352" s="2">
        <v>41697</v>
      </c>
      <c r="C352" t="s">
        <v>2385</v>
      </c>
      <c r="D352">
        <v>1</v>
      </c>
      <c r="E352" t="s">
        <v>2386</v>
      </c>
      <c r="F352" t="s">
        <v>906</v>
      </c>
      <c r="G352" t="s">
        <v>2159</v>
      </c>
      <c r="H352" t="s">
        <v>2160</v>
      </c>
      <c r="I352" s="11">
        <v>32450.99</v>
      </c>
      <c r="K352" s="1" t="s">
        <v>1305</v>
      </c>
      <c r="L352" t="s">
        <v>2447</v>
      </c>
    </row>
    <row r="353" spans="1:12" hidden="1" x14ac:dyDescent="0.25">
      <c r="A353" t="s">
        <v>2387</v>
      </c>
      <c r="B353" s="2">
        <v>41697</v>
      </c>
      <c r="C353" t="s">
        <v>2388</v>
      </c>
      <c r="D353">
        <v>1</v>
      </c>
      <c r="E353" t="s">
        <v>2389</v>
      </c>
      <c r="F353" t="s">
        <v>906</v>
      </c>
      <c r="G353" t="s">
        <v>2159</v>
      </c>
      <c r="H353" t="s">
        <v>2160</v>
      </c>
      <c r="I353" s="11">
        <v>45853.49</v>
      </c>
      <c r="K353" s="1" t="s">
        <v>1305</v>
      </c>
      <c r="L353" t="s">
        <v>2447</v>
      </c>
    </row>
    <row r="354" spans="1:12" hidden="1" x14ac:dyDescent="0.25">
      <c r="A354" s="13" t="s">
        <v>2011</v>
      </c>
      <c r="B354" s="15">
        <v>41697</v>
      </c>
      <c r="C354" s="13" t="s">
        <v>21</v>
      </c>
      <c r="D354" s="13">
        <v>1</v>
      </c>
      <c r="E354" s="13" t="s">
        <v>2012</v>
      </c>
      <c r="F354" s="13" t="s">
        <v>23</v>
      </c>
      <c r="G354" s="13" t="s">
        <v>24</v>
      </c>
      <c r="H354" s="13" t="s">
        <v>68</v>
      </c>
      <c r="I354" s="14">
        <v>1491.11</v>
      </c>
      <c r="J354" s="14"/>
      <c r="K354" s="1" t="s">
        <v>1301</v>
      </c>
    </row>
    <row r="355" spans="1:12" hidden="1" x14ac:dyDescent="0.25">
      <c r="A355" s="13" t="s">
        <v>2013</v>
      </c>
      <c r="B355" s="15">
        <v>41697</v>
      </c>
      <c r="C355" s="13" t="s">
        <v>21</v>
      </c>
      <c r="D355" s="13">
        <v>1</v>
      </c>
      <c r="E355" s="13" t="s">
        <v>2014</v>
      </c>
      <c r="F355" s="13" t="s">
        <v>23</v>
      </c>
      <c r="G355" s="13" t="s">
        <v>24</v>
      </c>
      <c r="H355" s="13" t="s">
        <v>68</v>
      </c>
      <c r="I355" s="14">
        <v>1720.51</v>
      </c>
      <c r="J355" s="14"/>
      <c r="K355" s="1" t="s">
        <v>1301</v>
      </c>
    </row>
    <row r="356" spans="1:12" hidden="1" x14ac:dyDescent="0.25">
      <c r="A356" s="13" t="s">
        <v>631</v>
      </c>
      <c r="B356" s="15">
        <v>41697</v>
      </c>
      <c r="C356" s="13" t="s">
        <v>275</v>
      </c>
      <c r="D356" s="13">
        <v>1</v>
      </c>
      <c r="E356" s="13" t="s">
        <v>2015</v>
      </c>
      <c r="F356" s="13" t="s">
        <v>23</v>
      </c>
      <c r="G356" s="13" t="s">
        <v>24</v>
      </c>
      <c r="H356" s="13" t="s">
        <v>49</v>
      </c>
      <c r="I356" s="14">
        <v>8240</v>
      </c>
      <c r="J356" s="14"/>
      <c r="K356" s="1" t="s">
        <v>1301</v>
      </c>
    </row>
    <row r="357" spans="1:12" hidden="1" x14ac:dyDescent="0.25">
      <c r="A357" s="13" t="s">
        <v>2016</v>
      </c>
      <c r="B357" s="15">
        <v>41697</v>
      </c>
      <c r="C357" s="13" t="s">
        <v>2017</v>
      </c>
      <c r="D357" s="13">
        <v>1</v>
      </c>
      <c r="E357" s="13" t="s">
        <v>2018</v>
      </c>
      <c r="F357" s="13" t="s">
        <v>23</v>
      </c>
      <c r="G357" s="13" t="s">
        <v>24</v>
      </c>
      <c r="H357" s="13" t="s">
        <v>68</v>
      </c>
      <c r="I357" s="14">
        <v>23723.19</v>
      </c>
      <c r="J357" s="14"/>
      <c r="K357" s="1" t="s">
        <v>1301</v>
      </c>
    </row>
    <row r="358" spans="1:12" hidden="1" x14ac:dyDescent="0.25">
      <c r="A358" s="13" t="s">
        <v>2019</v>
      </c>
      <c r="B358" s="15">
        <v>41697</v>
      </c>
      <c r="C358" s="13" t="s">
        <v>2020</v>
      </c>
      <c r="D358" s="13">
        <v>1</v>
      </c>
      <c r="E358" s="13" t="s">
        <v>2021</v>
      </c>
      <c r="F358" s="13" t="s">
        <v>23</v>
      </c>
      <c r="G358" s="13" t="s">
        <v>24</v>
      </c>
      <c r="H358" s="13" t="s">
        <v>49</v>
      </c>
      <c r="I358" s="14">
        <v>240.06</v>
      </c>
      <c r="J358" s="14"/>
      <c r="K358" s="1" t="s">
        <v>1301</v>
      </c>
    </row>
    <row r="359" spans="1:12" hidden="1" x14ac:dyDescent="0.25">
      <c r="A359" s="13" t="s">
        <v>2022</v>
      </c>
      <c r="B359" s="15">
        <v>41697</v>
      </c>
      <c r="C359" s="13" t="s">
        <v>2023</v>
      </c>
      <c r="D359" s="13">
        <v>1</v>
      </c>
      <c r="E359" s="13" t="s">
        <v>2024</v>
      </c>
      <c r="F359" s="13" t="s">
        <v>23</v>
      </c>
      <c r="G359" s="13" t="s">
        <v>24</v>
      </c>
      <c r="H359" s="13" t="s">
        <v>68</v>
      </c>
      <c r="I359" s="14">
        <v>231.77</v>
      </c>
      <c r="J359" s="14"/>
      <c r="K359" s="1" t="s">
        <v>1301</v>
      </c>
    </row>
    <row r="360" spans="1:12" hidden="1" x14ac:dyDescent="0.25">
      <c r="A360" s="13" t="s">
        <v>2025</v>
      </c>
      <c r="B360" s="15">
        <v>41697</v>
      </c>
      <c r="C360" s="13" t="s">
        <v>21</v>
      </c>
      <c r="D360" s="13">
        <v>1</v>
      </c>
      <c r="E360" s="13" t="s">
        <v>2026</v>
      </c>
      <c r="F360" s="13" t="s">
        <v>23</v>
      </c>
      <c r="G360" s="13" t="s">
        <v>24</v>
      </c>
      <c r="H360" s="13" t="s">
        <v>68</v>
      </c>
      <c r="I360" s="14">
        <v>4129.2299999999996</v>
      </c>
      <c r="J360" s="14"/>
      <c r="K360" s="1" t="s">
        <v>1301</v>
      </c>
    </row>
    <row r="361" spans="1:12" hidden="1" x14ac:dyDescent="0.25">
      <c r="A361" s="13" t="s">
        <v>2027</v>
      </c>
      <c r="B361" s="15">
        <v>41697</v>
      </c>
      <c r="C361" s="13" t="s">
        <v>21</v>
      </c>
      <c r="D361" s="13">
        <v>1</v>
      </c>
      <c r="E361" s="13" t="s">
        <v>2028</v>
      </c>
      <c r="F361" s="13" t="s">
        <v>23</v>
      </c>
      <c r="G361" s="13" t="s">
        <v>24</v>
      </c>
      <c r="H361" s="13" t="s">
        <v>68</v>
      </c>
      <c r="I361" s="14">
        <v>1147.01</v>
      </c>
      <c r="J361" s="14"/>
      <c r="K361" s="1" t="s">
        <v>1301</v>
      </c>
    </row>
    <row r="362" spans="1:12" hidden="1" x14ac:dyDescent="0.25">
      <c r="A362" s="13" t="s">
        <v>2029</v>
      </c>
      <c r="B362" s="15">
        <v>41697</v>
      </c>
      <c r="C362" s="13" t="s">
        <v>2030</v>
      </c>
      <c r="D362" s="13">
        <v>1</v>
      </c>
      <c r="E362" s="13" t="s">
        <v>2031</v>
      </c>
      <c r="F362" s="13" t="s">
        <v>23</v>
      </c>
      <c r="G362" s="13" t="s">
        <v>24</v>
      </c>
      <c r="H362" s="13" t="s">
        <v>49</v>
      </c>
      <c r="I362" s="14">
        <v>176</v>
      </c>
      <c r="J362" s="14"/>
      <c r="K362" s="1" t="s">
        <v>1301</v>
      </c>
    </row>
    <row r="363" spans="1:12" hidden="1" x14ac:dyDescent="0.25">
      <c r="A363" t="s">
        <v>649</v>
      </c>
      <c r="B363" s="2">
        <v>41697</v>
      </c>
      <c r="C363" t="s">
        <v>2390</v>
      </c>
      <c r="D363">
        <v>1</v>
      </c>
      <c r="E363" t="s">
        <v>2391</v>
      </c>
      <c r="F363" t="s">
        <v>906</v>
      </c>
      <c r="G363" t="s">
        <v>2159</v>
      </c>
      <c r="H363" t="s">
        <v>2392</v>
      </c>
      <c r="I363" s="11">
        <v>41625.21</v>
      </c>
      <c r="K363" s="1" t="s">
        <v>1305</v>
      </c>
      <c r="L363" t="s">
        <v>2447</v>
      </c>
    </row>
    <row r="364" spans="1:12" hidden="1" x14ac:dyDescent="0.25">
      <c r="A364" s="13" t="s">
        <v>2032</v>
      </c>
      <c r="B364" s="15">
        <v>41697</v>
      </c>
      <c r="C364" s="13" t="s">
        <v>2033</v>
      </c>
      <c r="D364" s="13">
        <v>2</v>
      </c>
      <c r="E364" s="13" t="s">
        <v>2034</v>
      </c>
      <c r="F364" s="13" t="s">
        <v>17</v>
      </c>
      <c r="G364" s="13" t="s">
        <v>1315</v>
      </c>
      <c r="H364" s="13" t="s">
        <v>2035</v>
      </c>
      <c r="I364" s="14">
        <v>22.76</v>
      </c>
      <c r="J364" s="14"/>
      <c r="K364" s="1"/>
    </row>
    <row r="365" spans="1:12" hidden="1" x14ac:dyDescent="0.25">
      <c r="A365" t="s">
        <v>2393</v>
      </c>
      <c r="B365" s="2">
        <v>41697</v>
      </c>
      <c r="C365" t="s">
        <v>2334</v>
      </c>
      <c r="D365">
        <v>1</v>
      </c>
      <c r="E365" t="s">
        <v>2394</v>
      </c>
      <c r="F365" t="s">
        <v>80</v>
      </c>
      <c r="G365" t="s">
        <v>2159</v>
      </c>
      <c r="H365" t="s">
        <v>2336</v>
      </c>
      <c r="I365" s="11">
        <v>-42145.4</v>
      </c>
      <c r="K365" s="1" t="s">
        <v>1305</v>
      </c>
      <c r="L365" t="s">
        <v>2447</v>
      </c>
    </row>
    <row r="366" spans="1:12" hidden="1" x14ac:dyDescent="0.25">
      <c r="A366" s="13" t="s">
        <v>2036</v>
      </c>
      <c r="B366" s="15">
        <v>41697</v>
      </c>
      <c r="C366" s="13">
        <v>434</v>
      </c>
      <c r="D366" s="13">
        <v>2</v>
      </c>
      <c r="E366" s="13" t="s">
        <v>2037</v>
      </c>
      <c r="F366" s="13" t="s">
        <v>17</v>
      </c>
      <c r="G366" s="13" t="s">
        <v>1315</v>
      </c>
      <c r="H366" s="13" t="s">
        <v>1532</v>
      </c>
      <c r="I366" s="14">
        <v>240</v>
      </c>
      <c r="J366" s="14"/>
      <c r="K366" s="1"/>
    </row>
    <row r="367" spans="1:12" hidden="1" x14ac:dyDescent="0.25">
      <c r="A367" s="13" t="s">
        <v>2038</v>
      </c>
      <c r="B367" s="15">
        <v>41697</v>
      </c>
      <c r="C367" s="13">
        <v>9831</v>
      </c>
      <c r="D367" s="13">
        <v>2</v>
      </c>
      <c r="E367" s="13" t="s">
        <v>2039</v>
      </c>
      <c r="F367" s="13" t="s">
        <v>35</v>
      </c>
      <c r="G367" s="13" t="s">
        <v>48</v>
      </c>
      <c r="H367" s="13" t="s">
        <v>36</v>
      </c>
      <c r="I367" s="14">
        <v>141.12</v>
      </c>
      <c r="J367" s="14"/>
      <c r="K367" s="1" t="s">
        <v>1304</v>
      </c>
      <c r="L367" t="s">
        <v>2448</v>
      </c>
    </row>
    <row r="368" spans="1:12" hidden="1" x14ac:dyDescent="0.25">
      <c r="A368" s="13" t="s">
        <v>2040</v>
      </c>
      <c r="B368" s="15">
        <v>41697</v>
      </c>
      <c r="C368" s="13" t="s">
        <v>2041</v>
      </c>
      <c r="D368" s="13">
        <v>2</v>
      </c>
      <c r="E368" s="13" t="s">
        <v>2042</v>
      </c>
      <c r="F368" s="13" t="s">
        <v>47</v>
      </c>
      <c r="G368" s="13" t="s">
        <v>48</v>
      </c>
      <c r="H368" s="13" t="s">
        <v>233</v>
      </c>
      <c r="I368" s="14">
        <v>648.6</v>
      </c>
      <c r="J368" s="14"/>
      <c r="K368" s="1" t="s">
        <v>1303</v>
      </c>
      <c r="L368" t="s">
        <v>2448</v>
      </c>
    </row>
    <row r="369" spans="1:12" hidden="1" x14ac:dyDescent="0.25">
      <c r="A369" s="13" t="s">
        <v>689</v>
      </c>
      <c r="B369" s="15">
        <v>41697</v>
      </c>
      <c r="C369" s="13" t="s">
        <v>2043</v>
      </c>
      <c r="D369" s="13">
        <v>1</v>
      </c>
      <c r="E369" s="13" t="s">
        <v>2044</v>
      </c>
      <c r="F369" s="13" t="s">
        <v>183</v>
      </c>
      <c r="G369" s="13" t="s">
        <v>4</v>
      </c>
      <c r="H369" s="13" t="s">
        <v>261</v>
      </c>
      <c r="I369" s="14">
        <v>3832</v>
      </c>
      <c r="J369" s="14"/>
      <c r="K369" s="1" t="s">
        <v>1301</v>
      </c>
      <c r="L369" t="s">
        <v>2448</v>
      </c>
    </row>
    <row r="370" spans="1:12" hidden="1" x14ac:dyDescent="0.25">
      <c r="A370" s="13" t="s">
        <v>692</v>
      </c>
      <c r="B370" s="15">
        <v>41697</v>
      </c>
      <c r="C370" s="13">
        <v>294</v>
      </c>
      <c r="D370" s="13">
        <v>1</v>
      </c>
      <c r="E370" s="13" t="s">
        <v>2045</v>
      </c>
      <c r="F370" s="13" t="s">
        <v>183</v>
      </c>
      <c r="G370" s="13" t="s">
        <v>4</v>
      </c>
      <c r="H370" s="13" t="s">
        <v>187</v>
      </c>
      <c r="I370" s="14">
        <v>137.6</v>
      </c>
      <c r="J370" s="14"/>
      <c r="K370" s="1" t="s">
        <v>1301</v>
      </c>
      <c r="L370" t="s">
        <v>2448</v>
      </c>
    </row>
    <row r="371" spans="1:12" hidden="1" x14ac:dyDescent="0.25">
      <c r="A371" s="13" t="s">
        <v>2046</v>
      </c>
      <c r="B371" s="15">
        <v>41697</v>
      </c>
      <c r="C371" s="13" t="s">
        <v>2047</v>
      </c>
      <c r="D371" s="13">
        <v>1</v>
      </c>
      <c r="E371" s="13" t="s">
        <v>2048</v>
      </c>
      <c r="F371" s="13" t="s">
        <v>23</v>
      </c>
      <c r="G371" s="13" t="s">
        <v>4</v>
      </c>
      <c r="H371" s="13" t="s">
        <v>2049</v>
      </c>
      <c r="I371" s="14">
        <v>521.33000000000004</v>
      </c>
      <c r="J371" s="14"/>
      <c r="K371" s="1" t="s">
        <v>1301</v>
      </c>
    </row>
    <row r="372" spans="1:12" hidden="1" x14ac:dyDescent="0.25">
      <c r="A372" t="s">
        <v>1190</v>
      </c>
      <c r="B372" s="2">
        <v>41697</v>
      </c>
      <c r="C372" t="s">
        <v>2330</v>
      </c>
      <c r="D372">
        <v>1</v>
      </c>
      <c r="E372" t="s">
        <v>2395</v>
      </c>
      <c r="F372" t="s">
        <v>80</v>
      </c>
      <c r="G372" t="s">
        <v>2159</v>
      </c>
      <c r="H372" t="s">
        <v>2332</v>
      </c>
      <c r="I372" s="11">
        <v>-26069.72</v>
      </c>
      <c r="K372" s="1" t="s">
        <v>1305</v>
      </c>
      <c r="L372" t="s">
        <v>2447</v>
      </c>
    </row>
    <row r="373" spans="1:12" hidden="1" x14ac:dyDescent="0.25">
      <c r="A373" t="s">
        <v>2396</v>
      </c>
      <c r="B373" s="2">
        <v>41697</v>
      </c>
      <c r="C373" t="s">
        <v>2330</v>
      </c>
      <c r="D373">
        <v>1</v>
      </c>
      <c r="E373" t="s">
        <v>2397</v>
      </c>
      <c r="F373" t="s">
        <v>906</v>
      </c>
      <c r="G373" t="s">
        <v>2159</v>
      </c>
      <c r="H373" t="s">
        <v>2398</v>
      </c>
      <c r="I373" s="11">
        <v>26069.72</v>
      </c>
      <c r="K373" s="1" t="s">
        <v>1305</v>
      </c>
      <c r="L373" t="s">
        <v>2447</v>
      </c>
    </row>
    <row r="374" spans="1:12" hidden="1" x14ac:dyDescent="0.25">
      <c r="A374" s="13" t="s">
        <v>698</v>
      </c>
      <c r="B374" s="15">
        <v>41698</v>
      </c>
      <c r="C374" s="13" t="s">
        <v>2056</v>
      </c>
      <c r="D374" s="13">
        <v>2</v>
      </c>
      <c r="E374" s="13" t="s">
        <v>2057</v>
      </c>
      <c r="F374" s="13" t="s">
        <v>12</v>
      </c>
      <c r="G374" s="13" t="s">
        <v>13</v>
      </c>
      <c r="H374" s="13" t="s">
        <v>14</v>
      </c>
      <c r="I374" s="14">
        <v>4042.82</v>
      </c>
      <c r="J374" s="14"/>
      <c r="K374" s="1" t="s">
        <v>1304</v>
      </c>
      <c r="L374" t="s">
        <v>2449</v>
      </c>
    </row>
    <row r="375" spans="1:12" hidden="1" x14ac:dyDescent="0.25">
      <c r="A375" t="s">
        <v>2399</v>
      </c>
      <c r="B375" s="2">
        <v>41698</v>
      </c>
      <c r="C375" t="s">
        <v>2400</v>
      </c>
      <c r="D375">
        <v>1</v>
      </c>
      <c r="E375" t="s">
        <v>2401</v>
      </c>
      <c r="F375" t="s">
        <v>906</v>
      </c>
      <c r="G375" t="s">
        <v>2159</v>
      </c>
      <c r="H375" t="s">
        <v>2402</v>
      </c>
      <c r="I375" s="11">
        <v>27061.45</v>
      </c>
      <c r="K375" s="1" t="s">
        <v>1305</v>
      </c>
      <c r="L375" t="s">
        <v>2447</v>
      </c>
    </row>
    <row r="376" spans="1:12" hidden="1" x14ac:dyDescent="0.25">
      <c r="A376" s="13" t="s">
        <v>2058</v>
      </c>
      <c r="B376" s="15">
        <v>41698</v>
      </c>
      <c r="C376" s="13">
        <v>445</v>
      </c>
      <c r="D376" s="13">
        <v>1</v>
      </c>
      <c r="E376" s="13" t="s">
        <v>2059</v>
      </c>
      <c r="F376" s="13" t="s">
        <v>40</v>
      </c>
      <c r="G376" s="13" t="s">
        <v>4</v>
      </c>
      <c r="H376" s="13" t="s">
        <v>44</v>
      </c>
      <c r="I376" s="14">
        <v>160</v>
      </c>
      <c r="J376" s="14"/>
      <c r="K376" s="1"/>
      <c r="L376" t="s">
        <v>2448</v>
      </c>
    </row>
    <row r="377" spans="1:12" hidden="1" x14ac:dyDescent="0.25">
      <c r="A377" s="13" t="s">
        <v>2060</v>
      </c>
      <c r="B377" s="15">
        <v>41698</v>
      </c>
      <c r="C377" s="13" t="s">
        <v>2061</v>
      </c>
      <c r="D377" s="13">
        <v>1</v>
      </c>
      <c r="E377" s="13" t="s">
        <v>2062</v>
      </c>
      <c r="F377" s="13" t="s">
        <v>23</v>
      </c>
      <c r="G377" s="13" t="s">
        <v>24</v>
      </c>
      <c r="H377" s="13" t="s">
        <v>49</v>
      </c>
      <c r="I377" s="14">
        <v>909.64</v>
      </c>
      <c r="J377" s="14"/>
      <c r="K377" s="1" t="s">
        <v>1301</v>
      </c>
    </row>
    <row r="378" spans="1:12" hidden="1" x14ac:dyDescent="0.25">
      <c r="A378" s="13" t="s">
        <v>705</v>
      </c>
      <c r="B378" s="15">
        <v>41698</v>
      </c>
      <c r="C378" s="13" t="s">
        <v>2061</v>
      </c>
      <c r="D378" s="13">
        <v>1</v>
      </c>
      <c r="E378" s="13" t="s">
        <v>2062</v>
      </c>
      <c r="F378" s="13" t="s">
        <v>23</v>
      </c>
      <c r="G378" s="13" t="s">
        <v>24</v>
      </c>
      <c r="H378" s="13" t="s">
        <v>373</v>
      </c>
      <c r="I378" s="14">
        <v>-909.64</v>
      </c>
      <c r="K378" s="1" t="s">
        <v>1301</v>
      </c>
    </row>
    <row r="379" spans="1:12" hidden="1" x14ac:dyDescent="0.25">
      <c r="A379" s="13" t="s">
        <v>2063</v>
      </c>
      <c r="B379" s="15">
        <v>41698</v>
      </c>
      <c r="C379" s="13" t="s">
        <v>21</v>
      </c>
      <c r="D379" s="13">
        <v>1</v>
      </c>
      <c r="E379" s="13" t="s">
        <v>2064</v>
      </c>
      <c r="F379" s="13" t="s">
        <v>23</v>
      </c>
      <c r="G379" s="13" t="s">
        <v>24</v>
      </c>
      <c r="H379" s="13" t="s">
        <v>68</v>
      </c>
      <c r="I379" s="14">
        <v>1086.8399999999999</v>
      </c>
      <c r="J379" s="14"/>
      <c r="K379" s="1" t="s">
        <v>1301</v>
      </c>
    </row>
    <row r="380" spans="1:12" hidden="1" x14ac:dyDescent="0.25">
      <c r="A380" s="13" t="s">
        <v>2065</v>
      </c>
      <c r="B380" s="15">
        <v>41698</v>
      </c>
      <c r="C380" s="13" t="s">
        <v>2066</v>
      </c>
      <c r="D380" s="13">
        <v>1</v>
      </c>
      <c r="E380" s="13" t="s">
        <v>2067</v>
      </c>
      <c r="F380" s="13" t="s">
        <v>23</v>
      </c>
      <c r="G380" s="13" t="s">
        <v>24</v>
      </c>
      <c r="H380" s="13" t="s">
        <v>68</v>
      </c>
      <c r="I380" s="14">
        <v>18450.189999999999</v>
      </c>
      <c r="J380" s="14"/>
      <c r="K380" s="1" t="s">
        <v>1301</v>
      </c>
    </row>
    <row r="381" spans="1:12" hidden="1" x14ac:dyDescent="0.25">
      <c r="A381" s="13" t="s">
        <v>2068</v>
      </c>
      <c r="B381" s="15">
        <v>41698</v>
      </c>
      <c r="C381" s="13">
        <v>3860107</v>
      </c>
      <c r="D381" s="13">
        <v>1</v>
      </c>
      <c r="E381" s="13" t="s">
        <v>2069</v>
      </c>
      <c r="F381" s="13" t="s">
        <v>183</v>
      </c>
      <c r="G381" s="13" t="s">
        <v>1416</v>
      </c>
      <c r="H381" s="13" t="s">
        <v>226</v>
      </c>
      <c r="I381" s="14">
        <v>60.55</v>
      </c>
      <c r="J381" s="14"/>
      <c r="K381" s="1" t="s">
        <v>1301</v>
      </c>
      <c r="L381" t="s">
        <v>2448</v>
      </c>
    </row>
    <row r="382" spans="1:12" hidden="1" x14ac:dyDescent="0.25">
      <c r="A382" s="13" t="s">
        <v>2070</v>
      </c>
      <c r="B382" s="15">
        <v>41698</v>
      </c>
      <c r="C382" s="13" t="s">
        <v>2071</v>
      </c>
      <c r="D382" s="13">
        <v>1</v>
      </c>
      <c r="E382" s="13" t="s">
        <v>2072</v>
      </c>
      <c r="F382" s="13" t="s">
        <v>183</v>
      </c>
      <c r="G382" s="13" t="s">
        <v>4</v>
      </c>
      <c r="H382" s="13" t="s">
        <v>227</v>
      </c>
      <c r="I382" s="14">
        <v>68</v>
      </c>
      <c r="J382" s="14"/>
      <c r="K382" s="1" t="s">
        <v>1301</v>
      </c>
      <c r="L382" t="s">
        <v>2448</v>
      </c>
    </row>
    <row r="383" spans="1:12" hidden="1" x14ac:dyDescent="0.25">
      <c r="A383" s="13" t="s">
        <v>725</v>
      </c>
      <c r="B383" s="15">
        <v>41698</v>
      </c>
      <c r="C383" s="13">
        <v>441</v>
      </c>
      <c r="D383" s="13">
        <v>2</v>
      </c>
      <c r="E383" s="13" t="s">
        <v>2073</v>
      </c>
      <c r="F383" s="13" t="s">
        <v>17</v>
      </c>
      <c r="G383" s="13" t="s">
        <v>1315</v>
      </c>
      <c r="H383" s="13" t="s">
        <v>1532</v>
      </c>
      <c r="I383" s="14">
        <v>320</v>
      </c>
      <c r="J383" s="14"/>
      <c r="K383" s="1"/>
    </row>
    <row r="384" spans="1:12" hidden="1" x14ac:dyDescent="0.25">
      <c r="A384" s="13" t="s">
        <v>2074</v>
      </c>
      <c r="B384" s="15">
        <v>41698</v>
      </c>
      <c r="C384" s="13">
        <v>442</v>
      </c>
      <c r="D384" s="13">
        <v>2</v>
      </c>
      <c r="E384" s="13" t="s">
        <v>2075</v>
      </c>
      <c r="F384" s="13" t="s">
        <v>17</v>
      </c>
      <c r="G384" s="13" t="s">
        <v>1315</v>
      </c>
      <c r="H384" s="13" t="s">
        <v>1532</v>
      </c>
      <c r="I384" s="14">
        <v>800</v>
      </c>
      <c r="J384" s="14"/>
      <c r="K384" s="1"/>
    </row>
    <row r="385" spans="1:12" hidden="1" x14ac:dyDescent="0.25">
      <c r="A385" s="13" t="s">
        <v>731</v>
      </c>
      <c r="B385" s="15">
        <v>41698</v>
      </c>
      <c r="C385" s="13" t="s">
        <v>2076</v>
      </c>
      <c r="D385" s="13">
        <v>1</v>
      </c>
      <c r="E385" s="13" t="s">
        <v>2077</v>
      </c>
      <c r="F385" s="13" t="s">
        <v>183</v>
      </c>
      <c r="G385" s="13" t="s">
        <v>4</v>
      </c>
      <c r="H385" s="13" t="s">
        <v>317</v>
      </c>
      <c r="I385" s="14">
        <v>1907.44</v>
      </c>
      <c r="J385" s="14"/>
      <c r="K385" s="1" t="s">
        <v>1301</v>
      </c>
      <c r="L385" t="s">
        <v>2448</v>
      </c>
    </row>
    <row r="386" spans="1:12" hidden="1" x14ac:dyDescent="0.25">
      <c r="A386" s="13" t="s">
        <v>2078</v>
      </c>
      <c r="B386" s="15">
        <v>41698</v>
      </c>
      <c r="C386" s="13" t="s">
        <v>2079</v>
      </c>
      <c r="D386" s="13">
        <v>2</v>
      </c>
      <c r="E386" s="13" t="s">
        <v>2080</v>
      </c>
      <c r="F386" s="13" t="s">
        <v>35</v>
      </c>
      <c r="G386" s="13" t="s">
        <v>13</v>
      </c>
      <c r="H386" s="13" t="s">
        <v>233</v>
      </c>
      <c r="I386" s="14">
        <v>324.64</v>
      </c>
      <c r="J386" s="14"/>
      <c r="K386" s="1" t="s">
        <v>1304</v>
      </c>
      <c r="L386" t="s">
        <v>2448</v>
      </c>
    </row>
    <row r="387" spans="1:12" hidden="1" x14ac:dyDescent="0.25">
      <c r="A387" s="13" t="s">
        <v>2081</v>
      </c>
      <c r="B387" s="15">
        <v>41698</v>
      </c>
      <c r="C387" s="13" t="s">
        <v>2082</v>
      </c>
      <c r="D387" s="13">
        <v>1</v>
      </c>
      <c r="E387" s="13" t="s">
        <v>2083</v>
      </c>
      <c r="F387" s="13" t="s">
        <v>183</v>
      </c>
      <c r="G387" s="13" t="s">
        <v>4</v>
      </c>
      <c r="H387" s="13" t="s">
        <v>435</v>
      </c>
      <c r="I387" s="14">
        <v>33.1</v>
      </c>
      <c r="J387" s="14"/>
      <c r="K387" s="1" t="s">
        <v>1301</v>
      </c>
      <c r="L387" t="s">
        <v>2448</v>
      </c>
    </row>
    <row r="388" spans="1:12" hidden="1" x14ac:dyDescent="0.25">
      <c r="A388" s="13" t="s">
        <v>2084</v>
      </c>
      <c r="B388" s="15">
        <v>41698</v>
      </c>
      <c r="C388" s="13" t="s">
        <v>2085</v>
      </c>
      <c r="D388" s="13">
        <v>1</v>
      </c>
      <c r="E388" s="13" t="s">
        <v>2086</v>
      </c>
      <c r="F388" s="13" t="s">
        <v>183</v>
      </c>
      <c r="G388" s="13" t="s">
        <v>1416</v>
      </c>
      <c r="H388" s="13" t="s">
        <v>435</v>
      </c>
      <c r="I388" s="14">
        <v>54.7</v>
      </c>
      <c r="J388" s="14"/>
      <c r="K388" s="1" t="s">
        <v>1301</v>
      </c>
      <c r="L388" t="s">
        <v>2448</v>
      </c>
    </row>
    <row r="389" spans="1:12" hidden="1" x14ac:dyDescent="0.25">
      <c r="A389" s="13" t="s">
        <v>2087</v>
      </c>
      <c r="B389" s="15">
        <v>41698</v>
      </c>
      <c r="C389" s="13" t="s">
        <v>2088</v>
      </c>
      <c r="D389" s="13">
        <v>1</v>
      </c>
      <c r="E389" s="13" t="s">
        <v>2089</v>
      </c>
      <c r="F389" s="13" t="s">
        <v>183</v>
      </c>
      <c r="G389" s="13" t="s">
        <v>1416</v>
      </c>
      <c r="H389" s="13" t="s">
        <v>435</v>
      </c>
      <c r="I389" s="14">
        <v>95.37</v>
      </c>
      <c r="J389" s="14"/>
      <c r="K389" s="1" t="s">
        <v>1301</v>
      </c>
      <c r="L389" t="s">
        <v>2448</v>
      </c>
    </row>
    <row r="390" spans="1:12" hidden="1" x14ac:dyDescent="0.25">
      <c r="A390" s="13" t="s">
        <v>2090</v>
      </c>
      <c r="B390" s="15">
        <v>41698</v>
      </c>
      <c r="C390" s="13">
        <v>881</v>
      </c>
      <c r="D390" s="13">
        <v>2</v>
      </c>
      <c r="E390" s="13" t="s">
        <v>2091</v>
      </c>
      <c r="F390" s="13" t="s">
        <v>17</v>
      </c>
      <c r="G390" s="13" t="s">
        <v>1315</v>
      </c>
      <c r="H390" s="13" t="s">
        <v>1532</v>
      </c>
      <c r="I390" s="14">
        <v>224</v>
      </c>
      <c r="J390" s="14"/>
      <c r="K390" s="1"/>
    </row>
    <row r="391" spans="1:12" hidden="1" x14ac:dyDescent="0.25">
      <c r="A391" s="13" t="s">
        <v>2092</v>
      </c>
      <c r="B391" s="15">
        <v>41698</v>
      </c>
      <c r="C391" s="13" t="s">
        <v>2093</v>
      </c>
      <c r="D391" s="13">
        <v>1</v>
      </c>
      <c r="E391" s="13" t="s">
        <v>2094</v>
      </c>
      <c r="F391" s="13" t="s">
        <v>183</v>
      </c>
      <c r="G391" s="13" t="s">
        <v>1416</v>
      </c>
      <c r="H391" s="13" t="s">
        <v>435</v>
      </c>
      <c r="I391" s="14">
        <v>210.4</v>
      </c>
      <c r="J391" s="14"/>
      <c r="K391" s="1" t="s">
        <v>1301</v>
      </c>
      <c r="L391" t="s">
        <v>2448</v>
      </c>
    </row>
    <row r="392" spans="1:12" hidden="1" x14ac:dyDescent="0.25">
      <c r="A392" s="13" t="s">
        <v>743</v>
      </c>
      <c r="B392" s="15">
        <v>41698</v>
      </c>
      <c r="C392" s="13" t="s">
        <v>628</v>
      </c>
      <c r="D392" s="13">
        <v>1</v>
      </c>
      <c r="E392" s="13" t="s">
        <v>2095</v>
      </c>
      <c r="F392" s="13" t="s">
        <v>23</v>
      </c>
      <c r="G392" s="13" t="s">
        <v>24</v>
      </c>
      <c r="H392" s="13" t="s">
        <v>14</v>
      </c>
      <c r="I392" s="14">
        <v>480</v>
      </c>
      <c r="J392" s="14"/>
      <c r="K392" s="1" t="s">
        <v>1301</v>
      </c>
    </row>
    <row r="393" spans="1:12" hidden="1" x14ac:dyDescent="0.25">
      <c r="A393" s="13" t="s">
        <v>2096</v>
      </c>
      <c r="B393" s="15">
        <v>41698</v>
      </c>
      <c r="C393" s="13" t="s">
        <v>2097</v>
      </c>
      <c r="D393" s="13">
        <v>2</v>
      </c>
      <c r="E393" s="13" t="s">
        <v>2098</v>
      </c>
      <c r="F393" s="13" t="s">
        <v>17</v>
      </c>
      <c r="G393" s="13" t="s">
        <v>1315</v>
      </c>
      <c r="H393" s="13" t="s">
        <v>2099</v>
      </c>
      <c r="I393" s="14">
        <v>41.43</v>
      </c>
      <c r="J393" s="14"/>
      <c r="K393" s="1"/>
    </row>
    <row r="394" spans="1:12" hidden="1" x14ac:dyDescent="0.25">
      <c r="A394" s="13" t="s">
        <v>2100</v>
      </c>
      <c r="B394" s="15">
        <v>41698</v>
      </c>
      <c r="C394" s="13" t="s">
        <v>2101</v>
      </c>
      <c r="D394" s="13">
        <v>1</v>
      </c>
      <c r="E394" s="13" t="s">
        <v>2102</v>
      </c>
      <c r="F394" s="13" t="s">
        <v>23</v>
      </c>
      <c r="G394" s="13" t="s">
        <v>24</v>
      </c>
      <c r="H394" s="13" t="s">
        <v>14</v>
      </c>
      <c r="I394" s="14">
        <v>443.82</v>
      </c>
      <c r="J394" s="14"/>
      <c r="K394" s="1" t="s">
        <v>1301</v>
      </c>
    </row>
    <row r="395" spans="1:12" hidden="1" x14ac:dyDescent="0.25">
      <c r="A395" t="s">
        <v>2403</v>
      </c>
      <c r="B395" s="2">
        <v>41698</v>
      </c>
      <c r="C395" t="s">
        <v>2375</v>
      </c>
      <c r="D395">
        <v>1</v>
      </c>
      <c r="E395" t="s">
        <v>2404</v>
      </c>
      <c r="F395" t="s">
        <v>504</v>
      </c>
      <c r="G395" t="s">
        <v>505</v>
      </c>
      <c r="H395" t="s">
        <v>2405</v>
      </c>
      <c r="I395" s="11">
        <v>79.36</v>
      </c>
      <c r="K395" s="1"/>
    </row>
    <row r="396" spans="1:12" hidden="1" x14ac:dyDescent="0.25">
      <c r="A396" t="s">
        <v>2406</v>
      </c>
      <c r="B396" s="2">
        <v>41698</v>
      </c>
      <c r="C396" t="s">
        <v>2407</v>
      </c>
      <c r="D396">
        <v>1</v>
      </c>
      <c r="E396" t="s">
        <v>2408</v>
      </c>
      <c r="F396" t="s">
        <v>504</v>
      </c>
      <c r="G396" t="s">
        <v>505</v>
      </c>
      <c r="H396" t="s">
        <v>2409</v>
      </c>
      <c r="I396" s="11">
        <v>742.85</v>
      </c>
      <c r="K396" s="1"/>
    </row>
    <row r="397" spans="1:12" hidden="1" x14ac:dyDescent="0.25">
      <c r="A397" s="13" t="s">
        <v>758</v>
      </c>
      <c r="B397" s="15">
        <v>41698</v>
      </c>
      <c r="C397" s="13" t="s">
        <v>2103</v>
      </c>
      <c r="D397" s="13">
        <v>1</v>
      </c>
      <c r="E397" s="13" t="s">
        <v>2104</v>
      </c>
      <c r="F397" s="13" t="s">
        <v>40</v>
      </c>
      <c r="G397" s="13" t="s">
        <v>2105</v>
      </c>
      <c r="H397" s="13" t="s">
        <v>2106</v>
      </c>
      <c r="I397" s="14">
        <v>218.35</v>
      </c>
      <c r="J397" s="14"/>
      <c r="K397" s="1"/>
      <c r="L397" t="s">
        <v>2448</v>
      </c>
    </row>
    <row r="398" spans="1:12" hidden="1" x14ac:dyDescent="0.25">
      <c r="A398" s="13" t="s">
        <v>761</v>
      </c>
      <c r="B398" s="15">
        <v>41698</v>
      </c>
      <c r="C398" s="13" t="s">
        <v>2107</v>
      </c>
      <c r="D398" s="13">
        <v>1</v>
      </c>
      <c r="E398" s="13" t="s">
        <v>2108</v>
      </c>
      <c r="F398" s="13" t="s">
        <v>40</v>
      </c>
      <c r="G398" s="13" t="s">
        <v>2105</v>
      </c>
      <c r="H398" s="13" t="s">
        <v>2106</v>
      </c>
      <c r="I398" s="14">
        <v>158.47999999999999</v>
      </c>
      <c r="J398" s="14"/>
      <c r="K398" s="1"/>
      <c r="L398" t="s">
        <v>2448</v>
      </c>
    </row>
    <row r="399" spans="1:12" hidden="1" x14ac:dyDescent="0.25">
      <c r="A399" s="13" t="s">
        <v>2109</v>
      </c>
      <c r="B399" s="15">
        <v>41698</v>
      </c>
      <c r="C399" s="13" t="s">
        <v>2110</v>
      </c>
      <c r="D399" s="13">
        <v>1</v>
      </c>
      <c r="E399" s="13" t="s">
        <v>2111</v>
      </c>
      <c r="F399" s="13" t="s">
        <v>40</v>
      </c>
      <c r="G399" s="13" t="s">
        <v>2105</v>
      </c>
      <c r="H399" s="13" t="s">
        <v>2106</v>
      </c>
      <c r="I399" s="14">
        <v>138.22</v>
      </c>
      <c r="J399" s="14"/>
      <c r="K399" s="1"/>
      <c r="L399" t="s">
        <v>2448</v>
      </c>
    </row>
    <row r="400" spans="1:12" hidden="1" x14ac:dyDescent="0.25">
      <c r="A400" s="13" t="s">
        <v>2112</v>
      </c>
      <c r="B400" s="15">
        <v>41698</v>
      </c>
      <c r="C400" s="13" t="s">
        <v>2113</v>
      </c>
      <c r="D400" s="13">
        <v>1</v>
      </c>
      <c r="E400" s="13" t="s">
        <v>2114</v>
      </c>
      <c r="F400" s="13" t="s">
        <v>40</v>
      </c>
      <c r="G400" s="13" t="s">
        <v>2105</v>
      </c>
      <c r="H400" s="13" t="s">
        <v>2106</v>
      </c>
      <c r="I400" s="14">
        <v>316.22000000000003</v>
      </c>
      <c r="J400" s="14"/>
      <c r="K400" s="1"/>
      <c r="L400" t="s">
        <v>2448</v>
      </c>
    </row>
    <row r="401" spans="1:12" hidden="1" x14ac:dyDescent="0.25">
      <c r="A401" s="13" t="s">
        <v>2115</v>
      </c>
      <c r="B401" s="15">
        <v>41698</v>
      </c>
      <c r="C401" s="13" t="s">
        <v>2116</v>
      </c>
      <c r="D401" s="13">
        <v>1</v>
      </c>
      <c r="E401" s="13" t="s">
        <v>2117</v>
      </c>
      <c r="F401" s="13" t="s">
        <v>40</v>
      </c>
      <c r="G401" s="13" t="s">
        <v>2105</v>
      </c>
      <c r="H401" s="13" t="s">
        <v>2106</v>
      </c>
      <c r="I401" s="14">
        <v>132.97</v>
      </c>
      <c r="J401" s="14"/>
      <c r="K401" s="1"/>
      <c r="L401" t="s">
        <v>2448</v>
      </c>
    </row>
    <row r="402" spans="1:12" hidden="1" x14ac:dyDescent="0.25">
      <c r="A402" t="s">
        <v>2410</v>
      </c>
      <c r="B402" s="2">
        <v>41698</v>
      </c>
      <c r="C402" t="s">
        <v>2411</v>
      </c>
      <c r="D402">
        <v>1</v>
      </c>
      <c r="E402" t="s">
        <v>2412</v>
      </c>
      <c r="F402" t="s">
        <v>906</v>
      </c>
      <c r="G402" t="s">
        <v>2159</v>
      </c>
      <c r="H402" t="s">
        <v>2413</v>
      </c>
      <c r="I402" s="11">
        <v>33628.449999999997</v>
      </c>
      <c r="K402" s="1" t="s">
        <v>1305</v>
      </c>
      <c r="L402" t="s">
        <v>2447</v>
      </c>
    </row>
    <row r="403" spans="1:12" hidden="1" x14ac:dyDescent="0.25">
      <c r="A403" t="s">
        <v>2414</v>
      </c>
      <c r="B403" s="2">
        <v>41698</v>
      </c>
      <c r="C403" t="s">
        <v>2415</v>
      </c>
      <c r="D403">
        <v>1</v>
      </c>
      <c r="E403" t="s">
        <v>2416</v>
      </c>
      <c r="F403" t="s">
        <v>906</v>
      </c>
      <c r="G403" t="s">
        <v>2159</v>
      </c>
      <c r="H403" t="s">
        <v>2160</v>
      </c>
      <c r="I403" s="11">
        <v>29364.09</v>
      </c>
      <c r="K403" s="1" t="s">
        <v>1305</v>
      </c>
      <c r="L403" t="s">
        <v>2447</v>
      </c>
    </row>
    <row r="404" spans="1:12" hidden="1" x14ac:dyDescent="0.25">
      <c r="A404" s="13" t="s">
        <v>2118</v>
      </c>
      <c r="B404" s="15">
        <v>41698</v>
      </c>
      <c r="C404" s="13">
        <v>881</v>
      </c>
      <c r="D404" s="13">
        <v>2</v>
      </c>
      <c r="E404" s="13" t="s">
        <v>2091</v>
      </c>
      <c r="F404" s="13" t="s">
        <v>17</v>
      </c>
      <c r="G404" s="13" t="s">
        <v>1315</v>
      </c>
      <c r="H404" s="13" t="s">
        <v>1534</v>
      </c>
      <c r="I404" s="14">
        <v>-224</v>
      </c>
      <c r="K404" s="1"/>
    </row>
    <row r="405" spans="1:12" hidden="1" x14ac:dyDescent="0.25">
      <c r="A405" t="s">
        <v>2417</v>
      </c>
      <c r="B405" s="2">
        <v>41698</v>
      </c>
      <c r="C405" t="s">
        <v>2418</v>
      </c>
      <c r="D405">
        <v>1</v>
      </c>
      <c r="E405" t="s">
        <v>2419</v>
      </c>
      <c r="F405" t="s">
        <v>183</v>
      </c>
      <c r="G405" t="s">
        <v>4</v>
      </c>
      <c r="H405" t="s">
        <v>1109</v>
      </c>
      <c r="I405" s="11">
        <v>2584.38</v>
      </c>
      <c r="K405" s="1" t="s">
        <v>1301</v>
      </c>
      <c r="L405" t="s">
        <v>2448</v>
      </c>
    </row>
    <row r="406" spans="1:12" hidden="1" x14ac:dyDescent="0.25">
      <c r="A406" t="s">
        <v>1233</v>
      </c>
      <c r="B406" s="2">
        <v>41698</v>
      </c>
      <c r="C406" t="s">
        <v>953</v>
      </c>
      <c r="D406">
        <v>1</v>
      </c>
      <c r="E406" t="s">
        <v>2420</v>
      </c>
      <c r="F406" t="s">
        <v>504</v>
      </c>
      <c r="G406" t="s">
        <v>505</v>
      </c>
      <c r="H406" t="s">
        <v>2421</v>
      </c>
      <c r="I406" s="11">
        <v>289.33999999999997</v>
      </c>
      <c r="K406" s="1"/>
    </row>
    <row r="407" spans="1:12" hidden="1" x14ac:dyDescent="0.25">
      <c r="A407" s="13" t="s">
        <v>2119</v>
      </c>
      <c r="B407" s="15">
        <v>41698</v>
      </c>
      <c r="C407" s="13" t="s">
        <v>2120</v>
      </c>
      <c r="D407" s="13">
        <v>1</v>
      </c>
      <c r="E407" s="13" t="s">
        <v>2121</v>
      </c>
      <c r="F407" s="13" t="s">
        <v>23</v>
      </c>
      <c r="G407" s="13" t="s">
        <v>4</v>
      </c>
      <c r="H407" s="13" t="s">
        <v>99</v>
      </c>
      <c r="I407" s="14">
        <v>19365.349999999999</v>
      </c>
      <c r="J407" s="14"/>
      <c r="K407" s="1" t="s">
        <v>1301</v>
      </c>
    </row>
    <row r="408" spans="1:12" hidden="1" x14ac:dyDescent="0.25">
      <c r="A408" s="13" t="s">
        <v>1806</v>
      </c>
      <c r="B408" s="15">
        <v>41689</v>
      </c>
      <c r="C408" s="13" t="s">
        <v>1807</v>
      </c>
      <c r="D408" s="13">
        <v>1</v>
      </c>
      <c r="E408" s="13" t="s">
        <v>1808</v>
      </c>
      <c r="F408" s="13" t="s">
        <v>504</v>
      </c>
      <c r="G408" s="13" t="s">
        <v>4</v>
      </c>
      <c r="H408" s="13" t="s">
        <v>1809</v>
      </c>
      <c r="I408" s="14">
        <v>-33149.64</v>
      </c>
      <c r="K408" s="1"/>
    </row>
    <row r="409" spans="1:12" hidden="1" x14ac:dyDescent="0.25">
      <c r="A409" s="13" t="s">
        <v>782</v>
      </c>
      <c r="B409" s="15">
        <v>41689</v>
      </c>
      <c r="C409" s="13" t="s">
        <v>1810</v>
      </c>
      <c r="D409" s="13">
        <v>1</v>
      </c>
      <c r="E409" s="13" t="s">
        <v>1811</v>
      </c>
      <c r="F409" s="13" t="s">
        <v>504</v>
      </c>
      <c r="G409" s="13" t="s">
        <v>4</v>
      </c>
      <c r="H409" s="13" t="s">
        <v>1812</v>
      </c>
      <c r="I409" s="14">
        <v>100.99</v>
      </c>
      <c r="J409" s="14"/>
      <c r="K409" s="1"/>
    </row>
    <row r="410" spans="1:12" hidden="1" x14ac:dyDescent="0.25">
      <c r="A410" s="13" t="s">
        <v>2122</v>
      </c>
      <c r="B410" s="15">
        <v>41698</v>
      </c>
      <c r="C410" s="13" t="s">
        <v>2123</v>
      </c>
      <c r="D410" s="13">
        <v>1</v>
      </c>
      <c r="E410" s="13" t="s">
        <v>2124</v>
      </c>
      <c r="F410" s="13" t="s">
        <v>183</v>
      </c>
      <c r="G410" s="13" t="s">
        <v>4</v>
      </c>
      <c r="H410" s="13" t="s">
        <v>642</v>
      </c>
      <c r="I410" s="14">
        <v>1774.93</v>
      </c>
      <c r="J410" s="14"/>
      <c r="K410" s="1" t="s">
        <v>1301</v>
      </c>
      <c r="L410" t="s">
        <v>2448</v>
      </c>
    </row>
    <row r="411" spans="1:12" hidden="1" x14ac:dyDescent="0.25">
      <c r="A411" s="13" t="s">
        <v>785</v>
      </c>
      <c r="B411" s="15">
        <v>41698</v>
      </c>
      <c r="C411" s="13" t="s">
        <v>2125</v>
      </c>
      <c r="D411" s="13">
        <v>1</v>
      </c>
      <c r="E411" s="13" t="s">
        <v>2126</v>
      </c>
      <c r="F411" s="13" t="s">
        <v>183</v>
      </c>
      <c r="G411" s="13" t="s">
        <v>4</v>
      </c>
      <c r="H411" s="13" t="s">
        <v>642</v>
      </c>
      <c r="I411" s="14">
        <v>1031.2</v>
      </c>
      <c r="J411" s="14"/>
      <c r="K411" s="1" t="s">
        <v>1301</v>
      </c>
      <c r="L411" t="s">
        <v>2448</v>
      </c>
    </row>
    <row r="412" spans="1:12" hidden="1" x14ac:dyDescent="0.25">
      <c r="A412" s="13" t="s">
        <v>1236</v>
      </c>
      <c r="B412" s="15">
        <v>41698</v>
      </c>
      <c r="C412" s="13" t="s">
        <v>2127</v>
      </c>
      <c r="D412" s="13">
        <v>1</v>
      </c>
      <c r="E412" s="13" t="s">
        <v>2128</v>
      </c>
      <c r="F412" s="13" t="s">
        <v>183</v>
      </c>
      <c r="G412" s="13" t="s">
        <v>4</v>
      </c>
      <c r="H412" s="13" t="s">
        <v>2129</v>
      </c>
      <c r="I412" s="14">
        <v>496.55</v>
      </c>
      <c r="J412" s="14"/>
      <c r="K412" s="1" t="s">
        <v>1301</v>
      </c>
      <c r="L412" t="s">
        <v>2448</v>
      </c>
    </row>
    <row r="413" spans="1:12" hidden="1" x14ac:dyDescent="0.25">
      <c r="A413" s="13" t="s">
        <v>2130</v>
      </c>
      <c r="B413" s="15">
        <v>41698</v>
      </c>
      <c r="C413" s="13" t="s">
        <v>2131</v>
      </c>
      <c r="D413" s="13">
        <v>1</v>
      </c>
      <c r="E413" s="13" t="s">
        <v>2132</v>
      </c>
      <c r="F413" s="13" t="s">
        <v>23</v>
      </c>
      <c r="G413" s="13" t="s">
        <v>4</v>
      </c>
      <c r="H413" s="13" t="s">
        <v>2133</v>
      </c>
      <c r="I413" s="14">
        <v>1065.5999999999999</v>
      </c>
      <c r="J413" s="14"/>
      <c r="K413" s="1" t="s">
        <v>1301</v>
      </c>
    </row>
    <row r="414" spans="1:12" hidden="1" x14ac:dyDescent="0.25">
      <c r="A414" s="13" t="s">
        <v>806</v>
      </c>
      <c r="B414" s="15">
        <v>41698</v>
      </c>
      <c r="C414" s="13">
        <v>9788</v>
      </c>
      <c r="D414" s="13">
        <v>1</v>
      </c>
      <c r="E414" s="13" t="s">
        <v>2134</v>
      </c>
      <c r="F414" s="13" t="s">
        <v>504</v>
      </c>
      <c r="G414" s="13" t="s">
        <v>4</v>
      </c>
      <c r="H414" s="13" t="s">
        <v>2135</v>
      </c>
      <c r="I414" s="14">
        <v>-51.22</v>
      </c>
      <c r="K414" s="1"/>
    </row>
    <row r="415" spans="1:12" hidden="1" x14ac:dyDescent="0.25">
      <c r="A415" s="13" t="s">
        <v>2136</v>
      </c>
      <c r="B415" s="15">
        <v>41698</v>
      </c>
      <c r="C415" s="13">
        <v>9789</v>
      </c>
      <c r="D415" s="13">
        <v>1</v>
      </c>
      <c r="E415" s="13" t="s">
        <v>2137</v>
      </c>
      <c r="F415" s="13" t="s">
        <v>504</v>
      </c>
      <c r="G415" s="13" t="s">
        <v>4</v>
      </c>
      <c r="H415" s="13" t="s">
        <v>1872</v>
      </c>
      <c r="I415" s="14">
        <v>-51.81</v>
      </c>
      <c r="K415" s="1"/>
    </row>
    <row r="416" spans="1:12" hidden="1" x14ac:dyDescent="0.25">
      <c r="A416" s="13" t="s">
        <v>2138</v>
      </c>
      <c r="B416" s="15">
        <v>41698</v>
      </c>
      <c r="C416" s="13" t="s">
        <v>2139</v>
      </c>
      <c r="D416" s="13">
        <v>1</v>
      </c>
      <c r="E416" s="13" t="s">
        <v>2140</v>
      </c>
      <c r="F416" s="13" t="s">
        <v>504</v>
      </c>
      <c r="G416" s="13" t="s">
        <v>4</v>
      </c>
      <c r="H416" s="13" t="s">
        <v>2141</v>
      </c>
      <c r="I416" s="14">
        <v>-216.15</v>
      </c>
      <c r="K416" s="1"/>
    </row>
    <row r="417" spans="1:11" hidden="1" x14ac:dyDescent="0.25">
      <c r="A417" t="s">
        <v>2374</v>
      </c>
      <c r="B417" s="2">
        <v>41696</v>
      </c>
      <c r="C417" t="s">
        <v>2375</v>
      </c>
      <c r="D417">
        <v>1</v>
      </c>
      <c r="E417" t="s">
        <v>2376</v>
      </c>
      <c r="F417" t="s">
        <v>889</v>
      </c>
      <c r="G417" t="s">
        <v>505</v>
      </c>
      <c r="H417" t="s">
        <v>2377</v>
      </c>
      <c r="I417" s="11">
        <v>1903.6</v>
      </c>
      <c r="K417" s="1"/>
    </row>
    <row r="418" spans="1:11" hidden="1" x14ac:dyDescent="0.25">
      <c r="A418" t="s">
        <v>2422</v>
      </c>
      <c r="B418" s="2">
        <v>41698</v>
      </c>
      <c r="C418" t="s">
        <v>2423</v>
      </c>
      <c r="D418">
        <v>1</v>
      </c>
      <c r="E418" t="s">
        <v>2424</v>
      </c>
      <c r="F418" t="s">
        <v>889</v>
      </c>
      <c r="G418" t="s">
        <v>505</v>
      </c>
      <c r="H418" t="s">
        <v>2425</v>
      </c>
      <c r="I418" s="11">
        <v>16</v>
      </c>
      <c r="K418" s="1"/>
    </row>
    <row r="419" spans="1:11" hidden="1" x14ac:dyDescent="0.25">
      <c r="A419" t="s">
        <v>2426</v>
      </c>
      <c r="B419" s="2">
        <v>41698</v>
      </c>
      <c r="C419" t="s">
        <v>1282</v>
      </c>
      <c r="D419">
        <v>1</v>
      </c>
      <c r="E419" t="s">
        <v>2427</v>
      </c>
      <c r="F419" t="s">
        <v>889</v>
      </c>
      <c r="G419" t="s">
        <v>505</v>
      </c>
      <c r="H419" t="s">
        <v>2428</v>
      </c>
      <c r="I419" s="11">
        <v>142.02000000000001</v>
      </c>
      <c r="K419" s="1"/>
    </row>
    <row r="420" spans="1:11" hidden="1" x14ac:dyDescent="0.25">
      <c r="A420" t="s">
        <v>1275</v>
      </c>
      <c r="B420" s="2">
        <v>41698</v>
      </c>
      <c r="C420" t="s">
        <v>2429</v>
      </c>
      <c r="D420">
        <v>1</v>
      </c>
      <c r="E420" t="s">
        <v>2430</v>
      </c>
      <c r="F420" t="s">
        <v>889</v>
      </c>
      <c r="G420" t="s">
        <v>505</v>
      </c>
      <c r="H420" t="s">
        <v>2431</v>
      </c>
      <c r="I420" s="11">
        <v>187.2</v>
      </c>
      <c r="K420" s="1"/>
    </row>
    <row r="421" spans="1:11" hidden="1" x14ac:dyDescent="0.25">
      <c r="A421" t="s">
        <v>1278</v>
      </c>
      <c r="B421" s="2">
        <v>41698</v>
      </c>
      <c r="C421" t="s">
        <v>2432</v>
      </c>
      <c r="D421">
        <v>1</v>
      </c>
      <c r="E421" t="s">
        <v>2433</v>
      </c>
      <c r="F421" t="s">
        <v>889</v>
      </c>
      <c r="G421" t="s">
        <v>505</v>
      </c>
      <c r="H421" t="s">
        <v>2434</v>
      </c>
      <c r="I421" s="11">
        <v>8.32</v>
      </c>
      <c r="K421" s="1"/>
    </row>
    <row r="422" spans="1:11" hidden="1" x14ac:dyDescent="0.25">
      <c r="A422" t="s">
        <v>2435</v>
      </c>
      <c r="B422" s="2">
        <v>41698</v>
      </c>
      <c r="C422" t="s">
        <v>2436</v>
      </c>
      <c r="D422">
        <v>1</v>
      </c>
      <c r="E422" t="s">
        <v>2437</v>
      </c>
      <c r="F422" t="s">
        <v>889</v>
      </c>
      <c r="G422" t="s">
        <v>505</v>
      </c>
      <c r="H422" t="s">
        <v>2438</v>
      </c>
      <c r="I422" s="11">
        <v>69.599999999999994</v>
      </c>
      <c r="K422" s="1"/>
    </row>
    <row r="423" spans="1:11" hidden="1" x14ac:dyDescent="0.25">
      <c r="A423" t="s">
        <v>888</v>
      </c>
      <c r="B423" s="2">
        <v>41698</v>
      </c>
      <c r="C423" t="s">
        <v>2439</v>
      </c>
      <c r="D423">
        <v>1</v>
      </c>
      <c r="E423" t="s">
        <v>2440</v>
      </c>
      <c r="F423" t="s">
        <v>889</v>
      </c>
      <c r="G423" t="s">
        <v>505</v>
      </c>
      <c r="H423" t="s">
        <v>2441</v>
      </c>
      <c r="I423" s="11">
        <v>5.12</v>
      </c>
      <c r="K423" s="1"/>
    </row>
    <row r="424" spans="1:11" hidden="1" x14ac:dyDescent="0.25">
      <c r="A424" t="s">
        <v>2442</v>
      </c>
      <c r="B424" s="2">
        <v>41698</v>
      </c>
      <c r="C424" t="s">
        <v>2443</v>
      </c>
      <c r="D424">
        <v>1</v>
      </c>
      <c r="E424" t="s">
        <v>2444</v>
      </c>
      <c r="F424" t="s">
        <v>889</v>
      </c>
      <c r="G424" t="s">
        <v>505</v>
      </c>
      <c r="H424" t="s">
        <v>2409</v>
      </c>
      <c r="I424" s="11">
        <v>52.28</v>
      </c>
      <c r="K424" s="1"/>
    </row>
    <row r="425" spans="1:11" hidden="1" x14ac:dyDescent="0.25">
      <c r="A425" s="13" t="s">
        <v>2152</v>
      </c>
      <c r="B425" s="15">
        <v>41698</v>
      </c>
      <c r="C425" s="13" t="s">
        <v>2153</v>
      </c>
      <c r="D425" s="13">
        <v>1</v>
      </c>
      <c r="E425" s="13" t="s">
        <v>2154</v>
      </c>
      <c r="F425" s="13" t="s">
        <v>889</v>
      </c>
      <c r="G425" s="13" t="s">
        <v>4</v>
      </c>
      <c r="H425" s="13" t="s">
        <v>2155</v>
      </c>
      <c r="I425" s="14">
        <v>-106247.65</v>
      </c>
      <c r="K425" s="1"/>
    </row>
    <row r="426" spans="1:11" hidden="1" x14ac:dyDescent="0.25">
      <c r="A426" t="s">
        <v>2152</v>
      </c>
      <c r="B426" s="2">
        <v>41698</v>
      </c>
      <c r="C426" t="s">
        <v>2153</v>
      </c>
      <c r="D426">
        <v>1</v>
      </c>
      <c r="E426" t="s">
        <v>2154</v>
      </c>
      <c r="F426" t="s">
        <v>889</v>
      </c>
      <c r="G426" t="s">
        <v>4</v>
      </c>
      <c r="H426" t="s">
        <v>2155</v>
      </c>
      <c r="I426" s="11">
        <v>106247.65</v>
      </c>
      <c r="K426" s="1"/>
    </row>
    <row r="428" spans="1:11" x14ac:dyDescent="0.25">
      <c r="I428" s="11">
        <f>SUM(I10:I427)</f>
        <v>2901600.73</v>
      </c>
      <c r="J428" s="11">
        <f>SUM(J10:J427)</f>
        <v>490.78</v>
      </c>
      <c r="K428" s="1"/>
    </row>
    <row r="429" spans="1:11" x14ac:dyDescent="0.25">
      <c r="J429" s="11">
        <f>+I428-J428</f>
        <v>2901109.95</v>
      </c>
    </row>
    <row r="431" spans="1:11" x14ac:dyDescent="0.25">
      <c r="I431" s="11">
        <f>SUBTOTAL(9,I200:I416)</f>
        <v>36768.57</v>
      </c>
      <c r="J431" s="11">
        <f>SUBTOTAL(9,J200:J416)</f>
        <v>0</v>
      </c>
    </row>
  </sheetData>
  <autoFilter ref="A9:L426">
    <filterColumn colId="5">
      <filters>
        <filter val="Compras de Usados c/"/>
      </filters>
    </filterColumn>
  </autoFilter>
  <sortState ref="A10:K831">
    <sortCondition ref="A10:A831"/>
    <sortCondition ref="B10:B831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24"/>
  <sheetViews>
    <sheetView workbookViewId="0">
      <selection activeCell="L8" sqref="A1:L8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6" max="6" width="24.28515625" bestFit="1" customWidth="1"/>
    <col min="8" max="8" width="40.140625" bestFit="1" customWidth="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4021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13" t="s">
        <v>2451</v>
      </c>
      <c r="B9" s="15">
        <v>41699</v>
      </c>
      <c r="C9" s="13">
        <v>448</v>
      </c>
      <c r="D9" s="13">
        <v>2</v>
      </c>
      <c r="E9" s="13" t="s">
        <v>2452</v>
      </c>
      <c r="F9" s="13" t="s">
        <v>17</v>
      </c>
      <c r="G9" s="13" t="s">
        <v>1315</v>
      </c>
      <c r="H9" s="13" t="s">
        <v>1532</v>
      </c>
      <c r="I9" s="13">
        <v>224</v>
      </c>
      <c r="J9" s="13"/>
      <c r="K9" s="1"/>
    </row>
    <row r="10" spans="1:12" hidden="1" x14ac:dyDescent="0.25">
      <c r="A10" t="s">
        <v>1311</v>
      </c>
      <c r="B10" s="2">
        <v>41699</v>
      </c>
      <c r="C10" t="s">
        <v>3597</v>
      </c>
      <c r="D10">
        <v>1</v>
      </c>
      <c r="E10" t="s">
        <v>3598</v>
      </c>
      <c r="F10" t="s">
        <v>906</v>
      </c>
      <c r="G10" t="s">
        <v>2159</v>
      </c>
      <c r="H10" t="s">
        <v>3599</v>
      </c>
      <c r="I10" s="1">
        <v>32451.15</v>
      </c>
      <c r="K10" s="1"/>
    </row>
    <row r="11" spans="1:12" hidden="1" x14ac:dyDescent="0.25">
      <c r="A11" s="13" t="s">
        <v>2453</v>
      </c>
      <c r="B11" s="15">
        <v>41699</v>
      </c>
      <c r="C11" s="13" t="s">
        <v>2454</v>
      </c>
      <c r="D11" s="13">
        <v>2</v>
      </c>
      <c r="E11" s="13" t="s">
        <v>2455</v>
      </c>
      <c r="F11" s="13" t="s">
        <v>17</v>
      </c>
      <c r="G11" s="13" t="s">
        <v>1315</v>
      </c>
      <c r="H11" s="13" t="s">
        <v>2456</v>
      </c>
      <c r="I11" s="13">
        <v>48</v>
      </c>
      <c r="J11" s="13"/>
      <c r="K11" s="1"/>
    </row>
    <row r="12" spans="1:12" hidden="1" x14ac:dyDescent="0.25">
      <c r="A12" s="13" t="s">
        <v>2457</v>
      </c>
      <c r="B12" s="15">
        <v>41701</v>
      </c>
      <c r="C12" s="13" t="s">
        <v>2458</v>
      </c>
      <c r="D12" s="13">
        <v>2</v>
      </c>
      <c r="E12" s="13" t="s">
        <v>2459</v>
      </c>
      <c r="F12" s="13" t="s">
        <v>12</v>
      </c>
      <c r="G12" s="13" t="s">
        <v>13</v>
      </c>
      <c r="H12" s="13" t="s">
        <v>14</v>
      </c>
      <c r="I12" s="18">
        <v>3449.13</v>
      </c>
      <c r="J12" s="13"/>
      <c r="K12" s="1"/>
    </row>
    <row r="13" spans="1:12" hidden="1" x14ac:dyDescent="0.25">
      <c r="A13" s="13" t="s">
        <v>2460</v>
      </c>
      <c r="B13" s="15">
        <v>41701</v>
      </c>
      <c r="C13" s="13" t="s">
        <v>2461</v>
      </c>
      <c r="D13" s="13">
        <v>1</v>
      </c>
      <c r="E13" s="13" t="s">
        <v>2462</v>
      </c>
      <c r="F13" s="13" t="s">
        <v>40</v>
      </c>
      <c r="G13" s="13" t="s">
        <v>2105</v>
      </c>
      <c r="H13" s="13" t="s">
        <v>2106</v>
      </c>
      <c r="I13" s="13">
        <v>123.76</v>
      </c>
      <c r="J13" s="13"/>
      <c r="K13" s="1"/>
    </row>
    <row r="14" spans="1:12" hidden="1" x14ac:dyDescent="0.25">
      <c r="A14" s="13" t="s">
        <v>2463</v>
      </c>
      <c r="B14" s="15">
        <v>41701</v>
      </c>
      <c r="C14" s="13" t="s">
        <v>2464</v>
      </c>
      <c r="D14" s="13">
        <v>1</v>
      </c>
      <c r="E14" s="13" t="s">
        <v>2465</v>
      </c>
      <c r="F14" s="13" t="s">
        <v>40</v>
      </c>
      <c r="G14" s="13" t="s">
        <v>2105</v>
      </c>
      <c r="H14" s="13" t="s">
        <v>2106</v>
      </c>
      <c r="I14" s="13">
        <v>360.58</v>
      </c>
      <c r="J14" s="13"/>
      <c r="K14" s="1"/>
    </row>
    <row r="15" spans="1:12" hidden="1" x14ac:dyDescent="0.25">
      <c r="A15" s="13" t="s">
        <v>2466</v>
      </c>
      <c r="B15" s="15">
        <v>41701</v>
      </c>
      <c r="C15" s="13" t="s">
        <v>2467</v>
      </c>
      <c r="D15" s="13">
        <v>1</v>
      </c>
      <c r="E15" s="13" t="s">
        <v>2468</v>
      </c>
      <c r="F15" s="13" t="s">
        <v>23</v>
      </c>
      <c r="G15" s="13" t="s">
        <v>4</v>
      </c>
      <c r="H15" s="13" t="s">
        <v>2469</v>
      </c>
      <c r="I15" s="13">
        <v>17.93</v>
      </c>
      <c r="J15" s="13"/>
      <c r="K15" s="1"/>
    </row>
    <row r="16" spans="1:12" hidden="1" x14ac:dyDescent="0.25">
      <c r="A16" s="13" t="s">
        <v>2470</v>
      </c>
      <c r="B16" s="15">
        <v>41701</v>
      </c>
      <c r="C16" s="13" t="s">
        <v>2467</v>
      </c>
      <c r="D16" s="13">
        <v>1</v>
      </c>
      <c r="E16" s="13" t="s">
        <v>2468</v>
      </c>
      <c r="F16" s="13" t="s">
        <v>23</v>
      </c>
      <c r="G16" s="13" t="s">
        <v>4</v>
      </c>
      <c r="H16" s="13" t="s">
        <v>2471</v>
      </c>
      <c r="I16" s="13"/>
      <c r="J16" s="13">
        <v>17.93</v>
      </c>
      <c r="K16" s="1"/>
    </row>
    <row r="17" spans="1:11" hidden="1" x14ac:dyDescent="0.25">
      <c r="A17" s="13" t="s">
        <v>1354</v>
      </c>
      <c r="B17" s="15">
        <v>41701</v>
      </c>
      <c r="C17" s="13" t="s">
        <v>2472</v>
      </c>
      <c r="D17" s="13">
        <v>1</v>
      </c>
      <c r="E17" s="13" t="s">
        <v>2473</v>
      </c>
      <c r="F17" s="13" t="s">
        <v>23</v>
      </c>
      <c r="G17" s="13" t="s">
        <v>4</v>
      </c>
      <c r="H17" s="13" t="s">
        <v>2474</v>
      </c>
      <c r="I17" s="13">
        <v>17.93</v>
      </c>
      <c r="J17" s="13"/>
      <c r="K17" s="1"/>
    </row>
    <row r="18" spans="1:11" hidden="1" x14ac:dyDescent="0.25">
      <c r="A18" s="13" t="s">
        <v>1360</v>
      </c>
      <c r="B18" s="15">
        <v>41701</v>
      </c>
      <c r="C18" s="13" t="s">
        <v>2467</v>
      </c>
      <c r="D18" s="13">
        <v>1</v>
      </c>
      <c r="E18" s="13" t="s">
        <v>2475</v>
      </c>
      <c r="F18" s="13" t="s">
        <v>23</v>
      </c>
      <c r="G18" s="13" t="s">
        <v>4</v>
      </c>
      <c r="H18" s="13" t="s">
        <v>1433</v>
      </c>
      <c r="I18" s="13">
        <v>288.55</v>
      </c>
      <c r="J18" s="13"/>
      <c r="K18" s="1"/>
    </row>
    <row r="19" spans="1:11" hidden="1" x14ac:dyDescent="0.25">
      <c r="A19" s="13" t="s">
        <v>1364</v>
      </c>
      <c r="B19" s="15">
        <v>41701</v>
      </c>
      <c r="C19" s="13" t="s">
        <v>2476</v>
      </c>
      <c r="D19" s="13">
        <v>2</v>
      </c>
      <c r="E19" s="13" t="s">
        <v>2477</v>
      </c>
      <c r="F19" s="13" t="s">
        <v>17</v>
      </c>
      <c r="G19" s="13" t="s">
        <v>1315</v>
      </c>
      <c r="H19" s="13" t="s">
        <v>1680</v>
      </c>
      <c r="I19" s="13">
        <v>27.59</v>
      </c>
      <c r="J19" s="13"/>
      <c r="K19" s="1"/>
    </row>
    <row r="20" spans="1:11" hidden="1" x14ac:dyDescent="0.25">
      <c r="A20" s="13" t="s">
        <v>42</v>
      </c>
      <c r="B20" s="15">
        <v>41702</v>
      </c>
      <c r="C20" s="13" t="s">
        <v>2478</v>
      </c>
      <c r="D20" s="13">
        <v>2</v>
      </c>
      <c r="E20" s="13" t="s">
        <v>2479</v>
      </c>
      <c r="F20" s="13" t="s">
        <v>12</v>
      </c>
      <c r="G20" s="13" t="s">
        <v>13</v>
      </c>
      <c r="H20" s="13" t="s">
        <v>14</v>
      </c>
      <c r="I20" s="13">
        <v>274.19</v>
      </c>
      <c r="J20" s="13"/>
      <c r="K20" s="1"/>
    </row>
    <row r="21" spans="1:11" hidden="1" x14ac:dyDescent="0.25">
      <c r="A21" s="13" t="s">
        <v>2480</v>
      </c>
      <c r="B21" s="15">
        <v>41702</v>
      </c>
      <c r="C21" s="13" t="s">
        <v>2481</v>
      </c>
      <c r="D21" s="13">
        <v>2</v>
      </c>
      <c r="E21" s="13" t="s">
        <v>2482</v>
      </c>
      <c r="F21" s="13" t="s">
        <v>12</v>
      </c>
      <c r="G21" s="13" t="s">
        <v>13</v>
      </c>
      <c r="H21" s="13" t="s">
        <v>14</v>
      </c>
      <c r="I21" s="18">
        <v>4096.8</v>
      </c>
      <c r="J21" s="13"/>
      <c r="K21" s="1"/>
    </row>
    <row r="22" spans="1:11" hidden="1" x14ac:dyDescent="0.25">
      <c r="A22" s="13" t="s">
        <v>2483</v>
      </c>
      <c r="B22" s="15">
        <v>41702</v>
      </c>
      <c r="C22" s="13" t="s">
        <v>2484</v>
      </c>
      <c r="D22" s="13">
        <v>1</v>
      </c>
      <c r="E22" s="13" t="s">
        <v>2485</v>
      </c>
      <c r="F22" s="13" t="s">
        <v>23</v>
      </c>
      <c r="G22" s="13" t="s">
        <v>4</v>
      </c>
      <c r="H22" s="13" t="s">
        <v>99</v>
      </c>
      <c r="I22" s="18">
        <v>17353.169999999998</v>
      </c>
      <c r="J22" s="13"/>
      <c r="K22" s="1"/>
    </row>
    <row r="23" spans="1:11" hidden="1" x14ac:dyDescent="0.25">
      <c r="A23" s="13" t="s">
        <v>2486</v>
      </c>
      <c r="B23" s="15">
        <v>41702</v>
      </c>
      <c r="C23" s="13" t="s">
        <v>2487</v>
      </c>
      <c r="D23" s="13">
        <v>1</v>
      </c>
      <c r="E23" s="13" t="s">
        <v>2488</v>
      </c>
      <c r="F23" s="13" t="s">
        <v>23</v>
      </c>
      <c r="G23" s="13" t="s">
        <v>24</v>
      </c>
      <c r="H23" s="13" t="s">
        <v>68</v>
      </c>
      <c r="I23" s="18">
        <v>1663.88</v>
      </c>
      <c r="J23" s="13"/>
      <c r="K23" s="1"/>
    </row>
    <row r="24" spans="1:11" hidden="1" x14ac:dyDescent="0.25">
      <c r="A24" t="s">
        <v>3600</v>
      </c>
      <c r="B24" s="2">
        <v>41702</v>
      </c>
      <c r="C24" t="s">
        <v>3601</v>
      </c>
      <c r="D24">
        <v>1</v>
      </c>
      <c r="E24" t="s">
        <v>3602</v>
      </c>
      <c r="F24" t="s">
        <v>897</v>
      </c>
      <c r="G24" t="s">
        <v>24</v>
      </c>
      <c r="H24" t="s">
        <v>3603</v>
      </c>
      <c r="I24">
        <v>379.53</v>
      </c>
      <c r="K24" s="1"/>
    </row>
    <row r="25" spans="1:11" hidden="1" x14ac:dyDescent="0.25">
      <c r="A25" t="s">
        <v>3604</v>
      </c>
      <c r="B25" s="2">
        <v>41702</v>
      </c>
      <c r="C25" t="s">
        <v>3605</v>
      </c>
      <c r="D25">
        <v>1</v>
      </c>
      <c r="E25" t="s">
        <v>3606</v>
      </c>
      <c r="F25" t="s">
        <v>897</v>
      </c>
      <c r="G25" t="s">
        <v>24</v>
      </c>
      <c r="H25" t="s">
        <v>3607</v>
      </c>
      <c r="I25">
        <v>210.21</v>
      </c>
      <c r="K25" s="1"/>
    </row>
    <row r="26" spans="1:11" hidden="1" x14ac:dyDescent="0.25">
      <c r="A26" s="13" t="s">
        <v>54</v>
      </c>
      <c r="B26" s="15">
        <v>41702</v>
      </c>
      <c r="C26" s="13" t="s">
        <v>2489</v>
      </c>
      <c r="D26" s="13">
        <v>1</v>
      </c>
      <c r="E26" s="13" t="s">
        <v>2490</v>
      </c>
      <c r="F26" s="13" t="s">
        <v>40</v>
      </c>
      <c r="G26" s="13" t="s">
        <v>1416</v>
      </c>
      <c r="H26" s="13" t="s">
        <v>435</v>
      </c>
      <c r="I26" s="13">
        <v>80.41</v>
      </c>
      <c r="J26" s="13"/>
      <c r="K26" s="1"/>
    </row>
    <row r="27" spans="1:11" hidden="1" x14ac:dyDescent="0.25">
      <c r="A27" s="13" t="s">
        <v>2491</v>
      </c>
      <c r="B27" s="15">
        <v>41702</v>
      </c>
      <c r="C27" s="13" t="s">
        <v>2492</v>
      </c>
      <c r="D27" s="13">
        <v>1</v>
      </c>
      <c r="E27" s="13" t="s">
        <v>2493</v>
      </c>
      <c r="F27" s="13" t="s">
        <v>40</v>
      </c>
      <c r="G27" s="13" t="s">
        <v>1416</v>
      </c>
      <c r="H27" s="13" t="s">
        <v>435</v>
      </c>
      <c r="I27" s="13">
        <v>159.72</v>
      </c>
      <c r="J27" s="13"/>
      <c r="K27" s="1"/>
    </row>
    <row r="28" spans="1:11" hidden="1" x14ac:dyDescent="0.25">
      <c r="A28" s="13" t="s">
        <v>2494</v>
      </c>
      <c r="B28" s="15">
        <v>41702</v>
      </c>
      <c r="C28" s="13" t="s">
        <v>2495</v>
      </c>
      <c r="D28" s="13">
        <v>1</v>
      </c>
      <c r="E28" s="13" t="s">
        <v>2496</v>
      </c>
      <c r="F28" s="13" t="s">
        <v>40</v>
      </c>
      <c r="G28" s="13" t="s">
        <v>1416</v>
      </c>
      <c r="H28" s="13" t="s">
        <v>435</v>
      </c>
      <c r="I28" s="13">
        <v>371.19</v>
      </c>
      <c r="J28" s="13"/>
      <c r="K28" s="1"/>
    </row>
    <row r="29" spans="1:11" hidden="1" x14ac:dyDescent="0.25">
      <c r="A29" s="13" t="s">
        <v>2497</v>
      </c>
      <c r="B29" s="15">
        <v>41702</v>
      </c>
      <c r="C29" s="13" t="s">
        <v>2498</v>
      </c>
      <c r="D29" s="13">
        <v>1</v>
      </c>
      <c r="E29" s="13" t="s">
        <v>2499</v>
      </c>
      <c r="F29" s="13" t="s">
        <v>40</v>
      </c>
      <c r="G29" s="13" t="s">
        <v>1416</v>
      </c>
      <c r="H29" s="13" t="s">
        <v>435</v>
      </c>
      <c r="I29" s="13">
        <v>22.76</v>
      </c>
      <c r="J29" s="13"/>
      <c r="K29" s="1"/>
    </row>
    <row r="30" spans="1:11" hidden="1" x14ac:dyDescent="0.25">
      <c r="A30" s="13" t="s">
        <v>1371</v>
      </c>
      <c r="B30" s="15">
        <v>41702</v>
      </c>
      <c r="C30" s="13" t="s">
        <v>2500</v>
      </c>
      <c r="D30" s="13">
        <v>1</v>
      </c>
      <c r="E30" s="13" t="s">
        <v>2501</v>
      </c>
      <c r="F30" s="13" t="s">
        <v>183</v>
      </c>
      <c r="G30" s="13" t="s">
        <v>1416</v>
      </c>
      <c r="H30" s="13" t="s">
        <v>2502</v>
      </c>
      <c r="I30" s="13">
        <v>455.42</v>
      </c>
      <c r="J30" s="13"/>
      <c r="K30" s="1"/>
    </row>
    <row r="31" spans="1:11" hidden="1" x14ac:dyDescent="0.25">
      <c r="A31" s="13" t="s">
        <v>2503</v>
      </c>
      <c r="B31" s="15">
        <v>41702</v>
      </c>
      <c r="C31" s="13" t="s">
        <v>2504</v>
      </c>
      <c r="D31" s="13">
        <v>1</v>
      </c>
      <c r="E31" s="13" t="s">
        <v>2505</v>
      </c>
      <c r="F31" s="13" t="s">
        <v>183</v>
      </c>
      <c r="G31" s="13" t="s">
        <v>1416</v>
      </c>
      <c r="H31" s="13" t="s">
        <v>2502</v>
      </c>
      <c r="I31" s="13">
        <v>18.34</v>
      </c>
      <c r="J31" s="13"/>
      <c r="K31" s="1"/>
    </row>
    <row r="32" spans="1:11" hidden="1" x14ac:dyDescent="0.25">
      <c r="A32" s="13" t="s">
        <v>2506</v>
      </c>
      <c r="B32" s="15">
        <v>41702</v>
      </c>
      <c r="C32" s="13" t="s">
        <v>2507</v>
      </c>
      <c r="D32" s="13">
        <v>1</v>
      </c>
      <c r="E32" s="13" t="s">
        <v>2508</v>
      </c>
      <c r="F32" s="13" t="s">
        <v>40</v>
      </c>
      <c r="G32" s="13" t="s">
        <v>1416</v>
      </c>
      <c r="H32" s="13" t="s">
        <v>435</v>
      </c>
      <c r="I32" s="13">
        <v>57.65</v>
      </c>
      <c r="J32" s="13"/>
      <c r="K32" s="1"/>
    </row>
    <row r="33" spans="1:11" hidden="1" x14ac:dyDescent="0.25">
      <c r="A33" s="13" t="s">
        <v>2509</v>
      </c>
      <c r="B33" s="15">
        <v>41702</v>
      </c>
      <c r="C33" s="13" t="s">
        <v>2510</v>
      </c>
      <c r="D33" s="13">
        <v>1</v>
      </c>
      <c r="E33" s="13" t="s">
        <v>2511</v>
      </c>
      <c r="F33" s="13" t="s">
        <v>40</v>
      </c>
      <c r="G33" s="13" t="s">
        <v>1416</v>
      </c>
      <c r="H33" s="13" t="s">
        <v>435</v>
      </c>
      <c r="I33" s="13">
        <v>373.65</v>
      </c>
      <c r="J33" s="13"/>
      <c r="K33" s="1"/>
    </row>
    <row r="34" spans="1:11" hidden="1" x14ac:dyDescent="0.25">
      <c r="A34" s="13" t="s">
        <v>2512</v>
      </c>
      <c r="B34" s="15">
        <v>41702</v>
      </c>
      <c r="C34" s="13" t="s">
        <v>2513</v>
      </c>
      <c r="D34" s="13">
        <v>1</v>
      </c>
      <c r="E34" s="13" t="s">
        <v>2514</v>
      </c>
      <c r="F34" s="13" t="s">
        <v>40</v>
      </c>
      <c r="G34" s="13" t="s">
        <v>1416</v>
      </c>
      <c r="H34" s="13" t="s">
        <v>435</v>
      </c>
      <c r="I34" s="13">
        <v>101.3</v>
      </c>
      <c r="J34" s="13"/>
      <c r="K34" s="1"/>
    </row>
    <row r="35" spans="1:11" hidden="1" x14ac:dyDescent="0.25">
      <c r="A35" s="13" t="s">
        <v>2515</v>
      </c>
      <c r="B35" s="15">
        <v>41702</v>
      </c>
      <c r="C35" s="13" t="s">
        <v>2516</v>
      </c>
      <c r="D35" s="13">
        <v>1</v>
      </c>
      <c r="E35" s="13" t="s">
        <v>2517</v>
      </c>
      <c r="F35" s="13" t="s">
        <v>23</v>
      </c>
      <c r="G35" s="13" t="s">
        <v>24</v>
      </c>
      <c r="H35" s="13" t="s">
        <v>68</v>
      </c>
      <c r="I35" s="18">
        <v>28153.599999999999</v>
      </c>
      <c r="J35" s="13"/>
      <c r="K35" s="1"/>
    </row>
    <row r="36" spans="1:11" hidden="1" x14ac:dyDescent="0.25">
      <c r="A36" s="13" t="s">
        <v>2518</v>
      </c>
      <c r="B36" s="15">
        <v>41702</v>
      </c>
      <c r="C36" s="13" t="s">
        <v>2519</v>
      </c>
      <c r="D36" s="13">
        <v>1</v>
      </c>
      <c r="E36" s="13" t="s">
        <v>2520</v>
      </c>
      <c r="F36" s="13" t="s">
        <v>40</v>
      </c>
      <c r="G36" s="13" t="s">
        <v>1416</v>
      </c>
      <c r="H36" s="13" t="s">
        <v>435</v>
      </c>
      <c r="I36" s="13">
        <v>124</v>
      </c>
      <c r="J36" s="13"/>
      <c r="K36" s="1"/>
    </row>
    <row r="37" spans="1:11" hidden="1" x14ac:dyDescent="0.25">
      <c r="A37" s="13" t="s">
        <v>2521</v>
      </c>
      <c r="B37" s="15">
        <v>41702</v>
      </c>
      <c r="C37" s="13" t="s">
        <v>2522</v>
      </c>
      <c r="D37" s="13">
        <v>1</v>
      </c>
      <c r="E37" s="13" t="s">
        <v>2523</v>
      </c>
      <c r="F37" s="13" t="s">
        <v>40</v>
      </c>
      <c r="G37" s="13" t="s">
        <v>1416</v>
      </c>
      <c r="H37" s="13" t="s">
        <v>435</v>
      </c>
      <c r="I37" s="13">
        <v>119.45</v>
      </c>
      <c r="J37" s="13"/>
      <c r="K37" s="1"/>
    </row>
    <row r="38" spans="1:11" hidden="1" x14ac:dyDescent="0.25">
      <c r="A38" s="13" t="s">
        <v>2524</v>
      </c>
      <c r="B38" s="15">
        <v>41702</v>
      </c>
      <c r="C38" s="13" t="s">
        <v>2525</v>
      </c>
      <c r="D38" s="13">
        <v>1</v>
      </c>
      <c r="E38" s="13" t="s">
        <v>2526</v>
      </c>
      <c r="F38" s="13" t="s">
        <v>183</v>
      </c>
      <c r="G38" s="13" t="s">
        <v>1416</v>
      </c>
      <c r="H38" s="13" t="s">
        <v>2502</v>
      </c>
      <c r="I38" s="13">
        <v>144.18</v>
      </c>
      <c r="J38" s="13"/>
      <c r="K38" s="1"/>
    </row>
    <row r="39" spans="1:11" hidden="1" x14ac:dyDescent="0.25">
      <c r="A39" s="13" t="s">
        <v>912</v>
      </c>
      <c r="B39" s="15">
        <v>41702</v>
      </c>
      <c r="C39" s="13" t="s">
        <v>2527</v>
      </c>
      <c r="D39" s="13">
        <v>2</v>
      </c>
      <c r="E39" s="13" t="s">
        <v>2528</v>
      </c>
      <c r="F39" s="13" t="s">
        <v>12</v>
      </c>
      <c r="G39" s="13" t="s">
        <v>48</v>
      </c>
      <c r="H39" s="13" t="s">
        <v>14</v>
      </c>
      <c r="I39" s="13">
        <v>930.08</v>
      </c>
      <c r="J39" s="13"/>
      <c r="K39" s="1"/>
    </row>
    <row r="40" spans="1:11" hidden="1" x14ac:dyDescent="0.25">
      <c r="A40" t="s">
        <v>69</v>
      </c>
      <c r="B40" s="2">
        <v>41702</v>
      </c>
      <c r="C40" t="s">
        <v>3608</v>
      </c>
      <c r="D40">
        <v>1</v>
      </c>
      <c r="E40" t="s">
        <v>3609</v>
      </c>
      <c r="F40" t="s">
        <v>906</v>
      </c>
      <c r="G40" t="s">
        <v>2159</v>
      </c>
      <c r="H40" t="s">
        <v>3610</v>
      </c>
      <c r="I40" s="1">
        <v>34589.72</v>
      </c>
      <c r="K40" s="1"/>
    </row>
    <row r="41" spans="1:11" hidden="1" x14ac:dyDescent="0.25">
      <c r="A41" s="13" t="s">
        <v>2529</v>
      </c>
      <c r="B41" s="15">
        <v>41702</v>
      </c>
      <c r="C41" s="13" t="s">
        <v>2530</v>
      </c>
      <c r="D41" s="13">
        <v>1</v>
      </c>
      <c r="E41" s="13" t="s">
        <v>2531</v>
      </c>
      <c r="F41" s="13" t="s">
        <v>183</v>
      </c>
      <c r="G41" s="13" t="s">
        <v>1416</v>
      </c>
      <c r="H41" s="13" t="s">
        <v>2502</v>
      </c>
      <c r="I41" s="13">
        <v>78.209999999999994</v>
      </c>
      <c r="J41" s="13"/>
      <c r="K41" s="1"/>
    </row>
    <row r="42" spans="1:11" hidden="1" x14ac:dyDescent="0.25">
      <c r="A42" s="13" t="s">
        <v>2532</v>
      </c>
      <c r="B42" s="15">
        <v>41703</v>
      </c>
      <c r="C42" s="13" t="s">
        <v>2533</v>
      </c>
      <c r="D42" s="13">
        <v>2</v>
      </c>
      <c r="E42" s="13" t="s">
        <v>2534</v>
      </c>
      <c r="F42" s="13" t="s">
        <v>12</v>
      </c>
      <c r="G42" s="13" t="s">
        <v>13</v>
      </c>
      <c r="H42" s="13" t="s">
        <v>14</v>
      </c>
      <c r="I42" s="18">
        <v>1574.01</v>
      </c>
      <c r="J42" s="13"/>
      <c r="K42" s="1"/>
    </row>
    <row r="43" spans="1:11" x14ac:dyDescent="0.25">
      <c r="A43" s="13" t="s">
        <v>2535</v>
      </c>
      <c r="B43" s="15">
        <v>41699</v>
      </c>
      <c r="C43" s="13" t="s">
        <v>2536</v>
      </c>
      <c r="D43" s="13">
        <v>1</v>
      </c>
      <c r="E43" s="13" t="s">
        <v>2537</v>
      </c>
      <c r="F43" s="13" t="s">
        <v>3</v>
      </c>
      <c r="G43" s="13" t="s">
        <v>4</v>
      </c>
      <c r="H43" s="13" t="s">
        <v>5</v>
      </c>
      <c r="I43" s="18">
        <v>17142.86</v>
      </c>
      <c r="J43" s="13"/>
      <c r="K43" s="1"/>
    </row>
    <row r="44" spans="1:11" x14ac:dyDescent="0.25">
      <c r="A44" s="13" t="s">
        <v>2539</v>
      </c>
      <c r="B44" s="15">
        <v>41699</v>
      </c>
      <c r="C44" s="13" t="s">
        <v>2536</v>
      </c>
      <c r="D44" s="13">
        <v>1</v>
      </c>
      <c r="E44" s="13" t="s">
        <v>2540</v>
      </c>
      <c r="F44" s="13" t="s">
        <v>3</v>
      </c>
      <c r="G44" s="13" t="s">
        <v>4</v>
      </c>
      <c r="H44" s="13" t="s">
        <v>8</v>
      </c>
      <c r="I44" s="18">
        <v>17142.86</v>
      </c>
      <c r="J44" s="13"/>
      <c r="K44" s="1"/>
    </row>
    <row r="45" spans="1:11" hidden="1" x14ac:dyDescent="0.25">
      <c r="A45" s="13" t="s">
        <v>2541</v>
      </c>
      <c r="B45" s="15">
        <v>41703</v>
      </c>
      <c r="C45" s="13">
        <v>9783</v>
      </c>
      <c r="D45" s="13">
        <v>1</v>
      </c>
      <c r="E45" s="13" t="s">
        <v>2542</v>
      </c>
      <c r="F45" s="13" t="s">
        <v>183</v>
      </c>
      <c r="G45" s="13" t="s">
        <v>2105</v>
      </c>
      <c r="H45" s="13" t="s">
        <v>2543</v>
      </c>
      <c r="I45" s="13">
        <v>142.08000000000001</v>
      </c>
      <c r="J45" s="13"/>
      <c r="K45" s="1"/>
    </row>
    <row r="46" spans="1:11" hidden="1" x14ac:dyDescent="0.25">
      <c r="A46" s="13" t="s">
        <v>1380</v>
      </c>
      <c r="B46" s="15">
        <v>41703</v>
      </c>
      <c r="C46" s="13">
        <v>9658</v>
      </c>
      <c r="D46" s="13">
        <v>1</v>
      </c>
      <c r="E46" s="13" t="s">
        <v>2544</v>
      </c>
      <c r="F46" s="13" t="s">
        <v>183</v>
      </c>
      <c r="G46" s="13" t="s">
        <v>2105</v>
      </c>
      <c r="H46" s="13" t="s">
        <v>2543</v>
      </c>
      <c r="I46" s="13">
        <v>91.04</v>
      </c>
      <c r="J46" s="13"/>
      <c r="K46" s="1"/>
    </row>
    <row r="47" spans="1:11" hidden="1" x14ac:dyDescent="0.25">
      <c r="A47" s="13" t="s">
        <v>1384</v>
      </c>
      <c r="B47" s="15">
        <v>41703</v>
      </c>
      <c r="C47" s="13">
        <v>3867154</v>
      </c>
      <c r="D47" s="13">
        <v>1</v>
      </c>
      <c r="E47" s="13" t="s">
        <v>2545</v>
      </c>
      <c r="F47" s="13" t="s">
        <v>183</v>
      </c>
      <c r="G47" s="13" t="s">
        <v>2105</v>
      </c>
      <c r="H47" s="13" t="s">
        <v>2546</v>
      </c>
      <c r="I47" s="13">
        <v>181.65</v>
      </c>
      <c r="J47" s="13"/>
      <c r="K47" s="1"/>
    </row>
    <row r="48" spans="1:11" hidden="1" x14ac:dyDescent="0.25">
      <c r="A48" s="13" t="s">
        <v>2547</v>
      </c>
      <c r="B48" s="15">
        <v>41703</v>
      </c>
      <c r="C48" s="13">
        <v>3867155</v>
      </c>
      <c r="D48" s="13">
        <v>1</v>
      </c>
      <c r="E48" s="13" t="s">
        <v>2548</v>
      </c>
      <c r="F48" s="13" t="s">
        <v>183</v>
      </c>
      <c r="G48" s="13" t="s">
        <v>2105</v>
      </c>
      <c r="H48" s="13" t="s">
        <v>2546</v>
      </c>
      <c r="I48" s="13">
        <v>137.65</v>
      </c>
      <c r="J48" s="13"/>
      <c r="K48" s="1"/>
    </row>
    <row r="49" spans="1:11" hidden="1" x14ac:dyDescent="0.25">
      <c r="A49" s="13" t="s">
        <v>2549</v>
      </c>
      <c r="B49" s="15">
        <v>41703</v>
      </c>
      <c r="C49" s="13" t="s">
        <v>2550</v>
      </c>
      <c r="D49" s="13">
        <v>1</v>
      </c>
      <c r="E49" s="13" t="s">
        <v>2551</v>
      </c>
      <c r="F49" s="13" t="s">
        <v>23</v>
      </c>
      <c r="G49" s="13" t="s">
        <v>4</v>
      </c>
      <c r="H49" s="13" t="s">
        <v>1581</v>
      </c>
      <c r="I49" s="18">
        <v>3645.79</v>
      </c>
      <c r="J49" s="13"/>
      <c r="K49" s="1"/>
    </row>
    <row r="50" spans="1:11" hidden="1" x14ac:dyDescent="0.25">
      <c r="A50" s="13" t="s">
        <v>2552</v>
      </c>
      <c r="B50" s="15">
        <v>41703</v>
      </c>
      <c r="C50" s="13" t="s">
        <v>2553</v>
      </c>
      <c r="D50" s="13">
        <v>1</v>
      </c>
      <c r="E50" s="13" t="s">
        <v>2554</v>
      </c>
      <c r="F50" s="13" t="s">
        <v>183</v>
      </c>
      <c r="G50" s="13" t="s">
        <v>4</v>
      </c>
      <c r="H50" s="13" t="s">
        <v>869</v>
      </c>
      <c r="I50" s="18">
        <v>1058.3499999999999</v>
      </c>
      <c r="J50" s="13"/>
      <c r="K50" s="1"/>
    </row>
    <row r="51" spans="1:11" x14ac:dyDescent="0.25">
      <c r="A51" s="13" t="s">
        <v>2555</v>
      </c>
      <c r="B51" s="15">
        <v>41703</v>
      </c>
      <c r="C51" s="13" t="s">
        <v>2536</v>
      </c>
      <c r="D51" s="13">
        <v>1</v>
      </c>
      <c r="E51" s="13" t="s">
        <v>2556</v>
      </c>
      <c r="F51" s="13" t="s">
        <v>3</v>
      </c>
      <c r="G51" s="13" t="s">
        <v>4</v>
      </c>
      <c r="H51" s="13" t="s">
        <v>887</v>
      </c>
      <c r="I51" s="18">
        <v>5088.34</v>
      </c>
      <c r="J51" s="13"/>
      <c r="K51" s="1"/>
    </row>
    <row r="52" spans="1:11" hidden="1" x14ac:dyDescent="0.25">
      <c r="A52" s="13" t="s">
        <v>2557</v>
      </c>
      <c r="B52" s="15">
        <v>41703</v>
      </c>
      <c r="C52" s="13">
        <v>438</v>
      </c>
      <c r="D52" s="13">
        <v>1</v>
      </c>
      <c r="E52" s="13" t="s">
        <v>2558</v>
      </c>
      <c r="F52" s="13" t="s">
        <v>40</v>
      </c>
      <c r="G52" s="13" t="s">
        <v>2105</v>
      </c>
      <c r="H52" s="13" t="s">
        <v>2559</v>
      </c>
      <c r="I52" s="13">
        <v>96</v>
      </c>
      <c r="J52" s="13"/>
      <c r="K52" s="1"/>
    </row>
    <row r="53" spans="1:11" hidden="1" x14ac:dyDescent="0.25">
      <c r="A53" s="13" t="s">
        <v>2560</v>
      </c>
      <c r="B53" s="15">
        <v>41703</v>
      </c>
      <c r="C53" s="13">
        <v>436</v>
      </c>
      <c r="D53" s="13">
        <v>1</v>
      </c>
      <c r="E53" s="13" t="s">
        <v>2561</v>
      </c>
      <c r="F53" s="13" t="s">
        <v>40</v>
      </c>
      <c r="G53" s="13" t="s">
        <v>2105</v>
      </c>
      <c r="H53" s="13" t="s">
        <v>2559</v>
      </c>
      <c r="I53" s="13">
        <v>288</v>
      </c>
      <c r="J53" s="13"/>
      <c r="K53" s="1"/>
    </row>
    <row r="54" spans="1:11" hidden="1" x14ac:dyDescent="0.25">
      <c r="A54" s="13" t="s">
        <v>1389</v>
      </c>
      <c r="B54" s="15">
        <v>41703</v>
      </c>
      <c r="C54" s="13">
        <v>435</v>
      </c>
      <c r="D54" s="13">
        <v>1</v>
      </c>
      <c r="E54" s="13" t="s">
        <v>2562</v>
      </c>
      <c r="F54" s="13" t="s">
        <v>40</v>
      </c>
      <c r="G54" s="13" t="s">
        <v>2105</v>
      </c>
      <c r="H54" s="13" t="s">
        <v>2559</v>
      </c>
      <c r="I54" s="13">
        <v>448</v>
      </c>
      <c r="J54" s="13"/>
      <c r="K54" s="1"/>
    </row>
    <row r="55" spans="1:11" hidden="1" x14ac:dyDescent="0.25">
      <c r="A55" s="13" t="s">
        <v>1393</v>
      </c>
      <c r="B55" s="15">
        <v>41703</v>
      </c>
      <c r="C55" s="13" t="s">
        <v>2563</v>
      </c>
      <c r="D55" s="13">
        <v>1</v>
      </c>
      <c r="E55" s="13" t="s">
        <v>2564</v>
      </c>
      <c r="F55" s="13" t="s">
        <v>183</v>
      </c>
      <c r="G55" s="13" t="s">
        <v>2105</v>
      </c>
      <c r="H55" s="13" t="s">
        <v>2565</v>
      </c>
      <c r="I55" s="13">
        <v>76</v>
      </c>
      <c r="J55" s="13"/>
      <c r="K55" s="1"/>
    </row>
    <row r="56" spans="1:11" hidden="1" x14ac:dyDescent="0.25">
      <c r="A56" s="13" t="s">
        <v>2566</v>
      </c>
      <c r="B56" s="15">
        <v>41703</v>
      </c>
      <c r="C56" s="13" t="s">
        <v>2567</v>
      </c>
      <c r="D56" s="13">
        <v>2</v>
      </c>
      <c r="E56" s="13" t="s">
        <v>2568</v>
      </c>
      <c r="F56" s="13" t="s">
        <v>35</v>
      </c>
      <c r="G56" s="13" t="s">
        <v>48</v>
      </c>
      <c r="H56" s="13" t="s">
        <v>233</v>
      </c>
      <c r="I56" s="13">
        <v>154.19999999999999</v>
      </c>
      <c r="J56" s="13"/>
      <c r="K56" s="1"/>
    </row>
    <row r="57" spans="1:11" hidden="1" x14ac:dyDescent="0.25">
      <c r="A57" s="13" t="s">
        <v>2569</v>
      </c>
      <c r="B57" s="15">
        <v>41703</v>
      </c>
      <c r="C57" s="13" t="s">
        <v>2570</v>
      </c>
      <c r="D57" s="13">
        <v>2</v>
      </c>
      <c r="E57" s="13" t="s">
        <v>2571</v>
      </c>
      <c r="F57" s="13" t="s">
        <v>17</v>
      </c>
      <c r="G57" s="13" t="s">
        <v>72</v>
      </c>
      <c r="H57" s="13" t="s">
        <v>2572</v>
      </c>
      <c r="I57" s="13">
        <v>55.18</v>
      </c>
      <c r="J57" s="13"/>
      <c r="K57" s="1"/>
    </row>
    <row r="58" spans="1:11" hidden="1" x14ac:dyDescent="0.25">
      <c r="A58" s="13" t="s">
        <v>2573</v>
      </c>
      <c r="B58" s="15">
        <v>41703</v>
      </c>
      <c r="C58" s="13" t="s">
        <v>2574</v>
      </c>
      <c r="D58" s="13">
        <v>2</v>
      </c>
      <c r="E58" s="13" t="s">
        <v>2575</v>
      </c>
      <c r="F58" s="13" t="s">
        <v>35</v>
      </c>
      <c r="G58" s="13" t="s">
        <v>48</v>
      </c>
      <c r="H58" s="13" t="s">
        <v>2576</v>
      </c>
      <c r="I58" s="13">
        <v>137.94</v>
      </c>
      <c r="J58" s="13"/>
      <c r="K58" s="1"/>
    </row>
    <row r="59" spans="1:11" hidden="1" x14ac:dyDescent="0.25">
      <c r="A59" s="13" t="s">
        <v>2577</v>
      </c>
      <c r="B59" s="15">
        <v>41703</v>
      </c>
      <c r="C59" s="13">
        <v>9867</v>
      </c>
      <c r="D59" s="13">
        <v>2</v>
      </c>
      <c r="E59" s="13" t="s">
        <v>2578</v>
      </c>
      <c r="F59" s="13" t="s">
        <v>35</v>
      </c>
      <c r="G59" s="13" t="s">
        <v>48</v>
      </c>
      <c r="H59" s="13" t="s">
        <v>36</v>
      </c>
      <c r="I59" s="13">
        <v>141.12</v>
      </c>
      <c r="J59" s="13"/>
      <c r="K59" s="1"/>
    </row>
    <row r="60" spans="1:11" hidden="1" x14ac:dyDescent="0.25">
      <c r="A60" t="s">
        <v>926</v>
      </c>
      <c r="B60" s="2">
        <v>41703</v>
      </c>
      <c r="C60" t="s">
        <v>3611</v>
      </c>
      <c r="D60">
        <v>1</v>
      </c>
      <c r="E60" t="s">
        <v>3612</v>
      </c>
      <c r="F60" t="s">
        <v>906</v>
      </c>
      <c r="G60" t="s">
        <v>2159</v>
      </c>
      <c r="H60" t="s">
        <v>3613</v>
      </c>
      <c r="I60" s="1">
        <v>34589.72</v>
      </c>
      <c r="K60" s="1"/>
    </row>
    <row r="61" spans="1:11" hidden="1" x14ac:dyDescent="0.25">
      <c r="A61" t="s">
        <v>3614</v>
      </c>
      <c r="B61" s="2">
        <v>41703</v>
      </c>
      <c r="C61" t="s">
        <v>3611</v>
      </c>
      <c r="D61">
        <v>1</v>
      </c>
      <c r="E61" t="s">
        <v>3615</v>
      </c>
      <c r="F61" t="s">
        <v>80</v>
      </c>
      <c r="G61" t="s">
        <v>2159</v>
      </c>
      <c r="H61" t="s">
        <v>3613</v>
      </c>
      <c r="I61" s="1">
        <v>-34589.72</v>
      </c>
      <c r="K61" s="1"/>
    </row>
    <row r="62" spans="1:11" hidden="1" x14ac:dyDescent="0.25">
      <c r="A62" t="s">
        <v>929</v>
      </c>
      <c r="B62" s="2">
        <v>41703</v>
      </c>
      <c r="C62" t="s">
        <v>3611</v>
      </c>
      <c r="D62">
        <v>1</v>
      </c>
      <c r="E62" t="s">
        <v>3616</v>
      </c>
      <c r="F62" t="s">
        <v>906</v>
      </c>
      <c r="G62" t="s">
        <v>2159</v>
      </c>
      <c r="H62" t="s">
        <v>3617</v>
      </c>
      <c r="I62" s="1">
        <v>34589.72</v>
      </c>
      <c r="K62" s="1"/>
    </row>
    <row r="63" spans="1:11" hidden="1" x14ac:dyDescent="0.25">
      <c r="A63" s="13" t="s">
        <v>2579</v>
      </c>
      <c r="B63" s="15">
        <v>41704</v>
      </c>
      <c r="C63" s="13" t="s">
        <v>2580</v>
      </c>
      <c r="D63" s="13">
        <v>2</v>
      </c>
      <c r="E63" s="13" t="s">
        <v>2581</v>
      </c>
      <c r="F63" s="13" t="s">
        <v>12</v>
      </c>
      <c r="G63" s="13" t="s">
        <v>13</v>
      </c>
      <c r="H63" s="13" t="s">
        <v>14</v>
      </c>
      <c r="I63" s="18">
        <v>3172.05</v>
      </c>
      <c r="J63" s="13"/>
      <c r="K63" s="1"/>
    </row>
    <row r="64" spans="1:11" hidden="1" x14ac:dyDescent="0.25">
      <c r="A64" t="s">
        <v>3618</v>
      </c>
      <c r="B64" s="2">
        <v>41704</v>
      </c>
      <c r="C64" t="s">
        <v>3608</v>
      </c>
      <c r="D64">
        <v>1</v>
      </c>
      <c r="E64" t="s">
        <v>3619</v>
      </c>
      <c r="F64" t="s">
        <v>80</v>
      </c>
      <c r="G64" t="s">
        <v>2159</v>
      </c>
      <c r="H64" t="s">
        <v>3610</v>
      </c>
      <c r="I64" s="1">
        <v>-34589.72</v>
      </c>
      <c r="K64" s="1"/>
    </row>
    <row r="65" spans="1:11" hidden="1" x14ac:dyDescent="0.25">
      <c r="A65" s="13" t="s">
        <v>2582</v>
      </c>
      <c r="B65" s="15">
        <v>41704</v>
      </c>
      <c r="C65" s="13">
        <v>450</v>
      </c>
      <c r="D65" s="13">
        <v>2</v>
      </c>
      <c r="E65" s="13" t="s">
        <v>2583</v>
      </c>
      <c r="F65" s="13" t="s">
        <v>17</v>
      </c>
      <c r="G65" s="13" t="s">
        <v>1315</v>
      </c>
      <c r="H65" s="13" t="s">
        <v>1532</v>
      </c>
      <c r="I65" s="13">
        <v>608</v>
      </c>
      <c r="J65" s="13"/>
      <c r="K65" s="1"/>
    </row>
    <row r="66" spans="1:11" hidden="1" x14ac:dyDescent="0.25">
      <c r="A66" s="13" t="s">
        <v>2584</v>
      </c>
      <c r="B66" s="15">
        <v>41704</v>
      </c>
      <c r="C66" s="13" t="s">
        <v>21</v>
      </c>
      <c r="D66" s="13">
        <v>1</v>
      </c>
      <c r="E66" s="13" t="s">
        <v>2585</v>
      </c>
      <c r="F66" s="13" t="s">
        <v>23</v>
      </c>
      <c r="G66" s="13" t="s">
        <v>24</v>
      </c>
      <c r="H66" s="13" t="s">
        <v>68</v>
      </c>
      <c r="I66" s="18">
        <v>1600.46</v>
      </c>
      <c r="J66" s="13"/>
      <c r="K66" s="1"/>
    </row>
    <row r="67" spans="1:11" hidden="1" x14ac:dyDescent="0.25">
      <c r="A67" s="13" t="s">
        <v>96</v>
      </c>
      <c r="B67" s="15">
        <v>41704</v>
      </c>
      <c r="C67" s="13" t="s">
        <v>21</v>
      </c>
      <c r="D67" s="13">
        <v>1</v>
      </c>
      <c r="E67" s="13" t="s">
        <v>2586</v>
      </c>
      <c r="F67" s="13" t="s">
        <v>23</v>
      </c>
      <c r="G67" s="13" t="s">
        <v>24</v>
      </c>
      <c r="H67" s="13" t="s">
        <v>68</v>
      </c>
      <c r="I67" s="18">
        <v>2171.5700000000002</v>
      </c>
      <c r="J67" s="13"/>
      <c r="K67" s="1"/>
    </row>
    <row r="68" spans="1:11" hidden="1" x14ac:dyDescent="0.25">
      <c r="A68" s="13" t="s">
        <v>1407</v>
      </c>
      <c r="B68" s="15">
        <v>41704</v>
      </c>
      <c r="C68" s="13" t="s">
        <v>2587</v>
      </c>
      <c r="D68" s="13">
        <v>1</v>
      </c>
      <c r="E68" s="13" t="s">
        <v>2588</v>
      </c>
      <c r="F68" s="13" t="s">
        <v>23</v>
      </c>
      <c r="G68" s="13" t="s">
        <v>24</v>
      </c>
      <c r="H68" s="13" t="s">
        <v>49</v>
      </c>
      <c r="I68" s="18">
        <v>8240</v>
      </c>
      <c r="J68" s="13"/>
      <c r="K68" s="1"/>
    </row>
    <row r="69" spans="1:11" hidden="1" x14ac:dyDescent="0.25">
      <c r="A69" s="13" t="s">
        <v>2172</v>
      </c>
      <c r="B69" s="15">
        <v>41704</v>
      </c>
      <c r="C69" s="13">
        <v>1367</v>
      </c>
      <c r="D69" s="13">
        <v>2</v>
      </c>
      <c r="E69" s="13" t="s">
        <v>2589</v>
      </c>
      <c r="F69" s="13" t="s">
        <v>17</v>
      </c>
      <c r="G69" s="13" t="s">
        <v>1315</v>
      </c>
      <c r="H69" s="13" t="s">
        <v>2590</v>
      </c>
      <c r="I69" s="13">
        <v>56</v>
      </c>
      <c r="J69" s="13"/>
      <c r="K69" s="1"/>
    </row>
    <row r="70" spans="1:11" hidden="1" x14ac:dyDescent="0.25">
      <c r="A70" s="13" t="s">
        <v>1417</v>
      </c>
      <c r="B70" s="15">
        <v>41704</v>
      </c>
      <c r="C70" s="13" t="s">
        <v>2591</v>
      </c>
      <c r="D70" s="13">
        <v>1</v>
      </c>
      <c r="E70" s="13" t="s">
        <v>2592</v>
      </c>
      <c r="F70" s="13" t="s">
        <v>183</v>
      </c>
      <c r="G70" s="13" t="s">
        <v>1416</v>
      </c>
      <c r="H70" s="13" t="s">
        <v>435</v>
      </c>
      <c r="I70" s="13">
        <v>55.17</v>
      </c>
      <c r="J70" s="13"/>
      <c r="K70" s="1"/>
    </row>
    <row r="71" spans="1:11" hidden="1" x14ac:dyDescent="0.25">
      <c r="A71" s="13" t="s">
        <v>1420</v>
      </c>
      <c r="B71" s="15">
        <v>41704</v>
      </c>
      <c r="C71" s="13" t="s">
        <v>2593</v>
      </c>
      <c r="D71" s="13">
        <v>1</v>
      </c>
      <c r="E71" s="13" t="s">
        <v>2594</v>
      </c>
      <c r="F71" s="13" t="s">
        <v>183</v>
      </c>
      <c r="G71" s="13" t="s">
        <v>1416</v>
      </c>
      <c r="H71" s="13" t="s">
        <v>435</v>
      </c>
      <c r="I71" s="13">
        <v>137.80000000000001</v>
      </c>
      <c r="J71" s="13"/>
      <c r="K71" s="1"/>
    </row>
    <row r="72" spans="1:11" hidden="1" x14ac:dyDescent="0.25">
      <c r="A72" s="13" t="s">
        <v>1423</v>
      </c>
      <c r="B72" s="15">
        <v>41704</v>
      </c>
      <c r="C72" s="13">
        <v>17592</v>
      </c>
      <c r="D72" s="13">
        <v>1</v>
      </c>
      <c r="E72" s="13" t="s">
        <v>2595</v>
      </c>
      <c r="F72" s="13" t="s">
        <v>183</v>
      </c>
      <c r="G72" s="13" t="s">
        <v>1416</v>
      </c>
      <c r="H72" s="13" t="s">
        <v>435</v>
      </c>
      <c r="I72" s="13">
        <v>13.38</v>
      </c>
      <c r="J72" s="13"/>
      <c r="K72" s="1"/>
    </row>
    <row r="73" spans="1:11" hidden="1" x14ac:dyDescent="0.25">
      <c r="A73" s="13" t="s">
        <v>105</v>
      </c>
      <c r="B73" s="15">
        <v>41704</v>
      </c>
      <c r="C73" s="13" t="s">
        <v>2596</v>
      </c>
      <c r="D73" s="13">
        <v>1</v>
      </c>
      <c r="E73" s="13" t="s">
        <v>2597</v>
      </c>
      <c r="F73" s="13" t="s">
        <v>183</v>
      </c>
      <c r="G73" s="13" t="s">
        <v>1416</v>
      </c>
      <c r="H73" s="13" t="s">
        <v>435</v>
      </c>
      <c r="I73" s="13">
        <v>35.04</v>
      </c>
      <c r="J73" s="13"/>
      <c r="K73" s="1"/>
    </row>
    <row r="74" spans="1:11" hidden="1" x14ac:dyDescent="0.25">
      <c r="A74" s="13" t="s">
        <v>2598</v>
      </c>
      <c r="B74" s="15">
        <v>41704</v>
      </c>
      <c r="C74" s="13" t="s">
        <v>2599</v>
      </c>
      <c r="D74" s="13">
        <v>1</v>
      </c>
      <c r="E74" s="13" t="s">
        <v>2600</v>
      </c>
      <c r="F74" s="13" t="s">
        <v>183</v>
      </c>
      <c r="G74" s="13" t="s">
        <v>1416</v>
      </c>
      <c r="H74" s="13" t="s">
        <v>435</v>
      </c>
      <c r="I74" s="13">
        <v>37.31</v>
      </c>
      <c r="J74" s="13"/>
      <c r="K74" s="1"/>
    </row>
    <row r="75" spans="1:11" hidden="1" x14ac:dyDescent="0.25">
      <c r="A75" s="13" t="s">
        <v>2176</v>
      </c>
      <c r="B75" s="15">
        <v>41704</v>
      </c>
      <c r="C75" s="13">
        <v>543</v>
      </c>
      <c r="D75" s="13">
        <v>1</v>
      </c>
      <c r="E75" s="13" t="s">
        <v>2601</v>
      </c>
      <c r="F75" s="13" t="s">
        <v>183</v>
      </c>
      <c r="G75" s="13" t="s">
        <v>1416</v>
      </c>
      <c r="H75" s="13" t="s">
        <v>435</v>
      </c>
      <c r="I75" s="13">
        <v>18.399999999999999</v>
      </c>
      <c r="J75" s="13"/>
      <c r="K75" s="1"/>
    </row>
    <row r="76" spans="1:11" hidden="1" x14ac:dyDescent="0.25">
      <c r="A76" s="13" t="s">
        <v>2602</v>
      </c>
      <c r="B76" s="15">
        <v>41704</v>
      </c>
      <c r="C76" s="13" t="s">
        <v>2603</v>
      </c>
      <c r="D76" s="13">
        <v>1</v>
      </c>
      <c r="E76" s="13" t="s">
        <v>2604</v>
      </c>
      <c r="F76" s="13" t="s">
        <v>183</v>
      </c>
      <c r="G76" s="13" t="s">
        <v>1416</v>
      </c>
      <c r="H76" s="13" t="s">
        <v>435</v>
      </c>
      <c r="I76" s="13">
        <v>14.21</v>
      </c>
      <c r="J76" s="13"/>
      <c r="K76" s="1"/>
    </row>
    <row r="77" spans="1:11" hidden="1" x14ac:dyDescent="0.25">
      <c r="A77" s="13" t="s">
        <v>2605</v>
      </c>
      <c r="B77" s="15">
        <v>41704</v>
      </c>
      <c r="C77" s="13" t="s">
        <v>2606</v>
      </c>
      <c r="D77" s="13">
        <v>1</v>
      </c>
      <c r="E77" s="13" t="s">
        <v>2607</v>
      </c>
      <c r="F77" s="13" t="s">
        <v>183</v>
      </c>
      <c r="G77" s="13" t="s">
        <v>1416</v>
      </c>
      <c r="H77" s="13" t="s">
        <v>435</v>
      </c>
      <c r="I77" s="13">
        <v>16.55</v>
      </c>
      <c r="J77" s="13"/>
      <c r="K77" s="1"/>
    </row>
    <row r="78" spans="1:11" hidden="1" x14ac:dyDescent="0.25">
      <c r="A78" s="13" t="s">
        <v>123</v>
      </c>
      <c r="B78" s="15">
        <v>41704</v>
      </c>
      <c r="C78" s="13" t="s">
        <v>2608</v>
      </c>
      <c r="D78" s="13">
        <v>1</v>
      </c>
      <c r="E78" s="13" t="s">
        <v>2609</v>
      </c>
      <c r="F78" s="13" t="s">
        <v>183</v>
      </c>
      <c r="G78" s="13" t="s">
        <v>1416</v>
      </c>
      <c r="H78" s="13" t="s">
        <v>435</v>
      </c>
      <c r="I78" s="13">
        <v>8.25</v>
      </c>
      <c r="J78" s="13"/>
      <c r="K78" s="1"/>
    </row>
    <row r="79" spans="1:11" hidden="1" x14ac:dyDescent="0.25">
      <c r="A79" s="13" t="s">
        <v>2610</v>
      </c>
      <c r="B79" s="15">
        <v>41704</v>
      </c>
      <c r="C79" s="13">
        <v>437</v>
      </c>
      <c r="D79" s="13">
        <v>1</v>
      </c>
      <c r="E79" s="13" t="s">
        <v>2611</v>
      </c>
      <c r="F79" s="13" t="s">
        <v>40</v>
      </c>
      <c r="G79" s="13" t="s">
        <v>1416</v>
      </c>
      <c r="H79" s="13" t="s">
        <v>435</v>
      </c>
      <c r="I79" s="13">
        <v>104</v>
      </c>
      <c r="J79" s="13"/>
      <c r="K79" s="1"/>
    </row>
    <row r="80" spans="1:11" hidden="1" x14ac:dyDescent="0.25">
      <c r="A80" s="13" t="s">
        <v>1434</v>
      </c>
      <c r="B80" s="15">
        <v>41704</v>
      </c>
      <c r="C80" s="13" t="s">
        <v>2612</v>
      </c>
      <c r="D80" s="13">
        <v>1</v>
      </c>
      <c r="E80" s="13" t="s">
        <v>2613</v>
      </c>
      <c r="F80" s="13" t="s">
        <v>183</v>
      </c>
      <c r="G80" s="13" t="s">
        <v>1416</v>
      </c>
      <c r="H80" s="13" t="s">
        <v>435</v>
      </c>
      <c r="I80" s="13">
        <v>15.04</v>
      </c>
      <c r="J80" s="13"/>
      <c r="K80" s="1"/>
    </row>
    <row r="81" spans="1:11" hidden="1" x14ac:dyDescent="0.25">
      <c r="A81" s="13" t="s">
        <v>1436</v>
      </c>
      <c r="B81" s="15">
        <v>41704</v>
      </c>
      <c r="C81" s="13" t="s">
        <v>2614</v>
      </c>
      <c r="D81" s="13">
        <v>1</v>
      </c>
      <c r="E81" s="13" t="s">
        <v>2615</v>
      </c>
      <c r="F81" s="13" t="s">
        <v>183</v>
      </c>
      <c r="G81" s="13" t="s">
        <v>1416</v>
      </c>
      <c r="H81" s="13" t="s">
        <v>435</v>
      </c>
      <c r="I81" s="13">
        <v>38.07</v>
      </c>
      <c r="J81" s="13"/>
      <c r="K81" s="1"/>
    </row>
    <row r="82" spans="1:11" hidden="1" x14ac:dyDescent="0.25">
      <c r="A82" s="13" t="s">
        <v>941</v>
      </c>
      <c r="B82" s="15">
        <v>41704</v>
      </c>
      <c r="C82" s="13" t="s">
        <v>2616</v>
      </c>
      <c r="D82" s="13">
        <v>1</v>
      </c>
      <c r="E82" s="13" t="s">
        <v>2617</v>
      </c>
      <c r="F82" s="13" t="s">
        <v>183</v>
      </c>
      <c r="G82" s="13" t="s">
        <v>1416</v>
      </c>
      <c r="H82" s="13" t="s">
        <v>435</v>
      </c>
      <c r="I82" s="13">
        <v>44.77</v>
      </c>
      <c r="J82" s="13"/>
      <c r="K82" s="1"/>
    </row>
    <row r="83" spans="1:11" hidden="1" x14ac:dyDescent="0.25">
      <c r="A83" s="13" t="s">
        <v>2618</v>
      </c>
      <c r="B83" s="15">
        <v>41704</v>
      </c>
      <c r="C83" s="13">
        <v>89801</v>
      </c>
      <c r="D83" s="13">
        <v>1</v>
      </c>
      <c r="E83" s="13" t="s">
        <v>2619</v>
      </c>
      <c r="F83" s="13" t="s">
        <v>183</v>
      </c>
      <c r="G83" s="13" t="s">
        <v>1416</v>
      </c>
      <c r="H83" s="13" t="s">
        <v>435</v>
      </c>
      <c r="I83" s="13">
        <v>56</v>
      </c>
      <c r="J83" s="13"/>
      <c r="K83" s="1"/>
    </row>
    <row r="84" spans="1:11" hidden="1" x14ac:dyDescent="0.25">
      <c r="A84" t="s">
        <v>3620</v>
      </c>
      <c r="B84" s="2">
        <v>41704</v>
      </c>
      <c r="C84" t="s">
        <v>3621</v>
      </c>
      <c r="D84">
        <v>1</v>
      </c>
      <c r="E84" t="s">
        <v>3622</v>
      </c>
      <c r="F84" t="s">
        <v>906</v>
      </c>
      <c r="G84" t="s">
        <v>2159</v>
      </c>
      <c r="H84" t="s">
        <v>2160</v>
      </c>
      <c r="I84" s="1">
        <v>47673.86</v>
      </c>
      <c r="K84" s="1"/>
    </row>
    <row r="85" spans="1:11" hidden="1" x14ac:dyDescent="0.25">
      <c r="A85" t="s">
        <v>1455</v>
      </c>
      <c r="B85" s="2">
        <v>41704</v>
      </c>
      <c r="C85" t="s">
        <v>3623</v>
      </c>
      <c r="D85">
        <v>1</v>
      </c>
      <c r="E85" t="s">
        <v>3624</v>
      </c>
      <c r="F85" t="s">
        <v>906</v>
      </c>
      <c r="G85" t="s">
        <v>2159</v>
      </c>
      <c r="H85" t="s">
        <v>2160</v>
      </c>
      <c r="I85" s="1">
        <v>47673.86</v>
      </c>
      <c r="K85" s="1"/>
    </row>
    <row r="86" spans="1:11" hidden="1" x14ac:dyDescent="0.25">
      <c r="A86" s="13" t="s">
        <v>2620</v>
      </c>
      <c r="B86" s="15">
        <v>41704</v>
      </c>
      <c r="C86" s="13" t="s">
        <v>2621</v>
      </c>
      <c r="D86" s="13">
        <v>2</v>
      </c>
      <c r="E86" s="13" t="s">
        <v>2622</v>
      </c>
      <c r="F86" s="13" t="s">
        <v>17</v>
      </c>
      <c r="G86" s="13" t="s">
        <v>1315</v>
      </c>
      <c r="H86" s="13" t="s">
        <v>1647</v>
      </c>
      <c r="I86" s="13">
        <v>176</v>
      </c>
      <c r="J86" s="13"/>
      <c r="K86" s="1"/>
    </row>
    <row r="87" spans="1:11" hidden="1" x14ac:dyDescent="0.25">
      <c r="A87" s="13" t="s">
        <v>2623</v>
      </c>
      <c r="B87" s="15">
        <v>41704</v>
      </c>
      <c r="C87" s="13">
        <v>60</v>
      </c>
      <c r="D87" s="13">
        <v>2</v>
      </c>
      <c r="E87" s="13" t="s">
        <v>2624</v>
      </c>
      <c r="F87" s="13" t="s">
        <v>17</v>
      </c>
      <c r="G87" s="13" t="s">
        <v>1315</v>
      </c>
      <c r="H87" s="13" t="s">
        <v>1413</v>
      </c>
      <c r="I87" s="13">
        <v>68.97</v>
      </c>
      <c r="J87" s="13"/>
      <c r="K87" s="1"/>
    </row>
    <row r="88" spans="1:11" hidden="1" x14ac:dyDescent="0.25">
      <c r="A88" s="13" t="s">
        <v>1458</v>
      </c>
      <c r="B88" s="15">
        <v>41705</v>
      </c>
      <c r="C88" s="13" t="s">
        <v>2625</v>
      </c>
      <c r="D88" s="13">
        <v>2</v>
      </c>
      <c r="E88" s="13" t="s">
        <v>2626</v>
      </c>
      <c r="F88" s="13" t="s">
        <v>12</v>
      </c>
      <c r="G88" s="13" t="s">
        <v>13</v>
      </c>
      <c r="H88" s="13" t="s">
        <v>14</v>
      </c>
      <c r="I88" s="18">
        <v>1755.9</v>
      </c>
      <c r="J88" s="13"/>
      <c r="K88" s="1"/>
    </row>
    <row r="89" spans="1:11" hidden="1" x14ac:dyDescent="0.25">
      <c r="A89" t="s">
        <v>3625</v>
      </c>
      <c r="B89" s="2">
        <v>41705</v>
      </c>
      <c r="C89" t="s">
        <v>3626</v>
      </c>
      <c r="D89">
        <v>1</v>
      </c>
      <c r="E89" t="s">
        <v>3627</v>
      </c>
      <c r="F89" t="s">
        <v>906</v>
      </c>
      <c r="G89" t="s">
        <v>2159</v>
      </c>
      <c r="H89" t="s">
        <v>3628</v>
      </c>
      <c r="I89" s="1">
        <v>39470.39</v>
      </c>
      <c r="K89" s="1"/>
    </row>
    <row r="90" spans="1:11" hidden="1" x14ac:dyDescent="0.25">
      <c r="A90" s="13" t="s">
        <v>2627</v>
      </c>
      <c r="B90" s="15">
        <v>41705</v>
      </c>
      <c r="C90" s="13" t="s">
        <v>2628</v>
      </c>
      <c r="D90" s="13">
        <v>1</v>
      </c>
      <c r="E90" s="13" t="s">
        <v>2629</v>
      </c>
      <c r="F90" s="13" t="s">
        <v>23</v>
      </c>
      <c r="G90" s="13" t="s">
        <v>24</v>
      </c>
      <c r="H90" s="13" t="s">
        <v>68</v>
      </c>
      <c r="I90" s="18">
        <v>17209.759999999998</v>
      </c>
      <c r="J90" s="13"/>
      <c r="K90" s="1"/>
    </row>
    <row r="91" spans="1:11" hidden="1" x14ac:dyDescent="0.25">
      <c r="A91" s="13" t="s">
        <v>155</v>
      </c>
      <c r="B91" s="15">
        <v>41705</v>
      </c>
      <c r="C91" s="13">
        <v>80242226</v>
      </c>
      <c r="D91" s="13">
        <v>2</v>
      </c>
      <c r="E91" s="13" t="s">
        <v>2630</v>
      </c>
      <c r="F91" s="13" t="s">
        <v>47</v>
      </c>
      <c r="G91" s="13" t="s">
        <v>48</v>
      </c>
      <c r="H91" s="13" t="s">
        <v>14</v>
      </c>
      <c r="I91" s="13">
        <v>366.24</v>
      </c>
      <c r="J91" s="13"/>
      <c r="K91" s="1"/>
    </row>
    <row r="92" spans="1:11" hidden="1" x14ac:dyDescent="0.25">
      <c r="A92" s="13" t="s">
        <v>2631</v>
      </c>
      <c r="B92" s="15">
        <v>41705</v>
      </c>
      <c r="C92" s="13">
        <v>80243779</v>
      </c>
      <c r="D92" s="13">
        <v>2</v>
      </c>
      <c r="E92" s="13" t="s">
        <v>2632</v>
      </c>
      <c r="F92" s="13" t="s">
        <v>47</v>
      </c>
      <c r="G92" s="13" t="s">
        <v>48</v>
      </c>
      <c r="H92" s="13" t="s">
        <v>14</v>
      </c>
      <c r="I92" s="13">
        <v>366.24</v>
      </c>
      <c r="J92" s="13"/>
      <c r="K92" s="1"/>
    </row>
    <row r="93" spans="1:11" hidden="1" x14ac:dyDescent="0.25">
      <c r="A93" t="s">
        <v>1475</v>
      </c>
      <c r="B93" s="2">
        <v>41705</v>
      </c>
      <c r="C93" t="s">
        <v>3629</v>
      </c>
      <c r="D93">
        <v>1</v>
      </c>
      <c r="E93" t="s">
        <v>3630</v>
      </c>
      <c r="F93" t="s">
        <v>906</v>
      </c>
      <c r="G93" t="s">
        <v>2159</v>
      </c>
      <c r="H93" t="s">
        <v>2160</v>
      </c>
      <c r="I93" s="1">
        <v>43397.67</v>
      </c>
      <c r="K93" s="1"/>
    </row>
    <row r="94" spans="1:11" hidden="1" x14ac:dyDescent="0.25">
      <c r="A94" t="s">
        <v>3631</v>
      </c>
      <c r="B94" s="2">
        <v>41705</v>
      </c>
      <c r="C94" t="s">
        <v>3632</v>
      </c>
      <c r="D94">
        <v>1</v>
      </c>
      <c r="E94" t="s">
        <v>3633</v>
      </c>
      <c r="F94" t="s">
        <v>906</v>
      </c>
      <c r="G94" t="s">
        <v>2159</v>
      </c>
      <c r="H94" t="s">
        <v>2160</v>
      </c>
      <c r="I94" s="1">
        <v>51269.95</v>
      </c>
      <c r="K94" s="1"/>
    </row>
    <row r="95" spans="1:11" hidden="1" x14ac:dyDescent="0.25">
      <c r="A95" t="s">
        <v>1490</v>
      </c>
      <c r="B95" s="2">
        <v>41705</v>
      </c>
      <c r="C95" t="s">
        <v>3634</v>
      </c>
      <c r="D95">
        <v>1</v>
      </c>
      <c r="E95" t="s">
        <v>3635</v>
      </c>
      <c r="F95" t="s">
        <v>906</v>
      </c>
      <c r="G95" t="s">
        <v>2159</v>
      </c>
      <c r="H95" t="s">
        <v>3636</v>
      </c>
      <c r="I95" s="1">
        <v>45853.49</v>
      </c>
      <c r="K95" s="1"/>
    </row>
    <row r="96" spans="1:11" hidden="1" x14ac:dyDescent="0.25">
      <c r="A96" t="s">
        <v>3637</v>
      </c>
      <c r="B96" s="2">
        <v>41706</v>
      </c>
      <c r="C96" t="s">
        <v>3638</v>
      </c>
      <c r="D96">
        <v>1</v>
      </c>
      <c r="E96" t="s">
        <v>3639</v>
      </c>
      <c r="F96" t="s">
        <v>906</v>
      </c>
      <c r="G96" t="s">
        <v>2159</v>
      </c>
      <c r="H96" t="s">
        <v>3640</v>
      </c>
      <c r="I96" s="1">
        <v>39470.550000000003</v>
      </c>
      <c r="K96" s="1"/>
    </row>
    <row r="97" spans="1:11" hidden="1" x14ac:dyDescent="0.25">
      <c r="A97" s="13" t="s">
        <v>1519</v>
      </c>
      <c r="B97" s="15">
        <v>41706</v>
      </c>
      <c r="C97" s="13">
        <v>91118459</v>
      </c>
      <c r="D97" s="13">
        <v>2</v>
      </c>
      <c r="E97" s="13" t="s">
        <v>2633</v>
      </c>
      <c r="F97" s="13" t="s">
        <v>12</v>
      </c>
      <c r="G97" s="13" t="s">
        <v>48</v>
      </c>
      <c r="H97" s="13" t="s">
        <v>14</v>
      </c>
      <c r="I97" s="18">
        <v>5467.2</v>
      </c>
      <c r="J97" s="13"/>
      <c r="K97" s="1"/>
    </row>
    <row r="98" spans="1:11" hidden="1" x14ac:dyDescent="0.25">
      <c r="A98" s="13" t="s">
        <v>2188</v>
      </c>
      <c r="B98" s="15">
        <v>41706</v>
      </c>
      <c r="C98" s="13">
        <v>21</v>
      </c>
      <c r="D98" s="13">
        <v>2</v>
      </c>
      <c r="E98" s="13" t="s">
        <v>2634</v>
      </c>
      <c r="F98" s="13" t="s">
        <v>35</v>
      </c>
      <c r="G98" s="13" t="s">
        <v>48</v>
      </c>
      <c r="H98" s="13" t="s">
        <v>84</v>
      </c>
      <c r="I98" s="18">
        <v>1440</v>
      </c>
      <c r="J98" s="13"/>
      <c r="K98" s="1"/>
    </row>
    <row r="99" spans="1:11" hidden="1" x14ac:dyDescent="0.25">
      <c r="A99" s="13" t="s">
        <v>1535</v>
      </c>
      <c r="B99" s="15">
        <v>41708</v>
      </c>
      <c r="C99" s="13" t="s">
        <v>2635</v>
      </c>
      <c r="D99" s="13">
        <v>1</v>
      </c>
      <c r="E99" s="13" t="s">
        <v>2636</v>
      </c>
      <c r="F99" s="13" t="s">
        <v>183</v>
      </c>
      <c r="G99" s="13" t="s">
        <v>1416</v>
      </c>
      <c r="H99" s="13" t="s">
        <v>317</v>
      </c>
      <c r="I99" s="18">
        <v>1914.11</v>
      </c>
      <c r="J99" s="13"/>
      <c r="K99" s="1"/>
    </row>
    <row r="100" spans="1:11" hidden="1" x14ac:dyDescent="0.25">
      <c r="A100" s="13" t="s">
        <v>2637</v>
      </c>
      <c r="B100" s="15">
        <v>41708</v>
      </c>
      <c r="C100" s="13" t="s">
        <v>2638</v>
      </c>
      <c r="D100" s="13">
        <v>2</v>
      </c>
      <c r="E100" s="13" t="s">
        <v>2639</v>
      </c>
      <c r="F100" s="13" t="s">
        <v>12</v>
      </c>
      <c r="G100" s="13" t="s">
        <v>13</v>
      </c>
      <c r="H100" s="13" t="s">
        <v>14</v>
      </c>
      <c r="I100" s="18">
        <v>3696.37</v>
      </c>
      <c r="J100" s="13"/>
      <c r="K100" s="1"/>
    </row>
    <row r="101" spans="1:11" hidden="1" x14ac:dyDescent="0.25">
      <c r="A101" s="13" t="s">
        <v>166</v>
      </c>
      <c r="B101" s="15">
        <v>41708</v>
      </c>
      <c r="C101" s="13" t="s">
        <v>2640</v>
      </c>
      <c r="D101" s="13">
        <v>1</v>
      </c>
      <c r="E101" s="13" t="s">
        <v>2641</v>
      </c>
      <c r="F101" s="13" t="s">
        <v>183</v>
      </c>
      <c r="G101" s="13" t="s">
        <v>1416</v>
      </c>
      <c r="H101" s="13" t="s">
        <v>317</v>
      </c>
      <c r="I101" s="13">
        <v>893.53</v>
      </c>
      <c r="J101" s="13"/>
      <c r="K101" s="1"/>
    </row>
    <row r="102" spans="1:11" hidden="1" x14ac:dyDescent="0.25">
      <c r="A102" s="13" t="s">
        <v>2642</v>
      </c>
      <c r="B102" s="15">
        <v>41708</v>
      </c>
      <c r="C102" s="13">
        <v>439</v>
      </c>
      <c r="D102" s="13">
        <v>1</v>
      </c>
      <c r="E102" s="13" t="s">
        <v>2643</v>
      </c>
      <c r="F102" s="13" t="s">
        <v>40</v>
      </c>
      <c r="G102" s="13" t="s">
        <v>1416</v>
      </c>
      <c r="H102" s="13" t="s">
        <v>250</v>
      </c>
      <c r="I102" s="13">
        <v>624</v>
      </c>
      <c r="J102" s="13"/>
      <c r="K102" s="1"/>
    </row>
    <row r="103" spans="1:11" hidden="1" x14ac:dyDescent="0.25">
      <c r="A103" s="13" t="s">
        <v>169</v>
      </c>
      <c r="B103" s="15">
        <v>41708</v>
      </c>
      <c r="C103" s="13" t="s">
        <v>2644</v>
      </c>
      <c r="D103" s="13">
        <v>2</v>
      </c>
      <c r="E103" s="13" t="s">
        <v>2645</v>
      </c>
      <c r="F103" s="13" t="s">
        <v>12</v>
      </c>
      <c r="G103" s="13" t="s">
        <v>13</v>
      </c>
      <c r="H103" s="13" t="s">
        <v>14</v>
      </c>
      <c r="I103" s="13">
        <v>34.119999999999997</v>
      </c>
      <c r="J103" s="13"/>
      <c r="K103" s="1"/>
    </row>
    <row r="104" spans="1:11" hidden="1" x14ac:dyDescent="0.25">
      <c r="A104" s="13" t="s">
        <v>172</v>
      </c>
      <c r="B104" s="15">
        <v>41708</v>
      </c>
      <c r="C104" s="13">
        <v>85</v>
      </c>
      <c r="D104" s="13">
        <v>1</v>
      </c>
      <c r="E104" s="13" t="s">
        <v>2646</v>
      </c>
      <c r="F104" s="13" t="s">
        <v>183</v>
      </c>
      <c r="G104" s="13" t="s">
        <v>1416</v>
      </c>
      <c r="H104" s="13" t="s">
        <v>262</v>
      </c>
      <c r="I104" s="13">
        <v>92</v>
      </c>
      <c r="J104" s="13"/>
      <c r="K104" s="1"/>
    </row>
    <row r="105" spans="1:11" hidden="1" x14ac:dyDescent="0.25">
      <c r="A105" s="13" t="s">
        <v>178</v>
      </c>
      <c r="B105" s="15">
        <v>41708</v>
      </c>
      <c r="C105" s="13" t="s">
        <v>21</v>
      </c>
      <c r="D105" s="13">
        <v>1</v>
      </c>
      <c r="E105" s="13" t="s">
        <v>2647</v>
      </c>
      <c r="F105" s="13" t="s">
        <v>23</v>
      </c>
      <c r="G105" s="13" t="s">
        <v>24</v>
      </c>
      <c r="H105" s="13" t="s">
        <v>68</v>
      </c>
      <c r="I105" s="18">
        <v>2123.08</v>
      </c>
      <c r="J105" s="13"/>
      <c r="K105" s="1"/>
    </row>
    <row r="106" spans="1:11" hidden="1" x14ac:dyDescent="0.25">
      <c r="A106" t="s">
        <v>3641</v>
      </c>
      <c r="B106" s="2">
        <v>41708</v>
      </c>
      <c r="C106" t="s">
        <v>3642</v>
      </c>
      <c r="D106">
        <v>1</v>
      </c>
      <c r="E106" t="s">
        <v>3643</v>
      </c>
      <c r="F106" t="s">
        <v>906</v>
      </c>
      <c r="G106" t="s">
        <v>2159</v>
      </c>
      <c r="H106" t="s">
        <v>3644</v>
      </c>
      <c r="I106" s="1">
        <v>47673.86</v>
      </c>
      <c r="K106" s="1"/>
    </row>
    <row r="107" spans="1:11" hidden="1" x14ac:dyDescent="0.25">
      <c r="A107" s="13" t="s">
        <v>2216</v>
      </c>
      <c r="B107" s="15">
        <v>41709</v>
      </c>
      <c r="C107" s="13" t="s">
        <v>2648</v>
      </c>
      <c r="D107" s="13">
        <v>2</v>
      </c>
      <c r="E107" s="13" t="s">
        <v>2649</v>
      </c>
      <c r="F107" s="13" t="s">
        <v>12</v>
      </c>
      <c r="G107" s="13" t="s">
        <v>13</v>
      </c>
      <c r="H107" s="13" t="s">
        <v>14</v>
      </c>
      <c r="I107" s="18">
        <v>4501.0600000000004</v>
      </c>
      <c r="J107" s="13"/>
      <c r="K107" s="1"/>
    </row>
    <row r="108" spans="1:11" hidden="1" x14ac:dyDescent="0.25">
      <c r="A108" s="13" t="s">
        <v>2650</v>
      </c>
      <c r="B108" s="15">
        <v>41709</v>
      </c>
      <c r="C108" s="13">
        <v>57854</v>
      </c>
      <c r="D108" s="13">
        <v>1</v>
      </c>
      <c r="E108" s="13" t="s">
        <v>2651</v>
      </c>
      <c r="F108" s="13" t="s">
        <v>183</v>
      </c>
      <c r="G108" s="13" t="s">
        <v>1416</v>
      </c>
      <c r="H108" s="13" t="s">
        <v>2652</v>
      </c>
      <c r="I108" s="13">
        <v>92</v>
      </c>
      <c r="J108" s="13"/>
      <c r="K108" s="1"/>
    </row>
    <row r="109" spans="1:11" hidden="1" x14ac:dyDescent="0.25">
      <c r="A109" t="s">
        <v>209</v>
      </c>
      <c r="B109" s="2">
        <v>41709</v>
      </c>
      <c r="C109" t="s">
        <v>3645</v>
      </c>
      <c r="D109">
        <v>1</v>
      </c>
      <c r="E109" t="s">
        <v>3646</v>
      </c>
      <c r="F109" t="s">
        <v>906</v>
      </c>
      <c r="G109" t="s">
        <v>2159</v>
      </c>
      <c r="H109" t="s">
        <v>3647</v>
      </c>
      <c r="I109" s="1">
        <v>29178.77</v>
      </c>
      <c r="K109" s="1"/>
    </row>
    <row r="110" spans="1:11" hidden="1" x14ac:dyDescent="0.25">
      <c r="A110" s="13" t="s">
        <v>2653</v>
      </c>
      <c r="B110" s="15">
        <v>41709</v>
      </c>
      <c r="C110" s="13" t="s">
        <v>2654</v>
      </c>
      <c r="D110" s="13">
        <v>2</v>
      </c>
      <c r="E110" s="13" t="s">
        <v>2655</v>
      </c>
      <c r="F110" s="13" t="s">
        <v>47</v>
      </c>
      <c r="G110" s="13" t="s">
        <v>48</v>
      </c>
      <c r="H110" s="13" t="s">
        <v>233</v>
      </c>
      <c r="I110" s="13">
        <v>304.25</v>
      </c>
      <c r="J110" s="13"/>
      <c r="K110" s="1"/>
    </row>
    <row r="111" spans="1:11" hidden="1" x14ac:dyDescent="0.25">
      <c r="A111" t="s">
        <v>1564</v>
      </c>
      <c r="B111" s="2">
        <v>41709</v>
      </c>
      <c r="C111" t="s">
        <v>3648</v>
      </c>
      <c r="D111">
        <v>1</v>
      </c>
      <c r="E111" t="s">
        <v>3649</v>
      </c>
      <c r="F111" t="s">
        <v>906</v>
      </c>
      <c r="G111" t="s">
        <v>2159</v>
      </c>
      <c r="H111" t="s">
        <v>3650</v>
      </c>
      <c r="I111" s="1">
        <v>43397.78</v>
      </c>
      <c r="K111" s="1"/>
    </row>
    <row r="112" spans="1:11" hidden="1" x14ac:dyDescent="0.25">
      <c r="A112" s="13" t="s">
        <v>2656</v>
      </c>
      <c r="B112" s="15">
        <v>41709</v>
      </c>
      <c r="C112" s="13" t="s">
        <v>2657</v>
      </c>
      <c r="D112" s="13">
        <v>2</v>
      </c>
      <c r="E112" s="13" t="s">
        <v>2658</v>
      </c>
      <c r="F112" s="13" t="s">
        <v>35</v>
      </c>
      <c r="G112" s="13" t="s">
        <v>48</v>
      </c>
      <c r="H112" s="13" t="s">
        <v>233</v>
      </c>
      <c r="I112" s="13">
        <v>154.19999999999999</v>
      </c>
      <c r="J112" s="13"/>
      <c r="K112" s="1"/>
    </row>
    <row r="113" spans="1:11" hidden="1" x14ac:dyDescent="0.25">
      <c r="A113" s="13" t="s">
        <v>1576</v>
      </c>
      <c r="B113" s="15">
        <v>41709</v>
      </c>
      <c r="C113" s="13" t="s">
        <v>2659</v>
      </c>
      <c r="D113" s="13">
        <v>2</v>
      </c>
      <c r="E113" s="13" t="s">
        <v>2660</v>
      </c>
      <c r="F113" s="13" t="s">
        <v>35</v>
      </c>
      <c r="G113" s="13" t="s">
        <v>48</v>
      </c>
      <c r="H113" s="13" t="s">
        <v>233</v>
      </c>
      <c r="I113" s="13">
        <v>649.28</v>
      </c>
      <c r="J113" s="13"/>
      <c r="K113" s="1"/>
    </row>
    <row r="114" spans="1:11" hidden="1" x14ac:dyDescent="0.25">
      <c r="A114" s="13" t="s">
        <v>2661</v>
      </c>
      <c r="B114" s="15">
        <v>41710</v>
      </c>
      <c r="C114" s="13" t="s">
        <v>2662</v>
      </c>
      <c r="D114" s="13">
        <v>2</v>
      </c>
      <c r="E114" s="13" t="s">
        <v>2663</v>
      </c>
      <c r="F114" s="13" t="s">
        <v>12</v>
      </c>
      <c r="G114" s="13" t="s">
        <v>13</v>
      </c>
      <c r="H114" s="13" t="s">
        <v>14</v>
      </c>
      <c r="I114" s="18">
        <v>3467.19</v>
      </c>
      <c r="J114" s="13"/>
      <c r="K114" s="1"/>
    </row>
    <row r="115" spans="1:11" hidden="1" x14ac:dyDescent="0.25">
      <c r="A115" s="13" t="s">
        <v>2664</v>
      </c>
      <c r="B115" s="15">
        <v>41710</v>
      </c>
      <c r="C115" s="13">
        <v>38831</v>
      </c>
      <c r="D115" s="13">
        <v>2</v>
      </c>
      <c r="E115" s="13" t="s">
        <v>2665</v>
      </c>
      <c r="F115" s="13" t="s">
        <v>35</v>
      </c>
      <c r="G115" s="13" t="s">
        <v>48</v>
      </c>
      <c r="H115" s="13" t="s">
        <v>62</v>
      </c>
      <c r="I115" s="13">
        <v>489.79</v>
      </c>
      <c r="J115" s="13"/>
      <c r="K115" s="1"/>
    </row>
    <row r="116" spans="1:11" hidden="1" x14ac:dyDescent="0.25">
      <c r="A116" s="13" t="s">
        <v>952</v>
      </c>
      <c r="B116" s="15">
        <v>41710</v>
      </c>
      <c r="C116" s="13">
        <v>246</v>
      </c>
      <c r="D116" s="13">
        <v>1</v>
      </c>
      <c r="E116" s="13" t="s">
        <v>2666</v>
      </c>
      <c r="F116" s="13" t="s">
        <v>183</v>
      </c>
      <c r="G116" s="13" t="s">
        <v>4</v>
      </c>
      <c r="H116" s="13" t="s">
        <v>1986</v>
      </c>
      <c r="I116" s="18">
        <v>1080</v>
      </c>
      <c r="J116" s="13"/>
      <c r="K116" s="1"/>
    </row>
    <row r="117" spans="1:11" hidden="1" x14ac:dyDescent="0.25">
      <c r="A117" s="13" t="s">
        <v>2667</v>
      </c>
      <c r="B117" s="15">
        <v>41710</v>
      </c>
      <c r="C117" s="13" t="s">
        <v>2668</v>
      </c>
      <c r="D117" s="13">
        <v>1</v>
      </c>
      <c r="E117" s="13" t="s">
        <v>2669</v>
      </c>
      <c r="F117" s="13" t="s">
        <v>183</v>
      </c>
      <c r="G117" s="13" t="s">
        <v>4</v>
      </c>
      <c r="H117" s="13" t="s">
        <v>68</v>
      </c>
      <c r="I117" s="13">
        <v>914.28</v>
      </c>
      <c r="J117" s="13"/>
      <c r="K117" s="1"/>
    </row>
    <row r="118" spans="1:11" hidden="1" x14ac:dyDescent="0.25">
      <c r="A118" s="13" t="s">
        <v>1585</v>
      </c>
      <c r="B118" s="15">
        <v>41710</v>
      </c>
      <c r="C118" s="13" t="s">
        <v>2670</v>
      </c>
      <c r="D118" s="13">
        <v>1</v>
      </c>
      <c r="E118" s="13" t="s">
        <v>2671</v>
      </c>
      <c r="F118" s="13" t="s">
        <v>183</v>
      </c>
      <c r="G118" s="13" t="s">
        <v>4</v>
      </c>
      <c r="H118" s="13" t="s">
        <v>1433</v>
      </c>
      <c r="I118" s="13">
        <v>107.17</v>
      </c>
      <c r="J118" s="13"/>
      <c r="K118" s="1"/>
    </row>
    <row r="119" spans="1:11" hidden="1" x14ac:dyDescent="0.25">
      <c r="A119" s="13" t="s">
        <v>2672</v>
      </c>
      <c r="B119" s="15">
        <v>41710</v>
      </c>
      <c r="C119" s="13">
        <v>441</v>
      </c>
      <c r="D119" s="13">
        <v>1</v>
      </c>
      <c r="E119" s="13" t="s">
        <v>2673</v>
      </c>
      <c r="F119" s="13" t="s">
        <v>40</v>
      </c>
      <c r="G119" s="13" t="s">
        <v>4</v>
      </c>
      <c r="H119" s="13" t="s">
        <v>250</v>
      </c>
      <c r="I119" s="13">
        <v>288</v>
      </c>
      <c r="J119" s="13"/>
      <c r="K119" s="1"/>
    </row>
    <row r="120" spans="1:11" hidden="1" x14ac:dyDescent="0.25">
      <c r="A120" s="13" t="s">
        <v>2674</v>
      </c>
      <c r="B120" s="15">
        <v>41710</v>
      </c>
      <c r="C120" s="13">
        <v>440</v>
      </c>
      <c r="D120" s="13">
        <v>1</v>
      </c>
      <c r="E120" s="13" t="s">
        <v>2675</v>
      </c>
      <c r="F120" s="13" t="s">
        <v>40</v>
      </c>
      <c r="G120" s="13" t="s">
        <v>4</v>
      </c>
      <c r="H120" s="13" t="s">
        <v>250</v>
      </c>
      <c r="I120" s="13">
        <v>288</v>
      </c>
      <c r="J120" s="13"/>
      <c r="K120" s="1"/>
    </row>
    <row r="121" spans="1:11" hidden="1" x14ac:dyDescent="0.25">
      <c r="A121" s="13" t="s">
        <v>2676</v>
      </c>
      <c r="B121" s="15">
        <v>41710</v>
      </c>
      <c r="C121" s="13" t="s">
        <v>2677</v>
      </c>
      <c r="D121" s="13">
        <v>1</v>
      </c>
      <c r="E121" s="13" t="s">
        <v>2678</v>
      </c>
      <c r="F121" s="13" t="s">
        <v>23</v>
      </c>
      <c r="G121" s="13" t="s">
        <v>4</v>
      </c>
      <c r="H121" s="13" t="s">
        <v>1761</v>
      </c>
      <c r="I121" s="13">
        <v>56.11</v>
      </c>
      <c r="J121" s="13"/>
      <c r="K121" s="1"/>
    </row>
    <row r="122" spans="1:11" hidden="1" x14ac:dyDescent="0.25">
      <c r="A122" s="13" t="s">
        <v>1589</v>
      </c>
      <c r="B122" s="15">
        <v>41710</v>
      </c>
      <c r="C122" s="13" t="s">
        <v>2679</v>
      </c>
      <c r="D122" s="13">
        <v>1</v>
      </c>
      <c r="E122" s="13" t="s">
        <v>2680</v>
      </c>
      <c r="F122" s="13" t="s">
        <v>2681</v>
      </c>
      <c r="G122" s="13" t="s">
        <v>4</v>
      </c>
      <c r="H122" s="13" t="s">
        <v>2682</v>
      </c>
      <c r="I122" s="13">
        <v>642.86</v>
      </c>
      <c r="J122" s="13"/>
      <c r="K122" s="1"/>
    </row>
    <row r="123" spans="1:11" hidden="1" x14ac:dyDescent="0.25">
      <c r="A123" t="s">
        <v>3651</v>
      </c>
      <c r="B123" s="2">
        <v>41710</v>
      </c>
      <c r="C123" t="s">
        <v>3652</v>
      </c>
      <c r="D123">
        <v>1</v>
      </c>
      <c r="E123" t="s">
        <v>3653</v>
      </c>
      <c r="F123" t="s">
        <v>906</v>
      </c>
      <c r="G123" t="s">
        <v>2159</v>
      </c>
      <c r="H123" t="s">
        <v>3654</v>
      </c>
      <c r="I123" s="1">
        <v>43397.78</v>
      </c>
      <c r="K123" s="1"/>
    </row>
    <row r="124" spans="1:11" hidden="1" x14ac:dyDescent="0.25">
      <c r="A124" s="13" t="s">
        <v>1591</v>
      </c>
      <c r="B124" s="15">
        <v>41710</v>
      </c>
      <c r="C124" s="13">
        <v>3893502</v>
      </c>
      <c r="D124" s="13">
        <v>1</v>
      </c>
      <c r="E124" s="13" t="s">
        <v>2683</v>
      </c>
      <c r="F124" s="13" t="s">
        <v>183</v>
      </c>
      <c r="G124" s="13" t="s">
        <v>4</v>
      </c>
      <c r="H124" s="13" t="s">
        <v>226</v>
      </c>
      <c r="I124" s="13">
        <v>46.99</v>
      </c>
      <c r="J124" s="13"/>
      <c r="K124" s="1"/>
    </row>
    <row r="125" spans="1:11" hidden="1" x14ac:dyDescent="0.25">
      <c r="A125" t="s">
        <v>3655</v>
      </c>
      <c r="B125" s="2">
        <v>41710</v>
      </c>
      <c r="C125" t="s">
        <v>3656</v>
      </c>
      <c r="D125">
        <v>1</v>
      </c>
      <c r="E125" t="s">
        <v>3657</v>
      </c>
      <c r="F125" t="s">
        <v>183</v>
      </c>
      <c r="G125" t="s">
        <v>4</v>
      </c>
      <c r="H125" t="s">
        <v>1109</v>
      </c>
      <c r="I125" s="1">
        <v>3065.71</v>
      </c>
      <c r="K125" s="1"/>
    </row>
    <row r="126" spans="1:11" hidden="1" x14ac:dyDescent="0.25">
      <c r="A126" t="s">
        <v>1594</v>
      </c>
      <c r="B126" s="2">
        <v>41710</v>
      </c>
      <c r="C126" t="s">
        <v>3648</v>
      </c>
      <c r="D126">
        <v>1</v>
      </c>
      <c r="E126" t="s">
        <v>3658</v>
      </c>
      <c r="F126" t="s">
        <v>80</v>
      </c>
      <c r="G126" t="s">
        <v>2159</v>
      </c>
      <c r="H126" t="s">
        <v>3650</v>
      </c>
      <c r="I126" s="1">
        <v>-43397.78</v>
      </c>
      <c r="K126" s="1"/>
    </row>
    <row r="127" spans="1:11" hidden="1" x14ac:dyDescent="0.25">
      <c r="A127" s="13" t="s">
        <v>2684</v>
      </c>
      <c r="B127" s="15">
        <v>41710</v>
      </c>
      <c r="C127" s="13" t="s">
        <v>2685</v>
      </c>
      <c r="D127" s="13">
        <v>1</v>
      </c>
      <c r="E127" s="13" t="s">
        <v>2686</v>
      </c>
      <c r="F127" s="13" t="s">
        <v>183</v>
      </c>
      <c r="G127" s="13" t="s">
        <v>4</v>
      </c>
      <c r="H127" s="13" t="s">
        <v>435</v>
      </c>
      <c r="I127" s="13">
        <v>130.66999999999999</v>
      </c>
      <c r="J127" s="13"/>
      <c r="K127" s="1"/>
    </row>
    <row r="128" spans="1:11" hidden="1" x14ac:dyDescent="0.25">
      <c r="A128" s="13" t="s">
        <v>2687</v>
      </c>
      <c r="B128" s="15">
        <v>41710</v>
      </c>
      <c r="C128" s="13" t="s">
        <v>2685</v>
      </c>
      <c r="D128" s="13">
        <v>1</v>
      </c>
      <c r="E128" s="13" t="s">
        <v>2686</v>
      </c>
      <c r="F128" s="13" t="s">
        <v>183</v>
      </c>
      <c r="G128" s="13" t="s">
        <v>4</v>
      </c>
      <c r="H128" s="13" t="s">
        <v>41</v>
      </c>
      <c r="I128" s="13"/>
      <c r="J128" s="13">
        <v>130.66999999999999</v>
      </c>
      <c r="K128" s="1"/>
    </row>
    <row r="129" spans="1:11" hidden="1" x14ac:dyDescent="0.25">
      <c r="A129" s="13" t="s">
        <v>2688</v>
      </c>
      <c r="B129" s="15">
        <v>41710</v>
      </c>
      <c r="C129" s="13">
        <v>43461</v>
      </c>
      <c r="D129" s="13">
        <v>1</v>
      </c>
      <c r="E129" s="13" t="s">
        <v>2689</v>
      </c>
      <c r="F129" s="13" t="s">
        <v>183</v>
      </c>
      <c r="G129" s="13" t="s">
        <v>1416</v>
      </c>
      <c r="H129" s="13" t="s">
        <v>435</v>
      </c>
      <c r="I129" s="13">
        <v>3.72</v>
      </c>
      <c r="J129" s="13"/>
      <c r="K129" s="1"/>
    </row>
    <row r="130" spans="1:11" hidden="1" x14ac:dyDescent="0.25">
      <c r="A130" s="13" t="s">
        <v>1603</v>
      </c>
      <c r="B130" s="15">
        <v>41710</v>
      </c>
      <c r="C130" s="13" t="s">
        <v>2690</v>
      </c>
      <c r="D130" s="13">
        <v>1</v>
      </c>
      <c r="E130" s="13" t="s">
        <v>2691</v>
      </c>
      <c r="F130" s="13" t="s">
        <v>183</v>
      </c>
      <c r="G130" s="13" t="s">
        <v>1416</v>
      </c>
      <c r="H130" s="13" t="s">
        <v>435</v>
      </c>
      <c r="I130" s="13">
        <v>6.35</v>
      </c>
      <c r="J130" s="13"/>
      <c r="K130" s="1"/>
    </row>
    <row r="131" spans="1:11" hidden="1" x14ac:dyDescent="0.25">
      <c r="A131" s="13" t="s">
        <v>2692</v>
      </c>
      <c r="B131" s="15">
        <v>41710</v>
      </c>
      <c r="C131" s="13" t="s">
        <v>2693</v>
      </c>
      <c r="D131" s="13">
        <v>1</v>
      </c>
      <c r="E131" s="13" t="s">
        <v>2694</v>
      </c>
      <c r="F131" s="13" t="s">
        <v>183</v>
      </c>
      <c r="G131" s="13" t="s">
        <v>1416</v>
      </c>
      <c r="H131" s="13" t="s">
        <v>435</v>
      </c>
      <c r="I131" s="13">
        <v>28.98</v>
      </c>
      <c r="J131" s="13"/>
      <c r="K131" s="1"/>
    </row>
    <row r="132" spans="1:11" hidden="1" x14ac:dyDescent="0.25">
      <c r="A132" s="13" t="s">
        <v>1606</v>
      </c>
      <c r="B132" s="15">
        <v>41710</v>
      </c>
      <c r="C132" s="13" t="s">
        <v>2695</v>
      </c>
      <c r="D132" s="13">
        <v>1</v>
      </c>
      <c r="E132" s="13" t="s">
        <v>2696</v>
      </c>
      <c r="F132" s="13" t="s">
        <v>183</v>
      </c>
      <c r="G132" s="13" t="s">
        <v>1416</v>
      </c>
      <c r="H132" s="13" t="s">
        <v>435</v>
      </c>
      <c r="I132" s="13">
        <v>55.17</v>
      </c>
      <c r="J132" s="13"/>
      <c r="K132" s="1"/>
    </row>
    <row r="133" spans="1:11" hidden="1" x14ac:dyDescent="0.25">
      <c r="A133" s="13" t="s">
        <v>1609</v>
      </c>
      <c r="B133" s="15">
        <v>41710</v>
      </c>
      <c r="C133" s="13" t="s">
        <v>2697</v>
      </c>
      <c r="D133" s="13">
        <v>1</v>
      </c>
      <c r="E133" s="13" t="s">
        <v>2698</v>
      </c>
      <c r="F133" s="13" t="s">
        <v>183</v>
      </c>
      <c r="G133" s="13" t="s">
        <v>1416</v>
      </c>
      <c r="H133" s="13" t="s">
        <v>435</v>
      </c>
      <c r="I133" s="13">
        <v>188.57</v>
      </c>
      <c r="J133" s="13"/>
      <c r="K133" s="1"/>
    </row>
    <row r="134" spans="1:11" hidden="1" x14ac:dyDescent="0.25">
      <c r="A134" s="13" t="s">
        <v>2699</v>
      </c>
      <c r="B134" s="15">
        <v>41710</v>
      </c>
      <c r="C134" s="13" t="s">
        <v>2700</v>
      </c>
      <c r="D134" s="13">
        <v>1</v>
      </c>
      <c r="E134" s="13" t="s">
        <v>2701</v>
      </c>
      <c r="F134" s="13" t="s">
        <v>183</v>
      </c>
      <c r="G134" s="13" t="s">
        <v>1416</v>
      </c>
      <c r="H134" s="13" t="s">
        <v>435</v>
      </c>
      <c r="I134" s="13">
        <v>35.57</v>
      </c>
      <c r="J134" s="13"/>
      <c r="K134" s="1"/>
    </row>
    <row r="135" spans="1:11" hidden="1" x14ac:dyDescent="0.25">
      <c r="A135" s="13" t="s">
        <v>2702</v>
      </c>
      <c r="B135" s="15">
        <v>41710</v>
      </c>
      <c r="C135" s="13" t="s">
        <v>2703</v>
      </c>
      <c r="D135" s="13">
        <v>1</v>
      </c>
      <c r="E135" s="13" t="s">
        <v>2704</v>
      </c>
      <c r="F135" s="13" t="s">
        <v>183</v>
      </c>
      <c r="G135" s="13" t="s">
        <v>1416</v>
      </c>
      <c r="H135" s="13" t="s">
        <v>435</v>
      </c>
      <c r="I135" s="13">
        <v>80</v>
      </c>
      <c r="J135" s="13"/>
      <c r="K135" s="1"/>
    </row>
    <row r="136" spans="1:11" hidden="1" x14ac:dyDescent="0.25">
      <c r="A136" s="13" t="s">
        <v>2705</v>
      </c>
      <c r="B136" s="15">
        <v>41710</v>
      </c>
      <c r="C136" s="13" t="s">
        <v>2706</v>
      </c>
      <c r="D136" s="13">
        <v>1</v>
      </c>
      <c r="E136" s="13" t="s">
        <v>2707</v>
      </c>
      <c r="F136" s="13" t="s">
        <v>23</v>
      </c>
      <c r="G136" s="13" t="s">
        <v>24</v>
      </c>
      <c r="H136" s="13" t="s">
        <v>68</v>
      </c>
      <c r="I136" s="18">
        <v>15949.44</v>
      </c>
      <c r="J136" s="13"/>
      <c r="K136" s="1"/>
    </row>
    <row r="137" spans="1:11" hidden="1" x14ac:dyDescent="0.25">
      <c r="A137" s="13" t="s">
        <v>2708</v>
      </c>
      <c r="B137" s="15">
        <v>41710</v>
      </c>
      <c r="C137" s="13">
        <v>80249107</v>
      </c>
      <c r="D137" s="13">
        <v>2</v>
      </c>
      <c r="E137" s="13" t="s">
        <v>2709</v>
      </c>
      <c r="F137" s="13" t="s">
        <v>12</v>
      </c>
      <c r="G137" s="13" t="s">
        <v>48</v>
      </c>
      <c r="H137" s="13" t="s">
        <v>14</v>
      </c>
      <c r="I137" s="13">
        <v>381.44</v>
      </c>
      <c r="J137" s="13"/>
      <c r="K137" s="1"/>
    </row>
    <row r="138" spans="1:11" hidden="1" x14ac:dyDescent="0.25">
      <c r="A138" s="13" t="s">
        <v>2710</v>
      </c>
      <c r="B138" s="15">
        <v>41710</v>
      </c>
      <c r="C138" s="13">
        <v>32931</v>
      </c>
      <c r="D138" s="13">
        <v>1</v>
      </c>
      <c r="E138" s="13" t="s">
        <v>2711</v>
      </c>
      <c r="F138" s="13" t="s">
        <v>183</v>
      </c>
      <c r="G138" s="13" t="s">
        <v>4</v>
      </c>
      <c r="H138" s="13" t="s">
        <v>453</v>
      </c>
      <c r="I138" s="13">
        <v>16.07</v>
      </c>
      <c r="J138" s="13"/>
      <c r="K138" s="1"/>
    </row>
    <row r="139" spans="1:11" hidden="1" x14ac:dyDescent="0.25">
      <c r="A139" s="13" t="s">
        <v>2712</v>
      </c>
      <c r="B139" s="15">
        <v>41710</v>
      </c>
      <c r="C139" s="13" t="s">
        <v>2713</v>
      </c>
      <c r="D139" s="13">
        <v>1</v>
      </c>
      <c r="E139" s="13" t="s">
        <v>2714</v>
      </c>
      <c r="F139" s="13" t="s">
        <v>183</v>
      </c>
      <c r="G139" s="13" t="s">
        <v>1416</v>
      </c>
      <c r="H139" s="13" t="s">
        <v>435</v>
      </c>
      <c r="I139" s="13">
        <v>80.69</v>
      </c>
      <c r="J139" s="13"/>
      <c r="K139" s="1"/>
    </row>
    <row r="140" spans="1:11" hidden="1" x14ac:dyDescent="0.25">
      <c r="A140" s="13" t="s">
        <v>2715</v>
      </c>
      <c r="B140" s="15">
        <v>41711</v>
      </c>
      <c r="C140" s="13" t="s">
        <v>2716</v>
      </c>
      <c r="D140" s="13">
        <v>2</v>
      </c>
      <c r="E140" s="13" t="s">
        <v>2717</v>
      </c>
      <c r="F140" s="13" t="s">
        <v>12</v>
      </c>
      <c r="G140" s="13" t="s">
        <v>13</v>
      </c>
      <c r="H140" s="13" t="s">
        <v>14</v>
      </c>
      <c r="I140" s="18">
        <v>1135.69</v>
      </c>
      <c r="J140" s="13"/>
      <c r="K140" s="1"/>
    </row>
    <row r="141" spans="1:11" hidden="1" x14ac:dyDescent="0.25">
      <c r="A141" t="s">
        <v>3659</v>
      </c>
      <c r="B141" s="2">
        <v>41711</v>
      </c>
      <c r="C141" t="s">
        <v>3660</v>
      </c>
      <c r="D141">
        <v>1</v>
      </c>
      <c r="E141" t="s">
        <v>3661</v>
      </c>
      <c r="F141" t="s">
        <v>906</v>
      </c>
      <c r="G141" t="s">
        <v>2159</v>
      </c>
      <c r="H141" t="s">
        <v>3662</v>
      </c>
      <c r="I141" s="1">
        <v>47346.47</v>
      </c>
      <c r="K141" s="1"/>
    </row>
    <row r="142" spans="1:11" hidden="1" x14ac:dyDescent="0.25">
      <c r="A142" t="s">
        <v>3663</v>
      </c>
      <c r="B142" s="2">
        <v>41711</v>
      </c>
      <c r="C142" t="s">
        <v>2183</v>
      </c>
      <c r="D142">
        <v>1</v>
      </c>
      <c r="E142" t="s">
        <v>3664</v>
      </c>
      <c r="F142" t="s">
        <v>80</v>
      </c>
      <c r="G142" t="s">
        <v>2159</v>
      </c>
      <c r="H142" t="s">
        <v>2160</v>
      </c>
      <c r="I142" s="1">
        <v>-47206.01</v>
      </c>
      <c r="K142" s="1"/>
    </row>
    <row r="143" spans="1:11" hidden="1" x14ac:dyDescent="0.25">
      <c r="A143" s="13" t="s">
        <v>2718</v>
      </c>
      <c r="B143" s="15">
        <v>41711</v>
      </c>
      <c r="C143" s="13" t="s">
        <v>2719</v>
      </c>
      <c r="D143" s="13">
        <v>1</v>
      </c>
      <c r="E143" s="13" t="s">
        <v>2720</v>
      </c>
      <c r="F143" s="13" t="s">
        <v>504</v>
      </c>
      <c r="G143" s="13" t="s">
        <v>505</v>
      </c>
      <c r="H143" s="13" t="s">
        <v>2721</v>
      </c>
      <c r="I143" s="13"/>
      <c r="J143" s="13">
        <v>122.36</v>
      </c>
      <c r="K143" s="1"/>
    </row>
    <row r="144" spans="1:11" hidden="1" x14ac:dyDescent="0.25">
      <c r="A144" t="s">
        <v>2718</v>
      </c>
      <c r="B144" s="2">
        <v>41711</v>
      </c>
      <c r="C144" t="s">
        <v>2719</v>
      </c>
      <c r="D144">
        <v>1</v>
      </c>
      <c r="E144" t="s">
        <v>2720</v>
      </c>
      <c r="F144" t="s">
        <v>504</v>
      </c>
      <c r="G144" t="s">
        <v>505</v>
      </c>
      <c r="H144" t="s">
        <v>2721</v>
      </c>
      <c r="I144">
        <v>122.36</v>
      </c>
      <c r="K144" s="1"/>
    </row>
    <row r="145" spans="1:11" hidden="1" x14ac:dyDescent="0.25">
      <c r="A145" s="13" t="s">
        <v>1617</v>
      </c>
      <c r="B145" s="15">
        <v>41711</v>
      </c>
      <c r="C145" s="13">
        <v>1315838</v>
      </c>
      <c r="D145" s="13">
        <v>1</v>
      </c>
      <c r="E145" s="13" t="s">
        <v>2722</v>
      </c>
      <c r="F145" s="13" t="s">
        <v>183</v>
      </c>
      <c r="G145" s="13" t="s">
        <v>1416</v>
      </c>
      <c r="H145" s="13" t="s">
        <v>533</v>
      </c>
      <c r="I145" s="13">
        <v>85.3</v>
      </c>
      <c r="J145" s="13"/>
      <c r="K145" s="1"/>
    </row>
    <row r="146" spans="1:11" hidden="1" x14ac:dyDescent="0.25">
      <c r="A146" s="13" t="s">
        <v>1620</v>
      </c>
      <c r="B146" s="15">
        <v>41711</v>
      </c>
      <c r="C146" s="13" t="s">
        <v>2723</v>
      </c>
      <c r="D146" s="13">
        <v>1</v>
      </c>
      <c r="E146" s="13" t="s">
        <v>2724</v>
      </c>
      <c r="F146" s="13" t="s">
        <v>504</v>
      </c>
      <c r="G146" s="13" t="s">
        <v>505</v>
      </c>
      <c r="H146" s="13" t="s">
        <v>2725</v>
      </c>
      <c r="I146" s="13"/>
      <c r="J146" s="13">
        <v>357.51</v>
      </c>
      <c r="K146" s="1"/>
    </row>
    <row r="147" spans="1:11" hidden="1" x14ac:dyDescent="0.25">
      <c r="A147" t="s">
        <v>1620</v>
      </c>
      <c r="B147" s="2">
        <v>41711</v>
      </c>
      <c r="C147" t="s">
        <v>2723</v>
      </c>
      <c r="D147">
        <v>1</v>
      </c>
      <c r="E147" t="s">
        <v>2724</v>
      </c>
      <c r="F147" t="s">
        <v>504</v>
      </c>
      <c r="G147" t="s">
        <v>505</v>
      </c>
      <c r="H147" t="s">
        <v>2725</v>
      </c>
      <c r="I147">
        <v>357.51</v>
      </c>
      <c r="K147" s="1"/>
    </row>
    <row r="148" spans="1:11" hidden="1" x14ac:dyDescent="0.25">
      <c r="A148" s="13" t="s">
        <v>2726</v>
      </c>
      <c r="B148" s="15">
        <v>41711</v>
      </c>
      <c r="C148" s="13" t="s">
        <v>2727</v>
      </c>
      <c r="D148" s="13">
        <v>1</v>
      </c>
      <c r="E148" s="13" t="s">
        <v>2728</v>
      </c>
      <c r="F148" s="13" t="s">
        <v>504</v>
      </c>
      <c r="G148" s="13" t="s">
        <v>505</v>
      </c>
      <c r="H148" s="13" t="s">
        <v>2729</v>
      </c>
      <c r="I148" s="13"/>
      <c r="J148" s="13">
        <v>79.02</v>
      </c>
      <c r="K148" s="1"/>
    </row>
    <row r="149" spans="1:11" hidden="1" x14ac:dyDescent="0.25">
      <c r="A149" t="s">
        <v>2726</v>
      </c>
      <c r="B149" s="2">
        <v>41711</v>
      </c>
      <c r="C149" t="s">
        <v>2727</v>
      </c>
      <c r="D149">
        <v>1</v>
      </c>
      <c r="E149" t="s">
        <v>2728</v>
      </c>
      <c r="F149" t="s">
        <v>504</v>
      </c>
      <c r="G149" t="s">
        <v>505</v>
      </c>
      <c r="H149" t="s">
        <v>2729</v>
      </c>
      <c r="I149">
        <v>79.02</v>
      </c>
      <c r="K149" s="1"/>
    </row>
    <row r="150" spans="1:11" hidden="1" x14ac:dyDescent="0.25">
      <c r="A150" s="13" t="s">
        <v>1622</v>
      </c>
      <c r="B150" s="15">
        <v>41711</v>
      </c>
      <c r="C150" s="13" t="s">
        <v>2730</v>
      </c>
      <c r="D150" s="13">
        <v>1</v>
      </c>
      <c r="E150" s="13" t="s">
        <v>2731</v>
      </c>
      <c r="F150" s="13" t="s">
        <v>504</v>
      </c>
      <c r="G150" s="13" t="s">
        <v>505</v>
      </c>
      <c r="H150" s="13" t="s">
        <v>2732</v>
      </c>
      <c r="I150" s="13"/>
      <c r="J150" s="13">
        <v>157.72999999999999</v>
      </c>
      <c r="K150" s="1"/>
    </row>
    <row r="151" spans="1:11" hidden="1" x14ac:dyDescent="0.25">
      <c r="A151" t="s">
        <v>1622</v>
      </c>
      <c r="B151" s="2">
        <v>41711</v>
      </c>
      <c r="C151" t="s">
        <v>2730</v>
      </c>
      <c r="D151">
        <v>1</v>
      </c>
      <c r="E151" t="s">
        <v>2731</v>
      </c>
      <c r="F151" t="s">
        <v>504</v>
      </c>
      <c r="G151" t="s">
        <v>505</v>
      </c>
      <c r="H151" t="s">
        <v>2732</v>
      </c>
      <c r="I151">
        <v>157.72999999999999</v>
      </c>
      <c r="K151" s="1"/>
    </row>
    <row r="152" spans="1:11" hidden="1" x14ac:dyDescent="0.25">
      <c r="A152" s="13" t="s">
        <v>2733</v>
      </c>
      <c r="B152" s="15">
        <v>41711</v>
      </c>
      <c r="C152" s="13" t="s">
        <v>2734</v>
      </c>
      <c r="D152" s="13">
        <v>1</v>
      </c>
      <c r="E152" s="13" t="s">
        <v>2735</v>
      </c>
      <c r="F152" s="13" t="s">
        <v>504</v>
      </c>
      <c r="G152" s="13" t="s">
        <v>505</v>
      </c>
      <c r="H152" s="13" t="s">
        <v>2736</v>
      </c>
      <c r="I152" s="13"/>
      <c r="J152" s="13">
        <v>367.73</v>
      </c>
      <c r="K152" s="1"/>
    </row>
    <row r="153" spans="1:11" hidden="1" x14ac:dyDescent="0.25">
      <c r="A153" t="s">
        <v>2733</v>
      </c>
      <c r="B153" s="2">
        <v>41711</v>
      </c>
      <c r="C153" t="s">
        <v>2734</v>
      </c>
      <c r="D153">
        <v>1</v>
      </c>
      <c r="E153" t="s">
        <v>2735</v>
      </c>
      <c r="F153" t="s">
        <v>504</v>
      </c>
      <c r="G153" t="s">
        <v>505</v>
      </c>
      <c r="H153" t="s">
        <v>2736</v>
      </c>
      <c r="I153">
        <v>367.73</v>
      </c>
      <c r="K153" s="1"/>
    </row>
    <row r="154" spans="1:11" hidden="1" x14ac:dyDescent="0.25">
      <c r="A154" s="13" t="s">
        <v>2737</v>
      </c>
      <c r="B154" s="15">
        <v>41711</v>
      </c>
      <c r="C154" s="13" t="s">
        <v>2738</v>
      </c>
      <c r="D154" s="13">
        <v>1</v>
      </c>
      <c r="E154" s="13" t="s">
        <v>2739</v>
      </c>
      <c r="F154" s="13" t="s">
        <v>504</v>
      </c>
      <c r="G154" s="13" t="s">
        <v>505</v>
      </c>
      <c r="H154" s="13" t="s">
        <v>2740</v>
      </c>
      <c r="I154" s="13"/>
      <c r="J154" s="13">
        <v>21.96</v>
      </c>
      <c r="K154" s="1"/>
    </row>
    <row r="155" spans="1:11" hidden="1" x14ac:dyDescent="0.25">
      <c r="A155" t="s">
        <v>2737</v>
      </c>
      <c r="B155" s="2">
        <v>41711</v>
      </c>
      <c r="C155" t="s">
        <v>2738</v>
      </c>
      <c r="D155">
        <v>1</v>
      </c>
      <c r="E155" t="s">
        <v>2739</v>
      </c>
      <c r="F155" t="s">
        <v>504</v>
      </c>
      <c r="G155" t="s">
        <v>505</v>
      </c>
      <c r="H155" t="s">
        <v>2740</v>
      </c>
      <c r="I155">
        <v>21.96</v>
      </c>
      <c r="K155" s="1"/>
    </row>
    <row r="156" spans="1:11" hidden="1" x14ac:dyDescent="0.25">
      <c r="A156" s="13" t="s">
        <v>1627</v>
      </c>
      <c r="B156" s="15">
        <v>41711</v>
      </c>
      <c r="C156" s="13">
        <v>9792</v>
      </c>
      <c r="D156" s="13">
        <v>1</v>
      </c>
      <c r="E156" s="13" t="s">
        <v>2741</v>
      </c>
      <c r="F156" s="13" t="s">
        <v>504</v>
      </c>
      <c r="G156" s="13" t="s">
        <v>505</v>
      </c>
      <c r="H156" s="13" t="s">
        <v>2742</v>
      </c>
      <c r="I156" s="13"/>
      <c r="J156" s="13">
        <v>451.72</v>
      </c>
      <c r="K156" s="1"/>
    </row>
    <row r="157" spans="1:11" hidden="1" x14ac:dyDescent="0.25">
      <c r="A157" t="s">
        <v>1627</v>
      </c>
      <c r="B157" s="2">
        <v>41711</v>
      </c>
      <c r="C157">
        <v>9792</v>
      </c>
      <c r="D157">
        <v>1</v>
      </c>
      <c r="E157" t="s">
        <v>2741</v>
      </c>
      <c r="F157" t="s">
        <v>504</v>
      </c>
      <c r="G157" t="s">
        <v>505</v>
      </c>
      <c r="H157" t="s">
        <v>2742</v>
      </c>
      <c r="I157">
        <v>451.72</v>
      </c>
      <c r="K157" s="1"/>
    </row>
    <row r="158" spans="1:11" hidden="1" x14ac:dyDescent="0.25">
      <c r="A158" s="13" t="s">
        <v>1629</v>
      </c>
      <c r="B158" s="15">
        <v>41711</v>
      </c>
      <c r="C158" s="13">
        <v>9794</v>
      </c>
      <c r="D158" s="13">
        <v>1</v>
      </c>
      <c r="E158" s="13" t="s">
        <v>2743</v>
      </c>
      <c r="F158" s="13" t="s">
        <v>504</v>
      </c>
      <c r="G158" s="13" t="s">
        <v>505</v>
      </c>
      <c r="H158" s="13" t="s">
        <v>2744</v>
      </c>
      <c r="I158" s="13"/>
      <c r="J158" s="13">
        <v>18.350000000000001</v>
      </c>
      <c r="K158" s="1"/>
    </row>
    <row r="159" spans="1:11" hidden="1" x14ac:dyDescent="0.25">
      <c r="A159" t="s">
        <v>1629</v>
      </c>
      <c r="B159" s="2">
        <v>41711</v>
      </c>
      <c r="C159">
        <v>9794</v>
      </c>
      <c r="D159">
        <v>1</v>
      </c>
      <c r="E159" t="s">
        <v>2743</v>
      </c>
      <c r="F159" t="s">
        <v>504</v>
      </c>
      <c r="G159" t="s">
        <v>505</v>
      </c>
      <c r="H159" t="s">
        <v>2744</v>
      </c>
      <c r="I159">
        <v>18.350000000000001</v>
      </c>
      <c r="K159" s="1"/>
    </row>
    <row r="160" spans="1:11" hidden="1" x14ac:dyDescent="0.25">
      <c r="A160" s="13" t="s">
        <v>234</v>
      </c>
      <c r="B160" s="15">
        <v>41711</v>
      </c>
      <c r="C160" s="13" t="s">
        <v>2745</v>
      </c>
      <c r="D160" s="13">
        <v>1</v>
      </c>
      <c r="E160" s="13" t="s">
        <v>2746</v>
      </c>
      <c r="F160" s="13" t="s">
        <v>504</v>
      </c>
      <c r="G160" s="13" t="s">
        <v>505</v>
      </c>
      <c r="H160" s="13" t="s">
        <v>2747</v>
      </c>
      <c r="I160" s="13"/>
      <c r="J160" s="13">
        <v>57.25</v>
      </c>
      <c r="K160" s="1"/>
    </row>
    <row r="161" spans="1:11" hidden="1" x14ac:dyDescent="0.25">
      <c r="A161" t="s">
        <v>234</v>
      </c>
      <c r="B161" s="2">
        <v>41711</v>
      </c>
      <c r="C161" t="s">
        <v>2745</v>
      </c>
      <c r="D161">
        <v>1</v>
      </c>
      <c r="E161" t="s">
        <v>2746</v>
      </c>
      <c r="F161" t="s">
        <v>504</v>
      </c>
      <c r="G161" t="s">
        <v>505</v>
      </c>
      <c r="H161" t="s">
        <v>2747</v>
      </c>
      <c r="I161">
        <v>57.25</v>
      </c>
      <c r="K161" s="1"/>
    </row>
    <row r="162" spans="1:11" hidden="1" x14ac:dyDescent="0.25">
      <c r="A162" s="13" t="s">
        <v>237</v>
      </c>
      <c r="B162" s="15">
        <v>41711</v>
      </c>
      <c r="C162" s="13" t="s">
        <v>2748</v>
      </c>
      <c r="D162" s="13">
        <v>1</v>
      </c>
      <c r="E162" s="13" t="s">
        <v>2749</v>
      </c>
      <c r="F162" s="13" t="s">
        <v>504</v>
      </c>
      <c r="G162" s="13" t="s">
        <v>505</v>
      </c>
      <c r="H162" s="13" t="s">
        <v>2750</v>
      </c>
      <c r="I162" s="13"/>
      <c r="J162" s="13">
        <v>370.16</v>
      </c>
      <c r="K162" s="1"/>
    </row>
    <row r="163" spans="1:11" hidden="1" x14ac:dyDescent="0.25">
      <c r="A163" t="s">
        <v>237</v>
      </c>
      <c r="B163" s="2">
        <v>41711</v>
      </c>
      <c r="C163" t="s">
        <v>2748</v>
      </c>
      <c r="D163">
        <v>1</v>
      </c>
      <c r="E163" t="s">
        <v>2749</v>
      </c>
      <c r="F163" t="s">
        <v>504</v>
      </c>
      <c r="G163" t="s">
        <v>505</v>
      </c>
      <c r="H163" t="s">
        <v>2750</v>
      </c>
      <c r="I163">
        <v>370.16</v>
      </c>
      <c r="K163" s="1"/>
    </row>
    <row r="164" spans="1:11" hidden="1" x14ac:dyDescent="0.25">
      <c r="A164" s="13" t="s">
        <v>2751</v>
      </c>
      <c r="B164" s="15">
        <v>41711</v>
      </c>
      <c r="C164" s="13" t="s">
        <v>2752</v>
      </c>
      <c r="D164" s="13">
        <v>1</v>
      </c>
      <c r="E164" s="13" t="s">
        <v>2753</v>
      </c>
      <c r="F164" s="13" t="s">
        <v>504</v>
      </c>
      <c r="G164" s="13" t="s">
        <v>505</v>
      </c>
      <c r="H164" s="13" t="s">
        <v>2150</v>
      </c>
      <c r="I164" s="13"/>
      <c r="J164" s="13">
        <v>93.32</v>
      </c>
      <c r="K164" s="1"/>
    </row>
    <row r="165" spans="1:11" hidden="1" x14ac:dyDescent="0.25">
      <c r="A165" t="s">
        <v>2751</v>
      </c>
      <c r="B165" s="2">
        <v>41711</v>
      </c>
      <c r="C165" t="s">
        <v>2752</v>
      </c>
      <c r="D165">
        <v>1</v>
      </c>
      <c r="E165" t="s">
        <v>2753</v>
      </c>
      <c r="F165" t="s">
        <v>504</v>
      </c>
      <c r="G165" t="s">
        <v>505</v>
      </c>
      <c r="H165" t="s">
        <v>2150</v>
      </c>
      <c r="I165">
        <v>93.32</v>
      </c>
      <c r="K165" s="1"/>
    </row>
    <row r="166" spans="1:11" hidden="1" x14ac:dyDescent="0.25">
      <c r="A166" s="13" t="s">
        <v>2754</v>
      </c>
      <c r="B166" s="15">
        <v>41711</v>
      </c>
      <c r="C166" s="13">
        <v>60</v>
      </c>
      <c r="D166" s="13">
        <v>1</v>
      </c>
      <c r="E166" s="13" t="s">
        <v>2755</v>
      </c>
      <c r="F166" s="13" t="s">
        <v>183</v>
      </c>
      <c r="G166" s="13" t="s">
        <v>1416</v>
      </c>
      <c r="H166" s="13" t="s">
        <v>435</v>
      </c>
      <c r="I166" s="13">
        <v>68.97</v>
      </c>
      <c r="J166" s="13"/>
      <c r="K166" s="1"/>
    </row>
    <row r="167" spans="1:11" hidden="1" x14ac:dyDescent="0.25">
      <c r="A167" s="13" t="s">
        <v>2756</v>
      </c>
      <c r="B167" s="15">
        <v>41711</v>
      </c>
      <c r="C167" s="13" t="s">
        <v>2757</v>
      </c>
      <c r="D167" s="13">
        <v>1</v>
      </c>
      <c r="E167" s="13" t="s">
        <v>2758</v>
      </c>
      <c r="F167" s="13" t="s">
        <v>504</v>
      </c>
      <c r="G167" s="13" t="s">
        <v>505</v>
      </c>
      <c r="H167" s="13" t="s">
        <v>2149</v>
      </c>
      <c r="I167" s="13"/>
      <c r="J167" s="13">
        <v>122.4</v>
      </c>
      <c r="K167" s="1"/>
    </row>
    <row r="168" spans="1:11" hidden="1" x14ac:dyDescent="0.25">
      <c r="A168" t="s">
        <v>2756</v>
      </c>
      <c r="B168" s="2">
        <v>41711</v>
      </c>
      <c r="C168" t="s">
        <v>2757</v>
      </c>
      <c r="D168">
        <v>1</v>
      </c>
      <c r="E168" t="s">
        <v>2758</v>
      </c>
      <c r="F168" t="s">
        <v>504</v>
      </c>
      <c r="G168" t="s">
        <v>505</v>
      </c>
      <c r="H168" t="s">
        <v>2149</v>
      </c>
      <c r="I168">
        <v>122.4</v>
      </c>
      <c r="K168" s="1"/>
    </row>
    <row r="169" spans="1:11" hidden="1" x14ac:dyDescent="0.25">
      <c r="A169" s="13" t="s">
        <v>964</v>
      </c>
      <c r="B169" s="15">
        <v>41711</v>
      </c>
      <c r="C169" s="13" t="s">
        <v>2759</v>
      </c>
      <c r="D169" s="13">
        <v>1</v>
      </c>
      <c r="E169" s="13" t="s">
        <v>2760</v>
      </c>
      <c r="F169" s="13" t="s">
        <v>504</v>
      </c>
      <c r="G169" s="13" t="s">
        <v>505</v>
      </c>
      <c r="H169" s="13" t="s">
        <v>2761</v>
      </c>
      <c r="I169" s="13"/>
      <c r="J169" s="13">
        <v>117.85</v>
      </c>
      <c r="K169" s="1"/>
    </row>
    <row r="170" spans="1:11" hidden="1" x14ac:dyDescent="0.25">
      <c r="A170" t="s">
        <v>964</v>
      </c>
      <c r="B170" s="2">
        <v>41711</v>
      </c>
      <c r="C170" t="s">
        <v>2759</v>
      </c>
      <c r="D170">
        <v>1</v>
      </c>
      <c r="E170" t="s">
        <v>2760</v>
      </c>
      <c r="F170" t="s">
        <v>504</v>
      </c>
      <c r="G170" t="s">
        <v>505</v>
      </c>
      <c r="H170" t="s">
        <v>2761</v>
      </c>
      <c r="I170">
        <v>117.85</v>
      </c>
      <c r="K170" s="1"/>
    </row>
    <row r="171" spans="1:11" hidden="1" x14ac:dyDescent="0.25">
      <c r="A171" s="13" t="s">
        <v>2762</v>
      </c>
      <c r="B171" s="15">
        <v>41711</v>
      </c>
      <c r="C171" s="13">
        <v>930147602</v>
      </c>
      <c r="D171" s="13">
        <v>1</v>
      </c>
      <c r="E171" s="13" t="s">
        <v>2763</v>
      </c>
      <c r="F171" s="13" t="s">
        <v>2764</v>
      </c>
      <c r="G171" s="13" t="s">
        <v>1416</v>
      </c>
      <c r="H171" s="13" t="s">
        <v>2765</v>
      </c>
      <c r="I171" s="13">
        <v>166.21</v>
      </c>
      <c r="J171" s="13"/>
      <c r="K171" s="1"/>
    </row>
    <row r="172" spans="1:11" hidden="1" x14ac:dyDescent="0.25">
      <c r="A172" s="13" t="s">
        <v>2766</v>
      </c>
      <c r="B172" s="15">
        <v>41711</v>
      </c>
      <c r="C172" s="13">
        <v>9796</v>
      </c>
      <c r="D172" s="13">
        <v>1</v>
      </c>
      <c r="E172" s="13" t="s">
        <v>2767</v>
      </c>
      <c r="F172" s="13" t="s">
        <v>504</v>
      </c>
      <c r="G172" s="13" t="s">
        <v>505</v>
      </c>
      <c r="H172" s="13" t="s">
        <v>2768</v>
      </c>
      <c r="I172" s="13"/>
      <c r="J172" s="13">
        <v>144.19</v>
      </c>
      <c r="K172" s="1"/>
    </row>
    <row r="173" spans="1:11" hidden="1" x14ac:dyDescent="0.25">
      <c r="A173" t="s">
        <v>2766</v>
      </c>
      <c r="B173" s="2">
        <v>41711</v>
      </c>
      <c r="C173">
        <v>9796</v>
      </c>
      <c r="D173">
        <v>1</v>
      </c>
      <c r="E173" t="s">
        <v>2767</v>
      </c>
      <c r="F173" t="s">
        <v>504</v>
      </c>
      <c r="G173" t="s">
        <v>505</v>
      </c>
      <c r="H173" t="s">
        <v>2768</v>
      </c>
      <c r="I173">
        <v>144.19</v>
      </c>
      <c r="K173" s="1"/>
    </row>
    <row r="174" spans="1:11" hidden="1" x14ac:dyDescent="0.25">
      <c r="A174" s="13" t="s">
        <v>980</v>
      </c>
      <c r="B174" s="15">
        <v>41711</v>
      </c>
      <c r="C174" s="13">
        <v>9798</v>
      </c>
      <c r="D174" s="13">
        <v>1</v>
      </c>
      <c r="E174" s="13" t="s">
        <v>2769</v>
      </c>
      <c r="F174" s="13" t="s">
        <v>504</v>
      </c>
      <c r="G174" s="13" t="s">
        <v>505</v>
      </c>
      <c r="H174" s="13" t="s">
        <v>2770</v>
      </c>
      <c r="I174" s="13"/>
      <c r="J174" s="13">
        <v>78.209999999999994</v>
      </c>
      <c r="K174" s="1"/>
    </row>
    <row r="175" spans="1:11" hidden="1" x14ac:dyDescent="0.25">
      <c r="A175" t="s">
        <v>980</v>
      </c>
      <c r="B175" s="2">
        <v>41711</v>
      </c>
      <c r="C175">
        <v>9798</v>
      </c>
      <c r="D175">
        <v>1</v>
      </c>
      <c r="E175" t="s">
        <v>2769</v>
      </c>
      <c r="F175" t="s">
        <v>504</v>
      </c>
      <c r="G175" t="s">
        <v>505</v>
      </c>
      <c r="H175" t="s">
        <v>2770</v>
      </c>
      <c r="I175">
        <v>78.209999999999994</v>
      </c>
      <c r="K175" s="1"/>
    </row>
    <row r="176" spans="1:11" hidden="1" x14ac:dyDescent="0.25">
      <c r="A176" s="13" t="s">
        <v>2246</v>
      </c>
      <c r="B176" s="15">
        <v>41711</v>
      </c>
      <c r="C176" s="13">
        <v>9810</v>
      </c>
      <c r="D176" s="13">
        <v>1</v>
      </c>
      <c r="E176" s="13" t="s">
        <v>2771</v>
      </c>
      <c r="F176" s="13" t="s">
        <v>504</v>
      </c>
      <c r="G176" s="13" t="s">
        <v>505</v>
      </c>
      <c r="H176" s="13" t="s">
        <v>2772</v>
      </c>
      <c r="I176" s="13"/>
      <c r="J176" s="13">
        <v>76.010000000000005</v>
      </c>
      <c r="K176" s="1"/>
    </row>
    <row r="177" spans="1:11" hidden="1" x14ac:dyDescent="0.25">
      <c r="A177" t="s">
        <v>2246</v>
      </c>
      <c r="B177" s="2">
        <v>41711</v>
      </c>
      <c r="C177">
        <v>9810</v>
      </c>
      <c r="D177">
        <v>1</v>
      </c>
      <c r="E177" t="s">
        <v>2771</v>
      </c>
      <c r="F177" t="s">
        <v>504</v>
      </c>
      <c r="G177" t="s">
        <v>505</v>
      </c>
      <c r="H177" t="s">
        <v>2772</v>
      </c>
      <c r="I177">
        <v>76.010000000000005</v>
      </c>
      <c r="K177" s="1"/>
    </row>
    <row r="178" spans="1:11" hidden="1" x14ac:dyDescent="0.25">
      <c r="A178" s="13" t="s">
        <v>1636</v>
      </c>
      <c r="B178" s="15">
        <v>41711</v>
      </c>
      <c r="C178" s="13">
        <v>9813</v>
      </c>
      <c r="D178" s="13">
        <v>1</v>
      </c>
      <c r="E178" s="13" t="s">
        <v>2773</v>
      </c>
      <c r="F178" s="13" t="s">
        <v>504</v>
      </c>
      <c r="G178" s="13" t="s">
        <v>505</v>
      </c>
      <c r="H178" s="13" t="s">
        <v>2774</v>
      </c>
      <c r="I178" s="13"/>
      <c r="J178" s="13">
        <v>55.17</v>
      </c>
      <c r="K178" s="1"/>
    </row>
    <row r="179" spans="1:11" hidden="1" x14ac:dyDescent="0.25">
      <c r="A179" t="s">
        <v>1636</v>
      </c>
      <c r="B179" s="2">
        <v>41711</v>
      </c>
      <c r="C179">
        <v>9813</v>
      </c>
      <c r="D179">
        <v>1</v>
      </c>
      <c r="E179" t="s">
        <v>2773</v>
      </c>
      <c r="F179" t="s">
        <v>504</v>
      </c>
      <c r="G179" t="s">
        <v>505</v>
      </c>
      <c r="H179" t="s">
        <v>2774</v>
      </c>
      <c r="I179">
        <v>55.17</v>
      </c>
      <c r="K179" s="1"/>
    </row>
    <row r="180" spans="1:11" hidden="1" x14ac:dyDescent="0.25">
      <c r="A180" s="13" t="s">
        <v>245</v>
      </c>
      <c r="B180" s="15">
        <v>41711</v>
      </c>
      <c r="C180" s="13">
        <v>9814</v>
      </c>
      <c r="D180" s="13">
        <v>1</v>
      </c>
      <c r="E180" s="13" t="s">
        <v>2775</v>
      </c>
      <c r="F180" s="13" t="s">
        <v>504</v>
      </c>
      <c r="G180" s="13" t="s">
        <v>505</v>
      </c>
      <c r="H180" s="13" t="s">
        <v>2776</v>
      </c>
      <c r="I180" s="13"/>
      <c r="J180" s="13">
        <v>137.79</v>
      </c>
      <c r="K180" s="1"/>
    </row>
    <row r="181" spans="1:11" hidden="1" x14ac:dyDescent="0.25">
      <c r="A181" t="s">
        <v>245</v>
      </c>
      <c r="B181" s="2">
        <v>41711</v>
      </c>
      <c r="C181">
        <v>9814</v>
      </c>
      <c r="D181">
        <v>1</v>
      </c>
      <c r="E181" t="s">
        <v>2775</v>
      </c>
      <c r="F181" t="s">
        <v>504</v>
      </c>
      <c r="G181" t="s">
        <v>505</v>
      </c>
      <c r="H181" t="s">
        <v>2776</v>
      </c>
      <c r="I181">
        <v>137.79</v>
      </c>
      <c r="K181" s="1"/>
    </row>
    <row r="182" spans="1:11" hidden="1" x14ac:dyDescent="0.25">
      <c r="A182" s="13" t="s">
        <v>2777</v>
      </c>
      <c r="B182" s="15">
        <v>41711</v>
      </c>
      <c r="C182" s="13" t="s">
        <v>21</v>
      </c>
      <c r="D182" s="13">
        <v>1</v>
      </c>
      <c r="E182" s="13" t="s">
        <v>2778</v>
      </c>
      <c r="F182" s="13" t="s">
        <v>23</v>
      </c>
      <c r="G182" s="13" t="s">
        <v>24</v>
      </c>
      <c r="H182" s="13" t="s">
        <v>68</v>
      </c>
      <c r="I182" s="18">
        <v>1338.18</v>
      </c>
      <c r="J182" s="13"/>
      <c r="K182" s="1"/>
    </row>
    <row r="183" spans="1:11" hidden="1" x14ac:dyDescent="0.25">
      <c r="A183" s="13" t="s">
        <v>1640</v>
      </c>
      <c r="B183" s="15">
        <v>41711</v>
      </c>
      <c r="C183" s="13">
        <v>9815</v>
      </c>
      <c r="D183" s="13">
        <v>1</v>
      </c>
      <c r="E183" s="13" t="s">
        <v>2779</v>
      </c>
      <c r="F183" s="13" t="s">
        <v>504</v>
      </c>
      <c r="G183" s="13" t="s">
        <v>505</v>
      </c>
      <c r="H183" s="13" t="s">
        <v>1853</v>
      </c>
      <c r="I183" s="13"/>
      <c r="J183" s="13">
        <v>13.38</v>
      </c>
      <c r="K183" s="1"/>
    </row>
    <row r="184" spans="1:11" hidden="1" x14ac:dyDescent="0.25">
      <c r="A184" t="s">
        <v>1640</v>
      </c>
      <c r="B184" s="2">
        <v>41711</v>
      </c>
      <c r="C184">
        <v>9815</v>
      </c>
      <c r="D184">
        <v>1</v>
      </c>
      <c r="E184" t="s">
        <v>2779</v>
      </c>
      <c r="F184" t="s">
        <v>504</v>
      </c>
      <c r="G184" t="s">
        <v>505</v>
      </c>
      <c r="H184" t="s">
        <v>1853</v>
      </c>
      <c r="I184">
        <v>13.38</v>
      </c>
      <c r="K184" s="1"/>
    </row>
    <row r="185" spans="1:11" hidden="1" x14ac:dyDescent="0.25">
      <c r="A185" s="13" t="s">
        <v>1644</v>
      </c>
      <c r="B185" s="15">
        <v>41711</v>
      </c>
      <c r="C185" s="13">
        <v>9816</v>
      </c>
      <c r="D185" s="13">
        <v>1</v>
      </c>
      <c r="E185" s="13" t="s">
        <v>2780</v>
      </c>
      <c r="F185" s="13" t="s">
        <v>504</v>
      </c>
      <c r="G185" s="13" t="s">
        <v>505</v>
      </c>
      <c r="H185" s="13" t="s">
        <v>1856</v>
      </c>
      <c r="I185" s="13"/>
      <c r="J185" s="13">
        <v>32.17</v>
      </c>
      <c r="K185" s="1"/>
    </row>
    <row r="186" spans="1:11" hidden="1" x14ac:dyDescent="0.25">
      <c r="A186" t="s">
        <v>1644</v>
      </c>
      <c r="B186" s="2">
        <v>41711</v>
      </c>
      <c r="C186">
        <v>9816</v>
      </c>
      <c r="D186">
        <v>1</v>
      </c>
      <c r="E186" t="s">
        <v>2780</v>
      </c>
      <c r="F186" t="s">
        <v>504</v>
      </c>
      <c r="G186" t="s">
        <v>505</v>
      </c>
      <c r="H186" t="s">
        <v>1856</v>
      </c>
      <c r="I186">
        <v>32.17</v>
      </c>
      <c r="K186" s="1"/>
    </row>
    <row r="187" spans="1:11" hidden="1" x14ac:dyDescent="0.25">
      <c r="A187" s="13" t="s">
        <v>2781</v>
      </c>
      <c r="B187" s="15">
        <v>41711</v>
      </c>
      <c r="C187" s="13" t="s">
        <v>2782</v>
      </c>
      <c r="D187" s="13">
        <v>1</v>
      </c>
      <c r="E187" s="13" t="s">
        <v>2783</v>
      </c>
      <c r="F187" s="13" t="s">
        <v>23</v>
      </c>
      <c r="G187" s="13" t="s">
        <v>24</v>
      </c>
      <c r="H187" s="13" t="s">
        <v>68</v>
      </c>
      <c r="I187" s="18">
        <v>8240</v>
      </c>
      <c r="J187" s="13"/>
      <c r="K187" s="1"/>
    </row>
    <row r="188" spans="1:11" hidden="1" x14ac:dyDescent="0.25">
      <c r="A188" s="13" t="s">
        <v>2784</v>
      </c>
      <c r="B188" s="15">
        <v>41711</v>
      </c>
      <c r="C188" s="13">
        <v>9817</v>
      </c>
      <c r="D188" s="13">
        <v>1</v>
      </c>
      <c r="E188" s="13" t="s">
        <v>2785</v>
      </c>
      <c r="F188" s="13" t="s">
        <v>504</v>
      </c>
      <c r="G188" s="13" t="s">
        <v>505</v>
      </c>
      <c r="H188" s="13" t="s">
        <v>2776</v>
      </c>
      <c r="I188" s="13"/>
      <c r="J188" s="13">
        <v>37.31</v>
      </c>
      <c r="K188" s="1"/>
    </row>
    <row r="189" spans="1:11" hidden="1" x14ac:dyDescent="0.25">
      <c r="A189" t="s">
        <v>2784</v>
      </c>
      <c r="B189" s="2">
        <v>41711</v>
      </c>
      <c r="C189">
        <v>9817</v>
      </c>
      <c r="D189">
        <v>1</v>
      </c>
      <c r="E189" t="s">
        <v>2785</v>
      </c>
      <c r="F189" t="s">
        <v>504</v>
      </c>
      <c r="G189" t="s">
        <v>505</v>
      </c>
      <c r="H189" t="s">
        <v>2776</v>
      </c>
      <c r="I189">
        <v>37.31</v>
      </c>
      <c r="K189" s="1"/>
    </row>
    <row r="190" spans="1:11" hidden="1" x14ac:dyDescent="0.25">
      <c r="A190" s="13" t="s">
        <v>2786</v>
      </c>
      <c r="B190" s="15">
        <v>41711</v>
      </c>
      <c r="C190" s="13" t="s">
        <v>2787</v>
      </c>
      <c r="D190" s="13">
        <v>1</v>
      </c>
      <c r="E190" s="13" t="s">
        <v>2788</v>
      </c>
      <c r="F190" s="13" t="s">
        <v>23</v>
      </c>
      <c r="G190" s="13" t="s">
        <v>24</v>
      </c>
      <c r="H190" s="13" t="s">
        <v>49</v>
      </c>
      <c r="I190" s="13">
        <v>202.54</v>
      </c>
      <c r="J190" s="13"/>
      <c r="K190" s="1"/>
    </row>
    <row r="191" spans="1:11" hidden="1" x14ac:dyDescent="0.25">
      <c r="A191" s="13" t="s">
        <v>1648</v>
      </c>
      <c r="B191" s="15">
        <v>41711</v>
      </c>
      <c r="C191" s="13">
        <v>9819</v>
      </c>
      <c r="D191" s="13">
        <v>1</v>
      </c>
      <c r="E191" s="13" t="s">
        <v>2789</v>
      </c>
      <c r="F191" s="13" t="s">
        <v>504</v>
      </c>
      <c r="G191" s="13" t="s">
        <v>505</v>
      </c>
      <c r="H191" s="13" t="s">
        <v>2144</v>
      </c>
      <c r="I191" s="13"/>
      <c r="J191" s="13">
        <v>18.399999999999999</v>
      </c>
      <c r="K191" s="1"/>
    </row>
    <row r="192" spans="1:11" hidden="1" x14ac:dyDescent="0.25">
      <c r="A192" t="s">
        <v>1648</v>
      </c>
      <c r="B192" s="2">
        <v>41711</v>
      </c>
      <c r="C192">
        <v>9819</v>
      </c>
      <c r="D192">
        <v>1</v>
      </c>
      <c r="E192" t="s">
        <v>2789</v>
      </c>
      <c r="F192" t="s">
        <v>504</v>
      </c>
      <c r="G192" t="s">
        <v>505</v>
      </c>
      <c r="H192" t="s">
        <v>2144</v>
      </c>
      <c r="I192">
        <v>18.399999999999999</v>
      </c>
      <c r="K192" s="1"/>
    </row>
    <row r="193" spans="1:11" hidden="1" x14ac:dyDescent="0.25">
      <c r="A193" s="13" t="s">
        <v>1650</v>
      </c>
      <c r="B193" s="15">
        <v>41711</v>
      </c>
      <c r="C193" s="13">
        <v>9820</v>
      </c>
      <c r="D193" s="13">
        <v>1</v>
      </c>
      <c r="E193" s="13" t="s">
        <v>2790</v>
      </c>
      <c r="F193" s="13" t="s">
        <v>504</v>
      </c>
      <c r="G193" s="13" t="s">
        <v>505</v>
      </c>
      <c r="H193" s="13" t="s">
        <v>1849</v>
      </c>
      <c r="I193" s="13"/>
      <c r="J193" s="13">
        <v>14.2</v>
      </c>
      <c r="K193" s="1"/>
    </row>
    <row r="194" spans="1:11" hidden="1" x14ac:dyDescent="0.25">
      <c r="A194" t="s">
        <v>1650</v>
      </c>
      <c r="B194" s="2">
        <v>41711</v>
      </c>
      <c r="C194">
        <v>9820</v>
      </c>
      <c r="D194">
        <v>1</v>
      </c>
      <c r="E194" t="s">
        <v>2790</v>
      </c>
      <c r="F194" t="s">
        <v>504</v>
      </c>
      <c r="G194" t="s">
        <v>505</v>
      </c>
      <c r="H194" t="s">
        <v>1849</v>
      </c>
      <c r="I194">
        <v>14.2</v>
      </c>
      <c r="K194" s="1"/>
    </row>
    <row r="195" spans="1:11" hidden="1" x14ac:dyDescent="0.25">
      <c r="A195" s="13" t="s">
        <v>2791</v>
      </c>
      <c r="B195" s="15">
        <v>41711</v>
      </c>
      <c r="C195" s="13">
        <v>9821</v>
      </c>
      <c r="D195" s="13">
        <v>1</v>
      </c>
      <c r="E195" s="13" t="s">
        <v>2792</v>
      </c>
      <c r="F195" s="13" t="s">
        <v>504</v>
      </c>
      <c r="G195" s="13" t="s">
        <v>505</v>
      </c>
      <c r="H195" s="13" t="s">
        <v>2793</v>
      </c>
      <c r="I195" s="13"/>
      <c r="J195" s="13">
        <v>16.55</v>
      </c>
      <c r="K195" s="1"/>
    </row>
    <row r="196" spans="1:11" hidden="1" x14ac:dyDescent="0.25">
      <c r="A196" t="s">
        <v>2791</v>
      </c>
      <c r="B196" s="2">
        <v>41711</v>
      </c>
      <c r="C196">
        <v>9821</v>
      </c>
      <c r="D196">
        <v>1</v>
      </c>
      <c r="E196" t="s">
        <v>2792</v>
      </c>
      <c r="F196" t="s">
        <v>504</v>
      </c>
      <c r="G196" t="s">
        <v>505</v>
      </c>
      <c r="H196" t="s">
        <v>2793</v>
      </c>
      <c r="I196">
        <v>16.55</v>
      </c>
      <c r="K196" s="1"/>
    </row>
    <row r="197" spans="1:11" hidden="1" x14ac:dyDescent="0.25">
      <c r="A197" s="13" t="s">
        <v>2794</v>
      </c>
      <c r="B197" s="15">
        <v>41711</v>
      </c>
      <c r="C197" s="13">
        <v>9822</v>
      </c>
      <c r="D197" s="13">
        <v>1</v>
      </c>
      <c r="E197" s="13" t="s">
        <v>2795</v>
      </c>
      <c r="F197" s="13" t="s">
        <v>504</v>
      </c>
      <c r="G197" s="13" t="s">
        <v>505</v>
      </c>
      <c r="H197" s="13" t="s">
        <v>1871</v>
      </c>
      <c r="I197" s="13"/>
      <c r="J197" s="13">
        <v>8.25</v>
      </c>
      <c r="K197" s="1"/>
    </row>
    <row r="198" spans="1:11" hidden="1" x14ac:dyDescent="0.25">
      <c r="A198" t="s">
        <v>2794</v>
      </c>
      <c r="B198" s="2">
        <v>41711</v>
      </c>
      <c r="C198">
        <v>9822</v>
      </c>
      <c r="D198">
        <v>1</v>
      </c>
      <c r="E198" t="s">
        <v>2795</v>
      </c>
      <c r="F198" t="s">
        <v>504</v>
      </c>
      <c r="G198" t="s">
        <v>505</v>
      </c>
      <c r="H198" t="s">
        <v>1871</v>
      </c>
      <c r="I198">
        <v>8.25</v>
      </c>
      <c r="K198" s="1"/>
    </row>
    <row r="199" spans="1:11" hidden="1" x14ac:dyDescent="0.25">
      <c r="A199" s="13" t="s">
        <v>2796</v>
      </c>
      <c r="B199" s="15">
        <v>41711</v>
      </c>
      <c r="C199" s="13" t="s">
        <v>2797</v>
      </c>
      <c r="D199" s="13">
        <v>1</v>
      </c>
      <c r="E199" s="13" t="s">
        <v>2798</v>
      </c>
      <c r="F199" s="13" t="s">
        <v>504</v>
      </c>
      <c r="G199" s="13" t="s">
        <v>505</v>
      </c>
      <c r="H199" s="13" t="s">
        <v>2799</v>
      </c>
      <c r="I199" s="13"/>
      <c r="J199" s="13">
        <v>104</v>
      </c>
      <c r="K199" s="1"/>
    </row>
    <row r="200" spans="1:11" hidden="1" x14ac:dyDescent="0.25">
      <c r="A200" t="s">
        <v>2796</v>
      </c>
      <c r="B200" s="2">
        <v>41711</v>
      </c>
      <c r="C200" t="s">
        <v>2797</v>
      </c>
      <c r="D200">
        <v>1</v>
      </c>
      <c r="E200" t="s">
        <v>2798</v>
      </c>
      <c r="F200" t="s">
        <v>504</v>
      </c>
      <c r="G200" t="s">
        <v>505</v>
      </c>
      <c r="H200" t="s">
        <v>2799</v>
      </c>
      <c r="I200">
        <v>104</v>
      </c>
      <c r="K200" s="1"/>
    </row>
    <row r="201" spans="1:11" hidden="1" x14ac:dyDescent="0.25">
      <c r="A201" s="13" t="s">
        <v>2800</v>
      </c>
      <c r="B201" s="15">
        <v>41711</v>
      </c>
      <c r="C201" s="13">
        <v>9823</v>
      </c>
      <c r="D201" s="13">
        <v>1</v>
      </c>
      <c r="E201" s="13" t="s">
        <v>2801</v>
      </c>
      <c r="F201" s="13" t="s">
        <v>504</v>
      </c>
      <c r="G201" s="13" t="s">
        <v>505</v>
      </c>
      <c r="H201" s="13" t="s">
        <v>2802</v>
      </c>
      <c r="I201" s="13"/>
      <c r="J201" s="13">
        <v>15.03</v>
      </c>
      <c r="K201" s="1"/>
    </row>
    <row r="202" spans="1:11" hidden="1" x14ac:dyDescent="0.25">
      <c r="A202" t="s">
        <v>2800</v>
      </c>
      <c r="B202" s="2">
        <v>41711</v>
      </c>
      <c r="C202">
        <v>9823</v>
      </c>
      <c r="D202">
        <v>1</v>
      </c>
      <c r="E202" t="s">
        <v>2801</v>
      </c>
      <c r="F202" t="s">
        <v>504</v>
      </c>
      <c r="G202" t="s">
        <v>505</v>
      </c>
      <c r="H202" t="s">
        <v>2802</v>
      </c>
      <c r="I202">
        <v>15.03</v>
      </c>
      <c r="K202" s="1"/>
    </row>
    <row r="203" spans="1:11" hidden="1" x14ac:dyDescent="0.25">
      <c r="A203" s="13" t="s">
        <v>2803</v>
      </c>
      <c r="B203" s="15">
        <v>41711</v>
      </c>
      <c r="C203" s="13">
        <v>9824</v>
      </c>
      <c r="D203" s="13">
        <v>1</v>
      </c>
      <c r="E203" s="13" t="s">
        <v>2804</v>
      </c>
      <c r="F203" s="13" t="s">
        <v>504</v>
      </c>
      <c r="G203" s="13" t="s">
        <v>505</v>
      </c>
      <c r="H203" s="13" t="s">
        <v>2776</v>
      </c>
      <c r="I203" s="13"/>
      <c r="J203" s="13">
        <v>38.07</v>
      </c>
      <c r="K203" s="1"/>
    </row>
    <row r="204" spans="1:11" hidden="1" x14ac:dyDescent="0.25">
      <c r="A204" t="s">
        <v>2803</v>
      </c>
      <c r="B204" s="2">
        <v>41711</v>
      </c>
      <c r="C204">
        <v>9824</v>
      </c>
      <c r="D204">
        <v>1</v>
      </c>
      <c r="E204" t="s">
        <v>2804</v>
      </c>
      <c r="F204" t="s">
        <v>504</v>
      </c>
      <c r="G204" t="s">
        <v>505</v>
      </c>
      <c r="H204" t="s">
        <v>2776</v>
      </c>
      <c r="I204">
        <v>38.07</v>
      </c>
      <c r="K204" s="1"/>
    </row>
    <row r="205" spans="1:11" hidden="1" x14ac:dyDescent="0.25">
      <c r="A205" s="13" t="s">
        <v>2805</v>
      </c>
      <c r="B205" s="15">
        <v>41711</v>
      </c>
      <c r="C205" s="13">
        <v>9825</v>
      </c>
      <c r="D205" s="13">
        <v>1</v>
      </c>
      <c r="E205" s="13" t="s">
        <v>2806</v>
      </c>
      <c r="F205" s="13" t="s">
        <v>504</v>
      </c>
      <c r="G205" s="13" t="s">
        <v>505</v>
      </c>
      <c r="H205" s="13" t="s">
        <v>2807</v>
      </c>
      <c r="I205" s="13"/>
      <c r="J205" s="13">
        <v>44.78</v>
      </c>
      <c r="K205" s="1"/>
    </row>
    <row r="206" spans="1:11" hidden="1" x14ac:dyDescent="0.25">
      <c r="A206" t="s">
        <v>2805</v>
      </c>
      <c r="B206" s="2">
        <v>41711</v>
      </c>
      <c r="C206">
        <v>9825</v>
      </c>
      <c r="D206">
        <v>1</v>
      </c>
      <c r="E206" t="s">
        <v>2806</v>
      </c>
      <c r="F206" t="s">
        <v>504</v>
      </c>
      <c r="G206" t="s">
        <v>505</v>
      </c>
      <c r="H206" t="s">
        <v>2807</v>
      </c>
      <c r="I206">
        <v>44.78</v>
      </c>
      <c r="K206" s="1"/>
    </row>
    <row r="207" spans="1:11" hidden="1" x14ac:dyDescent="0.25">
      <c r="A207" s="13" t="s">
        <v>2808</v>
      </c>
      <c r="B207" s="15">
        <v>41711</v>
      </c>
      <c r="C207" s="13">
        <v>9826</v>
      </c>
      <c r="D207" s="13">
        <v>1</v>
      </c>
      <c r="E207" s="13" t="s">
        <v>2809</v>
      </c>
      <c r="F207" s="13" t="s">
        <v>504</v>
      </c>
      <c r="G207" s="13" t="s">
        <v>505</v>
      </c>
      <c r="H207" s="13" t="s">
        <v>2810</v>
      </c>
      <c r="I207" s="13"/>
      <c r="J207" s="13">
        <v>56</v>
      </c>
      <c r="K207" s="1"/>
    </row>
    <row r="208" spans="1:11" hidden="1" x14ac:dyDescent="0.25">
      <c r="A208" t="s">
        <v>2808</v>
      </c>
      <c r="B208" s="2">
        <v>41711</v>
      </c>
      <c r="C208">
        <v>9826</v>
      </c>
      <c r="D208">
        <v>1</v>
      </c>
      <c r="E208" t="s">
        <v>2809</v>
      </c>
      <c r="F208" t="s">
        <v>504</v>
      </c>
      <c r="G208" t="s">
        <v>505</v>
      </c>
      <c r="H208" t="s">
        <v>2810</v>
      </c>
      <c r="I208">
        <v>56</v>
      </c>
      <c r="K208" s="1"/>
    </row>
    <row r="209" spans="1:11" hidden="1" x14ac:dyDescent="0.25">
      <c r="A209" s="13" t="s">
        <v>2811</v>
      </c>
      <c r="B209" s="15">
        <v>41711</v>
      </c>
      <c r="C209" s="13" t="s">
        <v>2812</v>
      </c>
      <c r="D209" s="13">
        <v>1</v>
      </c>
      <c r="E209" s="13" t="s">
        <v>2813</v>
      </c>
      <c r="F209" s="13" t="s">
        <v>504</v>
      </c>
      <c r="G209" s="13" t="s">
        <v>505</v>
      </c>
      <c r="H209" s="13" t="s">
        <v>2814</v>
      </c>
      <c r="I209" s="13"/>
      <c r="J209" s="13">
        <v>48</v>
      </c>
      <c r="K209" s="1"/>
    </row>
    <row r="210" spans="1:11" hidden="1" x14ac:dyDescent="0.25">
      <c r="A210" t="s">
        <v>2811</v>
      </c>
      <c r="B210" s="2">
        <v>41711</v>
      </c>
      <c r="C210" t="s">
        <v>2812</v>
      </c>
      <c r="D210">
        <v>1</v>
      </c>
      <c r="E210" t="s">
        <v>2813</v>
      </c>
      <c r="F210" t="s">
        <v>504</v>
      </c>
      <c r="G210" t="s">
        <v>505</v>
      </c>
      <c r="H210" t="s">
        <v>2814</v>
      </c>
      <c r="I210">
        <v>48</v>
      </c>
      <c r="K210" s="1"/>
    </row>
    <row r="211" spans="1:11" hidden="1" x14ac:dyDescent="0.25">
      <c r="A211" t="s">
        <v>997</v>
      </c>
      <c r="B211" s="2">
        <v>41711</v>
      </c>
      <c r="C211" t="s">
        <v>3665</v>
      </c>
      <c r="D211">
        <v>1</v>
      </c>
      <c r="E211" t="s">
        <v>3666</v>
      </c>
      <c r="F211" t="s">
        <v>897</v>
      </c>
      <c r="G211" t="s">
        <v>24</v>
      </c>
      <c r="H211" t="s">
        <v>3667</v>
      </c>
      <c r="I211" s="1">
        <v>2394.1999999999998</v>
      </c>
      <c r="K211" s="1"/>
    </row>
    <row r="212" spans="1:11" hidden="1" x14ac:dyDescent="0.25">
      <c r="A212" s="13" t="s">
        <v>2815</v>
      </c>
      <c r="B212" s="15">
        <v>41711</v>
      </c>
      <c r="C212" s="13" t="s">
        <v>2816</v>
      </c>
      <c r="D212" s="13">
        <v>1</v>
      </c>
      <c r="E212" s="13" t="s">
        <v>2817</v>
      </c>
      <c r="F212" s="13" t="s">
        <v>504</v>
      </c>
      <c r="G212" s="13" t="s">
        <v>505</v>
      </c>
      <c r="H212" s="13" t="s">
        <v>2818</v>
      </c>
      <c r="I212" s="13"/>
      <c r="J212" s="13">
        <v>41.43</v>
      </c>
      <c r="K212" s="1"/>
    </row>
    <row r="213" spans="1:11" hidden="1" x14ac:dyDescent="0.25">
      <c r="A213" t="s">
        <v>2815</v>
      </c>
      <c r="B213" s="2">
        <v>41711</v>
      </c>
      <c r="C213" t="s">
        <v>2816</v>
      </c>
      <c r="D213">
        <v>1</v>
      </c>
      <c r="E213" t="s">
        <v>2817</v>
      </c>
      <c r="F213" t="s">
        <v>504</v>
      </c>
      <c r="G213" t="s">
        <v>505</v>
      </c>
      <c r="H213" t="s">
        <v>2818</v>
      </c>
      <c r="I213">
        <v>41.43</v>
      </c>
      <c r="K213" s="1"/>
    </row>
    <row r="214" spans="1:11" hidden="1" x14ac:dyDescent="0.25">
      <c r="A214" s="13" t="s">
        <v>2819</v>
      </c>
      <c r="B214" s="15">
        <v>41711</v>
      </c>
      <c r="C214" s="13" t="s">
        <v>2820</v>
      </c>
      <c r="D214" s="13">
        <v>1</v>
      </c>
      <c r="E214" s="13" t="s">
        <v>2821</v>
      </c>
      <c r="F214" s="13" t="s">
        <v>504</v>
      </c>
      <c r="G214" s="13" t="s">
        <v>505</v>
      </c>
      <c r="H214" s="13" t="s">
        <v>1839</v>
      </c>
      <c r="I214" s="13"/>
      <c r="J214" s="13">
        <v>68.97</v>
      </c>
      <c r="K214" s="1"/>
    </row>
    <row r="215" spans="1:11" hidden="1" x14ac:dyDescent="0.25">
      <c r="A215" t="s">
        <v>2819</v>
      </c>
      <c r="B215" s="2">
        <v>41711</v>
      </c>
      <c r="C215" t="s">
        <v>2820</v>
      </c>
      <c r="D215">
        <v>1</v>
      </c>
      <c r="E215" t="s">
        <v>2821</v>
      </c>
      <c r="F215" t="s">
        <v>504</v>
      </c>
      <c r="G215" t="s">
        <v>505</v>
      </c>
      <c r="H215" t="s">
        <v>1839</v>
      </c>
      <c r="I215">
        <v>68.97</v>
      </c>
      <c r="K215" s="1"/>
    </row>
    <row r="216" spans="1:11" hidden="1" x14ac:dyDescent="0.25">
      <c r="A216" s="13" t="s">
        <v>247</v>
      </c>
      <c r="B216" s="15">
        <v>41711</v>
      </c>
      <c r="C216" s="13" t="s">
        <v>2822</v>
      </c>
      <c r="D216" s="13">
        <v>1</v>
      </c>
      <c r="E216" s="13" t="s">
        <v>2823</v>
      </c>
      <c r="F216" s="13" t="s">
        <v>504</v>
      </c>
      <c r="G216" s="13" t="s">
        <v>505</v>
      </c>
      <c r="H216" s="13" t="s">
        <v>1874</v>
      </c>
      <c r="I216" s="13"/>
      <c r="J216" s="13">
        <v>55.18</v>
      </c>
      <c r="K216" s="1"/>
    </row>
    <row r="217" spans="1:11" hidden="1" x14ac:dyDescent="0.25">
      <c r="A217" t="s">
        <v>247</v>
      </c>
      <c r="B217" s="2">
        <v>41711</v>
      </c>
      <c r="C217" t="s">
        <v>2822</v>
      </c>
      <c r="D217">
        <v>1</v>
      </c>
      <c r="E217" t="s">
        <v>2823</v>
      </c>
      <c r="F217" t="s">
        <v>504</v>
      </c>
      <c r="G217" t="s">
        <v>505</v>
      </c>
      <c r="H217" t="s">
        <v>1874</v>
      </c>
      <c r="I217">
        <v>55.18</v>
      </c>
      <c r="K217" s="1"/>
    </row>
    <row r="218" spans="1:11" hidden="1" x14ac:dyDescent="0.25">
      <c r="A218" s="13" t="s">
        <v>2824</v>
      </c>
      <c r="B218" s="15">
        <v>41711</v>
      </c>
      <c r="C218" s="13" t="s">
        <v>2825</v>
      </c>
      <c r="D218" s="13">
        <v>1</v>
      </c>
      <c r="E218" s="13" t="s">
        <v>2826</v>
      </c>
      <c r="F218" s="13" t="s">
        <v>504</v>
      </c>
      <c r="G218" s="13" t="s">
        <v>505</v>
      </c>
      <c r="H218" s="13" t="s">
        <v>1874</v>
      </c>
      <c r="I218" s="13"/>
      <c r="J218" s="13">
        <v>27.59</v>
      </c>
      <c r="K218" s="1"/>
    </row>
    <row r="219" spans="1:11" hidden="1" x14ac:dyDescent="0.25">
      <c r="A219" t="s">
        <v>2824</v>
      </c>
      <c r="B219" s="2">
        <v>41711</v>
      </c>
      <c r="C219" t="s">
        <v>2825</v>
      </c>
      <c r="D219">
        <v>1</v>
      </c>
      <c r="E219" t="s">
        <v>2826</v>
      </c>
      <c r="F219" t="s">
        <v>504</v>
      </c>
      <c r="G219" t="s">
        <v>505</v>
      </c>
      <c r="H219" t="s">
        <v>1874</v>
      </c>
      <c r="I219">
        <v>27.59</v>
      </c>
      <c r="K219" s="1"/>
    </row>
    <row r="220" spans="1:11" hidden="1" x14ac:dyDescent="0.25">
      <c r="A220" s="13" t="s">
        <v>2827</v>
      </c>
      <c r="B220" s="15">
        <v>41711</v>
      </c>
      <c r="C220" s="13">
        <v>2700</v>
      </c>
      <c r="D220" s="13">
        <v>1</v>
      </c>
      <c r="E220" s="13" t="s">
        <v>2828</v>
      </c>
      <c r="F220" s="13" t="s">
        <v>183</v>
      </c>
      <c r="G220" s="13" t="s">
        <v>1416</v>
      </c>
      <c r="H220" s="13" t="s">
        <v>295</v>
      </c>
      <c r="I220" s="13">
        <v>673.44</v>
      </c>
      <c r="J220" s="13"/>
      <c r="K220" s="1"/>
    </row>
    <row r="221" spans="1:11" hidden="1" x14ac:dyDescent="0.25">
      <c r="A221" s="13" t="s">
        <v>1010</v>
      </c>
      <c r="B221" s="15">
        <v>41712</v>
      </c>
      <c r="C221" s="13" t="s">
        <v>2829</v>
      </c>
      <c r="D221" s="13">
        <v>2</v>
      </c>
      <c r="E221" s="13" t="s">
        <v>2830</v>
      </c>
      <c r="F221" s="13" t="s">
        <v>12</v>
      </c>
      <c r="G221" s="13" t="s">
        <v>13</v>
      </c>
      <c r="H221" s="13" t="s">
        <v>14</v>
      </c>
      <c r="I221" s="18">
        <v>1991.92</v>
      </c>
      <c r="J221" s="13"/>
      <c r="K221" s="1"/>
    </row>
    <row r="222" spans="1:11" hidden="1" x14ac:dyDescent="0.25">
      <c r="A222" s="13" t="s">
        <v>1016</v>
      </c>
      <c r="B222" s="15">
        <v>41712</v>
      </c>
      <c r="C222" s="13">
        <v>868758</v>
      </c>
      <c r="D222" s="13">
        <v>2</v>
      </c>
      <c r="E222" s="13" t="s">
        <v>2831</v>
      </c>
      <c r="F222" s="13" t="s">
        <v>12</v>
      </c>
      <c r="G222" s="13" t="s">
        <v>13</v>
      </c>
      <c r="H222" s="13" t="s">
        <v>14</v>
      </c>
      <c r="I222" s="13">
        <v>529.80999999999995</v>
      </c>
      <c r="J222" s="13"/>
      <c r="K222" s="1"/>
    </row>
    <row r="223" spans="1:11" hidden="1" x14ac:dyDescent="0.25">
      <c r="A223" s="13" t="s">
        <v>2832</v>
      </c>
      <c r="B223" s="15">
        <v>41712</v>
      </c>
      <c r="C223" s="13" t="s">
        <v>2833</v>
      </c>
      <c r="D223" s="13">
        <v>1</v>
      </c>
      <c r="E223" s="13" t="s">
        <v>2834</v>
      </c>
      <c r="F223" s="13" t="s">
        <v>23</v>
      </c>
      <c r="G223" s="13" t="s">
        <v>24</v>
      </c>
      <c r="H223" s="13" t="s">
        <v>2835</v>
      </c>
      <c r="I223" s="13">
        <v>176</v>
      </c>
      <c r="J223" s="13"/>
      <c r="K223" s="1"/>
    </row>
    <row r="224" spans="1:11" hidden="1" x14ac:dyDescent="0.25">
      <c r="A224" s="13" t="s">
        <v>1025</v>
      </c>
      <c r="B224" s="15">
        <v>41712</v>
      </c>
      <c r="C224" s="13" t="s">
        <v>21</v>
      </c>
      <c r="D224" s="13">
        <v>1</v>
      </c>
      <c r="E224" s="13" t="s">
        <v>2836</v>
      </c>
      <c r="F224" s="13" t="s">
        <v>23</v>
      </c>
      <c r="G224" s="13" t="s">
        <v>24</v>
      </c>
      <c r="H224" s="13" t="s">
        <v>2837</v>
      </c>
      <c r="I224" s="18">
        <v>1600</v>
      </c>
      <c r="J224" s="13"/>
      <c r="K224" s="1"/>
    </row>
    <row r="225" spans="1:11" hidden="1" x14ac:dyDescent="0.25">
      <c r="A225" s="13" t="s">
        <v>293</v>
      </c>
      <c r="B225" s="15">
        <v>41712</v>
      </c>
      <c r="C225" s="13" t="s">
        <v>2838</v>
      </c>
      <c r="D225" s="13">
        <v>1</v>
      </c>
      <c r="E225" s="13" t="s">
        <v>2839</v>
      </c>
      <c r="F225" s="13" t="s">
        <v>23</v>
      </c>
      <c r="G225" s="13" t="s">
        <v>24</v>
      </c>
      <c r="H225" s="13" t="s">
        <v>68</v>
      </c>
      <c r="I225" s="18">
        <v>9289.91</v>
      </c>
      <c r="J225" s="13"/>
      <c r="K225" s="1"/>
    </row>
    <row r="226" spans="1:11" hidden="1" x14ac:dyDescent="0.25">
      <c r="A226" s="13" t="s">
        <v>298</v>
      </c>
      <c r="B226" s="15">
        <v>41712</v>
      </c>
      <c r="C226" s="13" t="s">
        <v>2840</v>
      </c>
      <c r="D226" s="13">
        <v>1</v>
      </c>
      <c r="E226" s="13" t="s">
        <v>2841</v>
      </c>
      <c r="F226" s="13" t="s">
        <v>23</v>
      </c>
      <c r="G226" s="13" t="s">
        <v>24</v>
      </c>
      <c r="H226" s="13" t="s">
        <v>68</v>
      </c>
      <c r="I226" s="18">
        <v>62457.64</v>
      </c>
      <c r="J226" s="13"/>
      <c r="K226" s="1"/>
    </row>
    <row r="227" spans="1:11" hidden="1" x14ac:dyDescent="0.25">
      <c r="A227" s="13" t="s">
        <v>300</v>
      </c>
      <c r="B227" s="15">
        <v>41712</v>
      </c>
      <c r="C227" s="13" t="s">
        <v>2842</v>
      </c>
      <c r="D227" s="13">
        <v>1</v>
      </c>
      <c r="E227" s="13" t="s">
        <v>2843</v>
      </c>
      <c r="F227" s="13" t="s">
        <v>23</v>
      </c>
      <c r="G227" s="13" t="s">
        <v>24</v>
      </c>
      <c r="H227" s="13" t="s">
        <v>49</v>
      </c>
      <c r="I227" s="13">
        <v>444.6</v>
      </c>
      <c r="J227" s="13"/>
      <c r="K227" s="1"/>
    </row>
    <row r="228" spans="1:11" hidden="1" x14ac:dyDescent="0.25">
      <c r="A228" s="13" t="s">
        <v>310</v>
      </c>
      <c r="B228" s="15">
        <v>41712</v>
      </c>
      <c r="C228" s="13" t="s">
        <v>2844</v>
      </c>
      <c r="D228" s="13">
        <v>1</v>
      </c>
      <c r="E228" s="13" t="s">
        <v>2845</v>
      </c>
      <c r="F228" s="13" t="s">
        <v>183</v>
      </c>
      <c r="G228" s="13" t="s">
        <v>4</v>
      </c>
      <c r="H228" s="13" t="s">
        <v>327</v>
      </c>
      <c r="I228" s="18">
        <v>1118.8</v>
      </c>
      <c r="J228" s="13"/>
      <c r="K228" s="1"/>
    </row>
    <row r="229" spans="1:11" hidden="1" x14ac:dyDescent="0.25">
      <c r="A229" s="13" t="s">
        <v>312</v>
      </c>
      <c r="B229" s="15">
        <v>41712</v>
      </c>
      <c r="C229" s="13">
        <v>9776</v>
      </c>
      <c r="D229" s="13">
        <v>1</v>
      </c>
      <c r="E229" s="13" t="s">
        <v>2846</v>
      </c>
      <c r="F229" s="13" t="s">
        <v>183</v>
      </c>
      <c r="G229" s="13" t="s">
        <v>4</v>
      </c>
      <c r="H229" s="13" t="s">
        <v>227</v>
      </c>
      <c r="I229" s="13">
        <v>56.56</v>
      </c>
      <c r="J229" s="13"/>
      <c r="K229" s="1"/>
    </row>
    <row r="230" spans="1:11" hidden="1" x14ac:dyDescent="0.25">
      <c r="A230" s="13" t="s">
        <v>2847</v>
      </c>
      <c r="B230" s="15">
        <v>41712</v>
      </c>
      <c r="C230" s="13">
        <v>9777</v>
      </c>
      <c r="D230" s="13">
        <v>1</v>
      </c>
      <c r="E230" s="13" t="s">
        <v>2848</v>
      </c>
      <c r="F230" s="13" t="s">
        <v>183</v>
      </c>
      <c r="G230" s="13" t="s">
        <v>4</v>
      </c>
      <c r="H230" s="13" t="s">
        <v>227</v>
      </c>
      <c r="I230" s="13">
        <v>8.9700000000000006</v>
      </c>
      <c r="J230" s="13"/>
      <c r="K230" s="1"/>
    </row>
    <row r="231" spans="1:11" hidden="1" x14ac:dyDescent="0.25">
      <c r="A231" s="13" t="s">
        <v>2849</v>
      </c>
      <c r="B231" s="15">
        <v>41712</v>
      </c>
      <c r="C231" s="13">
        <v>9774</v>
      </c>
      <c r="D231" s="13">
        <v>1</v>
      </c>
      <c r="E231" s="13" t="s">
        <v>2850</v>
      </c>
      <c r="F231" s="13" t="s">
        <v>183</v>
      </c>
      <c r="G231" s="13" t="s">
        <v>4</v>
      </c>
      <c r="H231" s="13" t="s">
        <v>227</v>
      </c>
      <c r="I231" s="13">
        <v>226.21</v>
      </c>
      <c r="J231" s="13"/>
      <c r="K231" s="1"/>
    </row>
    <row r="232" spans="1:11" hidden="1" x14ac:dyDescent="0.25">
      <c r="A232" s="13" t="s">
        <v>314</v>
      </c>
      <c r="B232" s="15">
        <v>41712</v>
      </c>
      <c r="C232" s="13" t="s">
        <v>2851</v>
      </c>
      <c r="D232" s="13">
        <v>1</v>
      </c>
      <c r="E232" s="13" t="s">
        <v>2852</v>
      </c>
      <c r="F232" s="13" t="s">
        <v>183</v>
      </c>
      <c r="G232" s="13" t="s">
        <v>4</v>
      </c>
      <c r="H232" s="13" t="s">
        <v>327</v>
      </c>
      <c r="I232" s="13">
        <v>137.66</v>
      </c>
      <c r="J232" s="13"/>
      <c r="K232" s="1"/>
    </row>
    <row r="233" spans="1:11" hidden="1" x14ac:dyDescent="0.25">
      <c r="A233" s="13" t="s">
        <v>322</v>
      </c>
      <c r="B233" s="15">
        <v>41712</v>
      </c>
      <c r="C233" s="13">
        <v>551</v>
      </c>
      <c r="D233" s="13">
        <v>1</v>
      </c>
      <c r="E233" s="13" t="s">
        <v>2853</v>
      </c>
      <c r="F233" s="13" t="s">
        <v>23</v>
      </c>
      <c r="G233" s="13" t="s">
        <v>4</v>
      </c>
      <c r="H233" s="13" t="s">
        <v>225</v>
      </c>
      <c r="I233" s="18">
        <v>4235.2</v>
      </c>
      <c r="J233" s="13"/>
      <c r="K233" s="1"/>
    </row>
    <row r="234" spans="1:11" hidden="1" x14ac:dyDescent="0.25">
      <c r="A234" s="13" t="s">
        <v>2854</v>
      </c>
      <c r="B234" s="15">
        <v>41712</v>
      </c>
      <c r="C234" s="13" t="s">
        <v>2855</v>
      </c>
      <c r="D234" s="13">
        <v>1</v>
      </c>
      <c r="E234" s="13" t="s">
        <v>2856</v>
      </c>
      <c r="F234" s="13" t="s">
        <v>221</v>
      </c>
      <c r="G234" s="13" t="s">
        <v>4</v>
      </c>
      <c r="H234" s="13" t="s">
        <v>2857</v>
      </c>
      <c r="I234" s="13">
        <v>57.5</v>
      </c>
      <c r="J234" s="13"/>
      <c r="K234" s="1"/>
    </row>
    <row r="235" spans="1:11" hidden="1" x14ac:dyDescent="0.25">
      <c r="A235" s="13" t="s">
        <v>2858</v>
      </c>
      <c r="B235" s="15">
        <v>41712</v>
      </c>
      <c r="C235" s="13" t="s">
        <v>2859</v>
      </c>
      <c r="D235" s="13">
        <v>1</v>
      </c>
      <c r="E235" s="13" t="s">
        <v>2860</v>
      </c>
      <c r="F235" s="13" t="s">
        <v>183</v>
      </c>
      <c r="G235" s="13" t="s">
        <v>1416</v>
      </c>
      <c r="H235" s="13" t="s">
        <v>317</v>
      </c>
      <c r="I235" s="18">
        <v>1698.01</v>
      </c>
      <c r="J235" s="13"/>
      <c r="K235" s="1"/>
    </row>
    <row r="236" spans="1:11" hidden="1" x14ac:dyDescent="0.25">
      <c r="A236" s="13" t="s">
        <v>2861</v>
      </c>
      <c r="B236" s="15">
        <v>41712</v>
      </c>
      <c r="C236" s="13" t="s">
        <v>2862</v>
      </c>
      <c r="D236" s="13">
        <v>1</v>
      </c>
      <c r="E236" s="13" t="s">
        <v>2863</v>
      </c>
      <c r="F236" s="13" t="s">
        <v>183</v>
      </c>
      <c r="G236" s="13" t="s">
        <v>1416</v>
      </c>
      <c r="H236" s="13" t="s">
        <v>2864</v>
      </c>
      <c r="I236" s="13">
        <v>664.48</v>
      </c>
      <c r="J236" s="13"/>
      <c r="K236" s="1"/>
    </row>
    <row r="237" spans="1:11" hidden="1" x14ac:dyDescent="0.25">
      <c r="A237" s="13" t="s">
        <v>2865</v>
      </c>
      <c r="B237" s="15">
        <v>41712</v>
      </c>
      <c r="C237" s="13" t="s">
        <v>2866</v>
      </c>
      <c r="D237" s="13">
        <v>1</v>
      </c>
      <c r="E237" s="13" t="s">
        <v>2867</v>
      </c>
      <c r="F237" s="13" t="s">
        <v>183</v>
      </c>
      <c r="G237" s="13" t="s">
        <v>1416</v>
      </c>
      <c r="H237" s="13" t="s">
        <v>435</v>
      </c>
      <c r="I237" s="13">
        <v>4.59</v>
      </c>
      <c r="J237" s="13"/>
      <c r="K237" s="1"/>
    </row>
    <row r="238" spans="1:11" hidden="1" x14ac:dyDescent="0.25">
      <c r="A238" s="13" t="s">
        <v>328</v>
      </c>
      <c r="B238" s="15">
        <v>41712</v>
      </c>
      <c r="C238" s="13" t="s">
        <v>2868</v>
      </c>
      <c r="D238" s="13">
        <v>1</v>
      </c>
      <c r="E238" s="13" t="s">
        <v>2869</v>
      </c>
      <c r="F238" s="13" t="s">
        <v>183</v>
      </c>
      <c r="G238" s="13" t="s">
        <v>1416</v>
      </c>
      <c r="H238" s="13" t="s">
        <v>435</v>
      </c>
      <c r="I238" s="13">
        <v>56.41</v>
      </c>
      <c r="J238" s="13"/>
      <c r="K238" s="1"/>
    </row>
    <row r="239" spans="1:11" hidden="1" x14ac:dyDescent="0.25">
      <c r="A239" s="13" t="s">
        <v>2870</v>
      </c>
      <c r="B239" s="15">
        <v>41712</v>
      </c>
      <c r="C239" s="13" t="s">
        <v>2871</v>
      </c>
      <c r="D239" s="13">
        <v>1</v>
      </c>
      <c r="E239" s="13" t="s">
        <v>2872</v>
      </c>
      <c r="F239" s="13" t="s">
        <v>183</v>
      </c>
      <c r="G239" s="13" t="s">
        <v>1416</v>
      </c>
      <c r="H239" s="13" t="s">
        <v>435</v>
      </c>
      <c r="I239" s="13">
        <v>20.41</v>
      </c>
      <c r="J239" s="13"/>
      <c r="K239" s="1"/>
    </row>
    <row r="240" spans="1:11" hidden="1" x14ac:dyDescent="0.25">
      <c r="A240" s="13" t="s">
        <v>2873</v>
      </c>
      <c r="B240" s="15">
        <v>41712</v>
      </c>
      <c r="C240" s="13" t="s">
        <v>2874</v>
      </c>
      <c r="D240" s="13">
        <v>1</v>
      </c>
      <c r="E240" s="13" t="s">
        <v>2875</v>
      </c>
      <c r="F240" s="13" t="s">
        <v>183</v>
      </c>
      <c r="G240" s="13" t="s">
        <v>1416</v>
      </c>
      <c r="H240" s="13" t="s">
        <v>435</v>
      </c>
      <c r="I240" s="13">
        <v>102.92</v>
      </c>
      <c r="J240" s="13"/>
      <c r="K240" s="1"/>
    </row>
    <row r="241" spans="1:11" hidden="1" x14ac:dyDescent="0.25">
      <c r="A241" s="13" t="s">
        <v>2264</v>
      </c>
      <c r="B241" s="15">
        <v>41712</v>
      </c>
      <c r="C241" s="13">
        <v>57</v>
      </c>
      <c r="D241" s="13">
        <v>2</v>
      </c>
      <c r="E241" s="13" t="s">
        <v>2876</v>
      </c>
      <c r="F241" s="13" t="s">
        <v>47</v>
      </c>
      <c r="G241" s="13" t="s">
        <v>48</v>
      </c>
      <c r="H241" s="13" t="s">
        <v>2877</v>
      </c>
      <c r="I241" s="18">
        <v>1279.2</v>
      </c>
      <c r="J241" s="13"/>
      <c r="K241" s="1"/>
    </row>
    <row r="242" spans="1:11" hidden="1" x14ac:dyDescent="0.25">
      <c r="A242" s="13" t="s">
        <v>2267</v>
      </c>
      <c r="B242" s="15">
        <v>41712</v>
      </c>
      <c r="C242" s="13">
        <v>6376</v>
      </c>
      <c r="D242" s="13">
        <v>2</v>
      </c>
      <c r="E242" s="13" t="s">
        <v>2878</v>
      </c>
      <c r="F242" s="13" t="s">
        <v>35</v>
      </c>
      <c r="G242" s="13" t="s">
        <v>48</v>
      </c>
      <c r="H242" s="13" t="s">
        <v>558</v>
      </c>
      <c r="I242" s="18">
        <v>1092.42</v>
      </c>
      <c r="J242" s="13"/>
      <c r="K242" s="1"/>
    </row>
    <row r="243" spans="1:11" hidden="1" x14ac:dyDescent="0.25">
      <c r="A243" s="13" t="s">
        <v>1696</v>
      </c>
      <c r="B243" s="15">
        <v>41712</v>
      </c>
      <c r="C243" s="13">
        <v>91118458</v>
      </c>
      <c r="D243" s="13">
        <v>2</v>
      </c>
      <c r="E243" s="13" t="s">
        <v>2879</v>
      </c>
      <c r="F243" s="13" t="s">
        <v>12</v>
      </c>
      <c r="G243" s="13" t="s">
        <v>48</v>
      </c>
      <c r="H243" s="13" t="s">
        <v>14</v>
      </c>
      <c r="I243" s="18">
        <v>1662.34</v>
      </c>
      <c r="J243" s="13"/>
      <c r="K243" s="1"/>
    </row>
    <row r="244" spans="1:11" hidden="1" x14ac:dyDescent="0.25">
      <c r="A244" t="s">
        <v>1698</v>
      </c>
      <c r="B244" s="2">
        <v>41712</v>
      </c>
      <c r="C244" t="s">
        <v>3668</v>
      </c>
      <c r="D244">
        <v>1</v>
      </c>
      <c r="E244" t="s">
        <v>3669</v>
      </c>
      <c r="F244" t="s">
        <v>906</v>
      </c>
      <c r="G244" t="s">
        <v>2159</v>
      </c>
      <c r="H244" t="s">
        <v>2160</v>
      </c>
      <c r="I244" s="1">
        <v>29364.09</v>
      </c>
      <c r="K244" s="1"/>
    </row>
    <row r="245" spans="1:11" hidden="1" x14ac:dyDescent="0.25">
      <c r="A245" s="13" t="s">
        <v>1704</v>
      </c>
      <c r="B245" s="15">
        <v>41712</v>
      </c>
      <c r="C245" s="13" t="s">
        <v>2880</v>
      </c>
      <c r="D245" s="13">
        <v>1</v>
      </c>
      <c r="E245" s="13" t="s">
        <v>2881</v>
      </c>
      <c r="F245" s="13" t="s">
        <v>183</v>
      </c>
      <c r="G245" s="13" t="s">
        <v>1416</v>
      </c>
      <c r="H245" s="13" t="s">
        <v>533</v>
      </c>
      <c r="I245" s="13">
        <v>85.3</v>
      </c>
      <c r="J245" s="13"/>
      <c r="K245" s="1"/>
    </row>
    <row r="246" spans="1:11" hidden="1" x14ac:dyDescent="0.25">
      <c r="A246" t="s">
        <v>3670</v>
      </c>
      <c r="B246" s="2">
        <v>41712</v>
      </c>
      <c r="C246" t="s">
        <v>3671</v>
      </c>
      <c r="D246">
        <v>1</v>
      </c>
      <c r="E246" t="s">
        <v>3672</v>
      </c>
      <c r="F246" t="s">
        <v>906</v>
      </c>
      <c r="G246" t="s">
        <v>2159</v>
      </c>
      <c r="H246" t="s">
        <v>3673</v>
      </c>
      <c r="I246" s="1">
        <v>38001.919999999998</v>
      </c>
      <c r="K246" s="1"/>
    </row>
    <row r="247" spans="1:11" hidden="1" x14ac:dyDescent="0.25">
      <c r="A247" s="13" t="s">
        <v>2882</v>
      </c>
      <c r="B247" s="15">
        <v>41712</v>
      </c>
      <c r="C247" s="13">
        <v>58069</v>
      </c>
      <c r="D247" s="13">
        <v>1</v>
      </c>
      <c r="E247" s="13" t="s">
        <v>2883</v>
      </c>
      <c r="F247" s="13" t="s">
        <v>183</v>
      </c>
      <c r="G247" s="13" t="s">
        <v>1416</v>
      </c>
      <c r="H247" s="13" t="s">
        <v>2652</v>
      </c>
      <c r="I247" s="13">
        <v>141.91999999999999</v>
      </c>
      <c r="J247" s="13"/>
      <c r="K247" s="1"/>
    </row>
    <row r="248" spans="1:11" hidden="1" x14ac:dyDescent="0.25">
      <c r="A248" t="s">
        <v>1713</v>
      </c>
      <c r="B248" s="2">
        <v>41712</v>
      </c>
      <c r="C248" t="s">
        <v>3674</v>
      </c>
      <c r="D248">
        <v>1</v>
      </c>
      <c r="E248" t="s">
        <v>3675</v>
      </c>
      <c r="F248" t="s">
        <v>906</v>
      </c>
      <c r="G248" t="s">
        <v>2159</v>
      </c>
      <c r="H248" t="s">
        <v>2160</v>
      </c>
      <c r="I248" s="1">
        <v>34805.910000000003</v>
      </c>
      <c r="K248" s="1"/>
    </row>
    <row r="249" spans="1:11" hidden="1" x14ac:dyDescent="0.25">
      <c r="A249" s="13" t="s">
        <v>2273</v>
      </c>
      <c r="B249" s="15">
        <v>41712</v>
      </c>
      <c r="C249" s="13" t="s">
        <v>2884</v>
      </c>
      <c r="D249" s="13">
        <v>2</v>
      </c>
      <c r="E249" s="13" t="s">
        <v>2885</v>
      </c>
      <c r="F249" s="13" t="s">
        <v>35</v>
      </c>
      <c r="G249" s="13" t="s">
        <v>48</v>
      </c>
      <c r="H249" s="13" t="s">
        <v>2886</v>
      </c>
      <c r="I249" s="13">
        <v>8.25</v>
      </c>
      <c r="J249" s="13"/>
      <c r="K249" s="1"/>
    </row>
    <row r="250" spans="1:11" hidden="1" x14ac:dyDescent="0.25">
      <c r="A250" s="13" t="s">
        <v>2887</v>
      </c>
      <c r="B250" s="15">
        <v>41713</v>
      </c>
      <c r="C250" s="13" t="s">
        <v>2880</v>
      </c>
      <c r="D250" s="13">
        <v>1</v>
      </c>
      <c r="E250" s="13" t="s">
        <v>2881</v>
      </c>
      <c r="F250" s="13" t="s">
        <v>183</v>
      </c>
      <c r="G250" s="13" t="s">
        <v>1416</v>
      </c>
      <c r="H250" s="13" t="s">
        <v>2888</v>
      </c>
      <c r="I250" s="13"/>
      <c r="J250" s="13">
        <v>85.3</v>
      </c>
      <c r="K250" s="1"/>
    </row>
    <row r="251" spans="1:11" hidden="1" x14ac:dyDescent="0.25">
      <c r="A251" t="s">
        <v>1723</v>
      </c>
      <c r="B251" s="2">
        <v>41713</v>
      </c>
      <c r="C251" t="s">
        <v>3676</v>
      </c>
      <c r="D251">
        <v>1</v>
      </c>
      <c r="E251" t="s">
        <v>3677</v>
      </c>
      <c r="F251" t="s">
        <v>906</v>
      </c>
      <c r="G251" t="s">
        <v>2159</v>
      </c>
      <c r="H251" t="s">
        <v>3678</v>
      </c>
      <c r="I251" s="1">
        <v>39470.39</v>
      </c>
      <c r="K251" s="1"/>
    </row>
    <row r="252" spans="1:11" hidden="1" x14ac:dyDescent="0.25">
      <c r="A252" t="s">
        <v>1726</v>
      </c>
      <c r="B252" s="2">
        <v>41713</v>
      </c>
      <c r="C252" t="s">
        <v>3626</v>
      </c>
      <c r="D252">
        <v>1</v>
      </c>
      <c r="E252" t="s">
        <v>3679</v>
      </c>
      <c r="F252" t="s">
        <v>80</v>
      </c>
      <c r="G252" t="s">
        <v>2159</v>
      </c>
      <c r="H252" t="s">
        <v>3628</v>
      </c>
      <c r="I252" s="1">
        <v>-39470.39</v>
      </c>
      <c r="K252" s="1"/>
    </row>
    <row r="253" spans="1:11" hidden="1" x14ac:dyDescent="0.25">
      <c r="A253" s="13" t="s">
        <v>1729</v>
      </c>
      <c r="B253" s="15">
        <v>41713</v>
      </c>
      <c r="C253" s="13" t="s">
        <v>2889</v>
      </c>
      <c r="D253" s="13">
        <v>1</v>
      </c>
      <c r="E253" s="13" t="s">
        <v>2890</v>
      </c>
      <c r="F253" s="13" t="s">
        <v>40</v>
      </c>
      <c r="G253" s="13" t="s">
        <v>4</v>
      </c>
      <c r="H253" s="13" t="s">
        <v>435</v>
      </c>
      <c r="I253" s="13">
        <v>672.85</v>
      </c>
      <c r="J253" s="13"/>
      <c r="K253" s="1"/>
    </row>
    <row r="254" spans="1:11" hidden="1" x14ac:dyDescent="0.25">
      <c r="A254" s="13" t="s">
        <v>2891</v>
      </c>
      <c r="B254" s="15">
        <v>41713</v>
      </c>
      <c r="C254" s="13" t="s">
        <v>2892</v>
      </c>
      <c r="D254" s="13">
        <v>1</v>
      </c>
      <c r="E254" s="13" t="s">
        <v>2893</v>
      </c>
      <c r="F254" s="13" t="s">
        <v>40</v>
      </c>
      <c r="G254" s="13" t="s">
        <v>4</v>
      </c>
      <c r="H254" s="13" t="s">
        <v>435</v>
      </c>
      <c r="I254" s="13">
        <v>346.78</v>
      </c>
      <c r="J254" s="13"/>
      <c r="K254" s="1"/>
    </row>
    <row r="255" spans="1:11" hidden="1" x14ac:dyDescent="0.25">
      <c r="A255" s="13" t="s">
        <v>2894</v>
      </c>
      <c r="B255" s="15">
        <v>41713</v>
      </c>
      <c r="C255" s="13" t="s">
        <v>2895</v>
      </c>
      <c r="D255" s="13">
        <v>1</v>
      </c>
      <c r="E255" s="13" t="s">
        <v>2896</v>
      </c>
      <c r="F255" s="13" t="s">
        <v>40</v>
      </c>
      <c r="G255" s="13" t="s">
        <v>1416</v>
      </c>
      <c r="H255" s="13" t="s">
        <v>435</v>
      </c>
      <c r="I255" s="13">
        <v>29.65</v>
      </c>
      <c r="J255" s="13"/>
      <c r="K255" s="1"/>
    </row>
    <row r="256" spans="1:11" hidden="1" x14ac:dyDescent="0.25">
      <c r="A256" s="13" t="s">
        <v>2275</v>
      </c>
      <c r="B256" s="15">
        <v>41713</v>
      </c>
      <c r="C256" s="13" t="s">
        <v>2897</v>
      </c>
      <c r="D256" s="13">
        <v>1</v>
      </c>
      <c r="E256" s="13" t="s">
        <v>2898</v>
      </c>
      <c r="F256" s="13" t="s">
        <v>40</v>
      </c>
      <c r="G256" s="13" t="s">
        <v>1416</v>
      </c>
      <c r="H256" s="13" t="s">
        <v>435</v>
      </c>
      <c r="I256" s="13">
        <v>91.61</v>
      </c>
      <c r="J256" s="13"/>
      <c r="K256" s="1"/>
    </row>
    <row r="257" spans="1:11" hidden="1" x14ac:dyDescent="0.25">
      <c r="A257" s="13" t="s">
        <v>344</v>
      </c>
      <c r="B257" s="15">
        <v>41713</v>
      </c>
      <c r="C257" s="13" t="s">
        <v>2899</v>
      </c>
      <c r="D257" s="13">
        <v>1</v>
      </c>
      <c r="E257" s="13" t="s">
        <v>2900</v>
      </c>
      <c r="F257" s="13" t="s">
        <v>40</v>
      </c>
      <c r="G257" s="13" t="s">
        <v>1416</v>
      </c>
      <c r="H257" s="13" t="s">
        <v>435</v>
      </c>
      <c r="I257" s="13">
        <v>126.76</v>
      </c>
      <c r="J257" s="13"/>
      <c r="K257" s="1"/>
    </row>
    <row r="258" spans="1:11" hidden="1" x14ac:dyDescent="0.25">
      <c r="A258" s="13" t="s">
        <v>1047</v>
      </c>
      <c r="B258" s="15">
        <v>41713</v>
      </c>
      <c r="C258" s="13" t="s">
        <v>2901</v>
      </c>
      <c r="D258" s="13">
        <v>1</v>
      </c>
      <c r="E258" s="13" t="s">
        <v>2902</v>
      </c>
      <c r="F258" s="13" t="s">
        <v>40</v>
      </c>
      <c r="G258" s="13" t="s">
        <v>1416</v>
      </c>
      <c r="H258" s="13" t="s">
        <v>435</v>
      </c>
      <c r="I258" s="13">
        <v>118.9</v>
      </c>
      <c r="J258" s="13"/>
      <c r="K258" s="1"/>
    </row>
    <row r="259" spans="1:11" hidden="1" x14ac:dyDescent="0.25">
      <c r="A259" t="s">
        <v>3680</v>
      </c>
      <c r="B259" s="2">
        <v>41713</v>
      </c>
      <c r="C259" t="s">
        <v>3681</v>
      </c>
      <c r="D259">
        <v>1</v>
      </c>
      <c r="E259" t="s">
        <v>3682</v>
      </c>
      <c r="F259" t="s">
        <v>906</v>
      </c>
      <c r="G259" t="s">
        <v>2159</v>
      </c>
      <c r="H259" t="s">
        <v>3683</v>
      </c>
      <c r="I259" s="1">
        <v>24021.45</v>
      </c>
      <c r="K259" s="1"/>
    </row>
    <row r="260" spans="1:11" hidden="1" x14ac:dyDescent="0.25">
      <c r="A260" s="13" t="s">
        <v>2903</v>
      </c>
      <c r="B260" s="15">
        <v>41713</v>
      </c>
      <c r="C260" s="13" t="s">
        <v>2904</v>
      </c>
      <c r="D260" s="13">
        <v>1</v>
      </c>
      <c r="E260" s="13" t="s">
        <v>2905</v>
      </c>
      <c r="F260" s="13" t="s">
        <v>40</v>
      </c>
      <c r="G260" s="13" t="s">
        <v>1416</v>
      </c>
      <c r="H260" s="13" t="s">
        <v>435</v>
      </c>
      <c r="I260" s="13">
        <v>203.45</v>
      </c>
      <c r="J260" s="13"/>
      <c r="K260" s="1"/>
    </row>
    <row r="261" spans="1:11" hidden="1" x14ac:dyDescent="0.25">
      <c r="A261" t="s">
        <v>3684</v>
      </c>
      <c r="B261" s="2">
        <v>41713</v>
      </c>
      <c r="C261" t="s">
        <v>3685</v>
      </c>
      <c r="D261">
        <v>1</v>
      </c>
      <c r="E261" t="s">
        <v>3686</v>
      </c>
      <c r="F261" t="s">
        <v>906</v>
      </c>
      <c r="G261" t="s">
        <v>2159</v>
      </c>
      <c r="H261" t="s">
        <v>3687</v>
      </c>
      <c r="I261" s="1">
        <v>65827.320000000007</v>
      </c>
      <c r="K261" s="1"/>
    </row>
    <row r="262" spans="1:11" hidden="1" x14ac:dyDescent="0.25">
      <c r="A262" s="13" t="s">
        <v>2906</v>
      </c>
      <c r="B262" s="15">
        <v>41713</v>
      </c>
      <c r="C262" s="13" t="s">
        <v>2907</v>
      </c>
      <c r="D262" s="13">
        <v>1</v>
      </c>
      <c r="E262" s="13" t="s">
        <v>2908</v>
      </c>
      <c r="F262" s="13" t="s">
        <v>183</v>
      </c>
      <c r="G262" s="13" t="s">
        <v>1416</v>
      </c>
      <c r="H262" s="13" t="s">
        <v>2502</v>
      </c>
      <c r="I262" s="13">
        <v>144.96</v>
      </c>
      <c r="J262" s="13"/>
      <c r="K262" s="1"/>
    </row>
    <row r="263" spans="1:11" hidden="1" x14ac:dyDescent="0.25">
      <c r="A263" s="13" t="s">
        <v>353</v>
      </c>
      <c r="B263" s="15">
        <v>41713</v>
      </c>
      <c r="C263" s="13" t="s">
        <v>2909</v>
      </c>
      <c r="D263" s="13">
        <v>1</v>
      </c>
      <c r="E263" s="13" t="s">
        <v>2910</v>
      </c>
      <c r="F263" s="13" t="s">
        <v>183</v>
      </c>
      <c r="G263" s="13" t="s">
        <v>1416</v>
      </c>
      <c r="H263" s="13" t="s">
        <v>2502</v>
      </c>
      <c r="I263" s="13">
        <v>8.9600000000000009</v>
      </c>
      <c r="J263" s="13"/>
      <c r="K263" s="1"/>
    </row>
    <row r="264" spans="1:11" hidden="1" x14ac:dyDescent="0.25">
      <c r="A264" s="13" t="s">
        <v>2911</v>
      </c>
      <c r="B264" s="15">
        <v>41713</v>
      </c>
      <c r="C264" s="13" t="s">
        <v>2912</v>
      </c>
      <c r="D264" s="13">
        <v>1</v>
      </c>
      <c r="E264" s="13" t="s">
        <v>2913</v>
      </c>
      <c r="F264" s="13" t="s">
        <v>183</v>
      </c>
      <c r="G264" s="13" t="s">
        <v>1416</v>
      </c>
      <c r="H264" s="13" t="s">
        <v>2502</v>
      </c>
      <c r="I264" s="13">
        <v>17.52</v>
      </c>
      <c r="J264" s="13"/>
      <c r="K264" s="1"/>
    </row>
    <row r="265" spans="1:11" hidden="1" x14ac:dyDescent="0.25">
      <c r="A265" s="13" t="s">
        <v>360</v>
      </c>
      <c r="B265" s="15">
        <v>41713</v>
      </c>
      <c r="C265" s="13" t="s">
        <v>2914</v>
      </c>
      <c r="D265" s="13">
        <v>1</v>
      </c>
      <c r="E265" s="13" t="s">
        <v>2915</v>
      </c>
      <c r="F265" s="13" t="s">
        <v>183</v>
      </c>
      <c r="G265" s="13" t="s">
        <v>1416</v>
      </c>
      <c r="H265" s="13" t="s">
        <v>2502</v>
      </c>
      <c r="I265" s="13">
        <v>8.9600000000000009</v>
      </c>
      <c r="J265" s="13"/>
      <c r="K265" s="1"/>
    </row>
    <row r="266" spans="1:11" hidden="1" x14ac:dyDescent="0.25">
      <c r="A266" s="13" t="s">
        <v>2916</v>
      </c>
      <c r="B266" s="15">
        <v>41713</v>
      </c>
      <c r="C266" s="13" t="s">
        <v>2917</v>
      </c>
      <c r="D266" s="13">
        <v>1</v>
      </c>
      <c r="E266" s="13" t="s">
        <v>2918</v>
      </c>
      <c r="F266" s="13" t="s">
        <v>183</v>
      </c>
      <c r="G266" s="13" t="s">
        <v>1416</v>
      </c>
      <c r="H266" s="13" t="s">
        <v>2502</v>
      </c>
      <c r="I266" s="13">
        <v>8.9600000000000009</v>
      </c>
      <c r="J266" s="13"/>
      <c r="K266" s="1"/>
    </row>
    <row r="267" spans="1:11" hidden="1" x14ac:dyDescent="0.25">
      <c r="A267" t="s">
        <v>3688</v>
      </c>
      <c r="B267" s="2">
        <v>41713</v>
      </c>
      <c r="C267" t="s">
        <v>3689</v>
      </c>
      <c r="D267">
        <v>1</v>
      </c>
      <c r="E267" t="s">
        <v>3690</v>
      </c>
      <c r="F267" t="s">
        <v>906</v>
      </c>
      <c r="G267" t="s">
        <v>2159</v>
      </c>
      <c r="H267" t="s">
        <v>2160</v>
      </c>
      <c r="I267" s="1">
        <v>50467.39</v>
      </c>
      <c r="K267" s="1"/>
    </row>
    <row r="268" spans="1:11" hidden="1" x14ac:dyDescent="0.25">
      <c r="A268" s="13" t="s">
        <v>372</v>
      </c>
      <c r="B268" s="15">
        <v>41713</v>
      </c>
      <c r="C268" s="13" t="s">
        <v>2919</v>
      </c>
      <c r="D268" s="13">
        <v>1</v>
      </c>
      <c r="E268" s="13" t="s">
        <v>2920</v>
      </c>
      <c r="F268" s="13" t="s">
        <v>2538</v>
      </c>
      <c r="G268" s="13" t="s">
        <v>1416</v>
      </c>
      <c r="H268" s="13" t="s">
        <v>85</v>
      </c>
      <c r="I268" s="18">
        <v>5528</v>
      </c>
      <c r="J268" s="13"/>
      <c r="K268" s="1"/>
    </row>
    <row r="269" spans="1:11" hidden="1" x14ac:dyDescent="0.25">
      <c r="A269" s="13" t="s">
        <v>2921</v>
      </c>
      <c r="B269" s="15">
        <v>41716</v>
      </c>
      <c r="C269" s="13" t="s">
        <v>2922</v>
      </c>
      <c r="D269" s="13">
        <v>1</v>
      </c>
      <c r="E269" s="13" t="s">
        <v>2923</v>
      </c>
      <c r="F269" s="13" t="s">
        <v>80</v>
      </c>
      <c r="G269" s="13" t="s">
        <v>2159</v>
      </c>
      <c r="H269" s="13" t="s">
        <v>2924</v>
      </c>
      <c r="I269" s="18">
        <v>-47673.86</v>
      </c>
      <c r="K269" s="1"/>
    </row>
    <row r="270" spans="1:11" hidden="1" x14ac:dyDescent="0.25">
      <c r="A270" s="13" t="s">
        <v>2279</v>
      </c>
      <c r="B270" s="15">
        <v>41716</v>
      </c>
      <c r="C270" s="13" t="s">
        <v>2925</v>
      </c>
      <c r="D270" s="13">
        <v>2</v>
      </c>
      <c r="E270" s="13" t="s">
        <v>2926</v>
      </c>
      <c r="F270" s="13" t="s">
        <v>12</v>
      </c>
      <c r="G270" s="13" t="s">
        <v>13</v>
      </c>
      <c r="H270" s="13" t="s">
        <v>14</v>
      </c>
      <c r="I270" s="18">
        <v>3228.76</v>
      </c>
      <c r="J270" s="13"/>
      <c r="K270" s="1"/>
    </row>
    <row r="271" spans="1:11" hidden="1" x14ac:dyDescent="0.25">
      <c r="A271" t="s">
        <v>3691</v>
      </c>
      <c r="B271" s="2">
        <v>41716</v>
      </c>
      <c r="C271" t="s">
        <v>3692</v>
      </c>
      <c r="D271">
        <v>1</v>
      </c>
      <c r="E271" t="s">
        <v>3693</v>
      </c>
      <c r="F271" t="s">
        <v>906</v>
      </c>
      <c r="G271" t="s">
        <v>2159</v>
      </c>
      <c r="H271" t="s">
        <v>3694</v>
      </c>
      <c r="I271" s="1">
        <v>32450.99</v>
      </c>
      <c r="K271" s="1"/>
    </row>
    <row r="272" spans="1:11" hidden="1" x14ac:dyDescent="0.25">
      <c r="A272" s="13" t="s">
        <v>2927</v>
      </c>
      <c r="B272" s="15">
        <v>41716</v>
      </c>
      <c r="C272" s="13">
        <v>9983</v>
      </c>
      <c r="D272" s="13">
        <v>2</v>
      </c>
      <c r="E272" s="13" t="s">
        <v>2928</v>
      </c>
      <c r="F272" s="13" t="s">
        <v>35</v>
      </c>
      <c r="G272" s="13" t="s">
        <v>13</v>
      </c>
      <c r="H272" s="13" t="s">
        <v>36</v>
      </c>
      <c r="I272" s="13">
        <v>127.68</v>
      </c>
      <c r="J272" s="13"/>
      <c r="K272" s="1"/>
    </row>
    <row r="273" spans="1:11" hidden="1" x14ac:dyDescent="0.25">
      <c r="A273" t="s">
        <v>3695</v>
      </c>
      <c r="B273" s="2">
        <v>41716</v>
      </c>
      <c r="C273" t="s">
        <v>3696</v>
      </c>
      <c r="D273">
        <v>1</v>
      </c>
      <c r="E273" t="s">
        <v>3697</v>
      </c>
      <c r="F273" t="s">
        <v>906</v>
      </c>
      <c r="G273" t="s">
        <v>2159</v>
      </c>
      <c r="H273" t="s">
        <v>2160</v>
      </c>
      <c r="I273" s="1">
        <v>37418.300000000003</v>
      </c>
      <c r="K273" s="1"/>
    </row>
    <row r="274" spans="1:11" hidden="1" x14ac:dyDescent="0.25">
      <c r="A274" t="s">
        <v>3698</v>
      </c>
      <c r="B274" s="2">
        <v>41716</v>
      </c>
      <c r="C274" t="s">
        <v>3692</v>
      </c>
      <c r="D274">
        <v>1</v>
      </c>
      <c r="E274" t="s">
        <v>3699</v>
      </c>
      <c r="F274" t="s">
        <v>80</v>
      </c>
      <c r="G274" t="s">
        <v>2159</v>
      </c>
      <c r="H274" t="s">
        <v>3694</v>
      </c>
      <c r="I274" s="1">
        <v>-32450.99</v>
      </c>
      <c r="K274" s="1"/>
    </row>
    <row r="275" spans="1:11" hidden="1" x14ac:dyDescent="0.25">
      <c r="A275" t="s">
        <v>1770</v>
      </c>
      <c r="B275" s="2">
        <v>41716</v>
      </c>
      <c r="C275" t="s">
        <v>3700</v>
      </c>
      <c r="D275">
        <v>1</v>
      </c>
      <c r="E275" t="s">
        <v>3701</v>
      </c>
      <c r="F275" t="s">
        <v>906</v>
      </c>
      <c r="G275" t="s">
        <v>2159</v>
      </c>
      <c r="H275" t="s">
        <v>3702</v>
      </c>
      <c r="I275" s="1">
        <v>32450.99</v>
      </c>
      <c r="K275" s="1"/>
    </row>
    <row r="276" spans="1:11" hidden="1" x14ac:dyDescent="0.25">
      <c r="A276" t="s">
        <v>3703</v>
      </c>
      <c r="B276" s="2">
        <v>41716</v>
      </c>
      <c r="C276" t="s">
        <v>3704</v>
      </c>
      <c r="D276">
        <v>1</v>
      </c>
      <c r="E276" t="s">
        <v>3705</v>
      </c>
      <c r="F276" t="s">
        <v>906</v>
      </c>
      <c r="G276" t="s">
        <v>2159</v>
      </c>
      <c r="H276" t="s">
        <v>3706</v>
      </c>
      <c r="I276" s="1">
        <v>65827.320000000007</v>
      </c>
      <c r="K276" s="1"/>
    </row>
    <row r="277" spans="1:11" hidden="1" x14ac:dyDescent="0.25">
      <c r="A277" s="13" t="s">
        <v>1773</v>
      </c>
      <c r="B277" s="15">
        <v>41716</v>
      </c>
      <c r="C277" s="13" t="s">
        <v>2929</v>
      </c>
      <c r="D277" s="13">
        <v>1</v>
      </c>
      <c r="E277" s="13" t="s">
        <v>2930</v>
      </c>
      <c r="F277" s="13" t="s">
        <v>23</v>
      </c>
      <c r="G277" s="13" t="s">
        <v>24</v>
      </c>
      <c r="H277" s="13" t="s">
        <v>49</v>
      </c>
      <c r="I277" s="18">
        <v>4148.76</v>
      </c>
      <c r="J277" s="13"/>
      <c r="K277" s="1"/>
    </row>
    <row r="278" spans="1:11" hidden="1" x14ac:dyDescent="0.25">
      <c r="A278" s="13" t="s">
        <v>2931</v>
      </c>
      <c r="B278" s="15">
        <v>41716</v>
      </c>
      <c r="C278" s="13" t="s">
        <v>2932</v>
      </c>
      <c r="D278" s="13">
        <v>1</v>
      </c>
      <c r="E278" s="13" t="s">
        <v>2933</v>
      </c>
      <c r="F278" s="13" t="s">
        <v>23</v>
      </c>
      <c r="G278" s="13" t="s">
        <v>24</v>
      </c>
      <c r="H278" s="13" t="s">
        <v>49</v>
      </c>
      <c r="I278" s="13">
        <v>141.5</v>
      </c>
      <c r="J278" s="13"/>
      <c r="K278" s="1"/>
    </row>
    <row r="279" spans="1:11" hidden="1" x14ac:dyDescent="0.25">
      <c r="A279" s="13" t="s">
        <v>2934</v>
      </c>
      <c r="B279" s="15">
        <v>41716</v>
      </c>
      <c r="C279" s="13" t="s">
        <v>2935</v>
      </c>
      <c r="D279" s="13">
        <v>1</v>
      </c>
      <c r="E279" s="13" t="s">
        <v>2936</v>
      </c>
      <c r="F279" s="13" t="s">
        <v>23</v>
      </c>
      <c r="G279" s="13" t="s">
        <v>24</v>
      </c>
      <c r="H279" s="13" t="s">
        <v>49</v>
      </c>
      <c r="I279" s="18">
        <v>4730.96</v>
      </c>
      <c r="J279" s="13"/>
      <c r="K279" s="1"/>
    </row>
    <row r="280" spans="1:11" hidden="1" x14ac:dyDescent="0.25">
      <c r="A280" s="13" t="s">
        <v>2937</v>
      </c>
      <c r="B280" s="15">
        <v>41716</v>
      </c>
      <c r="C280" s="13" t="s">
        <v>2938</v>
      </c>
      <c r="D280" s="13">
        <v>1</v>
      </c>
      <c r="E280" s="13" t="s">
        <v>2939</v>
      </c>
      <c r="F280" s="13" t="s">
        <v>23</v>
      </c>
      <c r="G280" s="13" t="s">
        <v>24</v>
      </c>
      <c r="H280" s="13" t="s">
        <v>49</v>
      </c>
      <c r="I280" s="13">
        <v>104.81</v>
      </c>
      <c r="J280" s="13"/>
      <c r="K280" s="1"/>
    </row>
    <row r="281" spans="1:11" hidden="1" x14ac:dyDescent="0.25">
      <c r="A281" t="s">
        <v>1064</v>
      </c>
      <c r="B281" s="2">
        <v>41716</v>
      </c>
      <c r="C281" t="s">
        <v>3707</v>
      </c>
      <c r="D281">
        <v>1</v>
      </c>
      <c r="E281" t="s">
        <v>3708</v>
      </c>
      <c r="F281" t="s">
        <v>906</v>
      </c>
      <c r="G281" t="s">
        <v>2159</v>
      </c>
      <c r="H281" t="s">
        <v>2160</v>
      </c>
      <c r="I281" s="1">
        <v>28093.17</v>
      </c>
      <c r="K281" s="1"/>
    </row>
    <row r="282" spans="1:11" hidden="1" x14ac:dyDescent="0.25">
      <c r="A282" s="13" t="s">
        <v>2940</v>
      </c>
      <c r="B282" s="15">
        <v>41716</v>
      </c>
      <c r="C282" s="13" t="s">
        <v>2941</v>
      </c>
      <c r="D282" s="13">
        <v>2</v>
      </c>
      <c r="E282" s="13" t="s">
        <v>2942</v>
      </c>
      <c r="F282" s="13" t="s">
        <v>12</v>
      </c>
      <c r="G282" s="13" t="s">
        <v>13</v>
      </c>
      <c r="H282" s="13" t="s">
        <v>14</v>
      </c>
      <c r="I282" s="13">
        <v>135.27000000000001</v>
      </c>
      <c r="J282" s="13"/>
      <c r="K282" s="1"/>
    </row>
    <row r="283" spans="1:11" hidden="1" x14ac:dyDescent="0.25">
      <c r="A283" t="s">
        <v>3709</v>
      </c>
      <c r="B283" s="2">
        <v>41716</v>
      </c>
      <c r="C283" t="s">
        <v>3710</v>
      </c>
      <c r="D283">
        <v>1</v>
      </c>
      <c r="E283" t="s">
        <v>3711</v>
      </c>
      <c r="F283" t="s">
        <v>906</v>
      </c>
      <c r="G283" t="s">
        <v>2159</v>
      </c>
      <c r="H283" t="s">
        <v>2160</v>
      </c>
      <c r="I283" s="1">
        <v>47673.86</v>
      </c>
      <c r="K283" s="1"/>
    </row>
    <row r="284" spans="1:11" hidden="1" x14ac:dyDescent="0.25">
      <c r="A284" s="13" t="s">
        <v>2943</v>
      </c>
      <c r="B284" s="15">
        <v>41716</v>
      </c>
      <c r="C284" s="13" t="s">
        <v>2932</v>
      </c>
      <c r="D284" s="13">
        <v>1</v>
      </c>
      <c r="E284" s="13" t="s">
        <v>2933</v>
      </c>
      <c r="F284" s="13" t="s">
        <v>23</v>
      </c>
      <c r="G284" s="13" t="s">
        <v>24</v>
      </c>
      <c r="H284" s="13" t="s">
        <v>373</v>
      </c>
      <c r="I284" s="13"/>
      <c r="J284" s="13">
        <v>141.5</v>
      </c>
      <c r="K284" s="1"/>
    </row>
    <row r="285" spans="1:11" hidden="1" x14ac:dyDescent="0.25">
      <c r="A285" s="13" t="s">
        <v>1071</v>
      </c>
      <c r="B285" s="15">
        <v>41716</v>
      </c>
      <c r="C285" s="13" t="s">
        <v>2932</v>
      </c>
      <c r="D285" s="13">
        <v>1</v>
      </c>
      <c r="E285" s="13" t="s">
        <v>2944</v>
      </c>
      <c r="F285" s="13" t="s">
        <v>23</v>
      </c>
      <c r="G285" s="13" t="s">
        <v>24</v>
      </c>
      <c r="H285" s="13" t="s">
        <v>49</v>
      </c>
      <c r="I285" s="13">
        <v>141.91</v>
      </c>
      <c r="J285" s="13"/>
      <c r="K285" s="1"/>
    </row>
    <row r="286" spans="1:11" hidden="1" x14ac:dyDescent="0.25">
      <c r="A286" t="s">
        <v>3712</v>
      </c>
      <c r="B286" s="2">
        <v>41717</v>
      </c>
      <c r="C286" t="s">
        <v>3713</v>
      </c>
      <c r="D286">
        <v>1</v>
      </c>
      <c r="E286" t="s">
        <v>3714</v>
      </c>
      <c r="F286" t="s">
        <v>906</v>
      </c>
      <c r="G286" t="s">
        <v>2159</v>
      </c>
      <c r="H286" t="s">
        <v>2160</v>
      </c>
      <c r="I286" s="1">
        <v>34805.910000000003</v>
      </c>
      <c r="K286" s="1"/>
    </row>
    <row r="287" spans="1:11" hidden="1" x14ac:dyDescent="0.25">
      <c r="A287" t="s">
        <v>3715</v>
      </c>
      <c r="B287" s="2">
        <v>41717</v>
      </c>
      <c r="C287" t="s">
        <v>3716</v>
      </c>
      <c r="D287">
        <v>1</v>
      </c>
      <c r="E287" t="s">
        <v>3717</v>
      </c>
      <c r="F287" t="s">
        <v>906</v>
      </c>
      <c r="G287" t="s">
        <v>2159</v>
      </c>
      <c r="H287" t="s">
        <v>2160</v>
      </c>
      <c r="I287" s="1">
        <v>32450.99</v>
      </c>
      <c r="K287" s="1"/>
    </row>
    <row r="288" spans="1:11" hidden="1" x14ac:dyDescent="0.25">
      <c r="A288" t="s">
        <v>3718</v>
      </c>
      <c r="B288" s="2">
        <v>41717</v>
      </c>
      <c r="C288" t="s">
        <v>3719</v>
      </c>
      <c r="D288">
        <v>1</v>
      </c>
      <c r="E288" t="s">
        <v>3720</v>
      </c>
      <c r="F288" t="s">
        <v>906</v>
      </c>
      <c r="G288" t="s">
        <v>2159</v>
      </c>
      <c r="H288" t="s">
        <v>2160</v>
      </c>
      <c r="I288" s="1">
        <v>32450.99</v>
      </c>
      <c r="K288" s="1"/>
    </row>
    <row r="289" spans="1:11" hidden="1" x14ac:dyDescent="0.25">
      <c r="A289" t="s">
        <v>3721</v>
      </c>
      <c r="B289" s="2">
        <v>41717</v>
      </c>
      <c r="C289" t="s">
        <v>3722</v>
      </c>
      <c r="D289">
        <v>1</v>
      </c>
      <c r="E289" t="s">
        <v>3723</v>
      </c>
      <c r="F289" t="s">
        <v>906</v>
      </c>
      <c r="G289" t="s">
        <v>2159</v>
      </c>
      <c r="H289" t="s">
        <v>2160</v>
      </c>
      <c r="I289" s="1">
        <v>32450.99</v>
      </c>
      <c r="K289" s="1"/>
    </row>
    <row r="290" spans="1:11" hidden="1" x14ac:dyDescent="0.25">
      <c r="A290" s="13" t="s">
        <v>2945</v>
      </c>
      <c r="B290" s="15">
        <v>41717</v>
      </c>
      <c r="C290" s="13" t="s">
        <v>2946</v>
      </c>
      <c r="D290" s="13">
        <v>2</v>
      </c>
      <c r="E290" s="13" t="s">
        <v>2947</v>
      </c>
      <c r="F290" s="13" t="s">
        <v>12</v>
      </c>
      <c r="G290" s="13" t="s">
        <v>13</v>
      </c>
      <c r="H290" s="13" t="s">
        <v>14</v>
      </c>
      <c r="I290" s="18">
        <v>4864.33</v>
      </c>
      <c r="J290" s="13"/>
      <c r="K290" s="1"/>
    </row>
    <row r="291" spans="1:11" hidden="1" x14ac:dyDescent="0.25">
      <c r="A291" t="s">
        <v>3724</v>
      </c>
      <c r="B291" s="2">
        <v>41717</v>
      </c>
      <c r="C291" t="s">
        <v>3725</v>
      </c>
      <c r="D291">
        <v>1</v>
      </c>
      <c r="E291" t="s">
        <v>3726</v>
      </c>
      <c r="F291" t="s">
        <v>906</v>
      </c>
      <c r="G291" t="s">
        <v>2159</v>
      </c>
      <c r="H291" t="s">
        <v>3727</v>
      </c>
      <c r="I291" s="1">
        <v>57080.46</v>
      </c>
      <c r="K291" s="1"/>
    </row>
    <row r="292" spans="1:11" hidden="1" x14ac:dyDescent="0.25">
      <c r="A292" t="s">
        <v>3728</v>
      </c>
      <c r="B292" s="2">
        <v>41717</v>
      </c>
      <c r="C292" t="s">
        <v>3729</v>
      </c>
      <c r="D292">
        <v>1</v>
      </c>
      <c r="E292" t="s">
        <v>3730</v>
      </c>
      <c r="F292" t="s">
        <v>906</v>
      </c>
      <c r="G292" t="s">
        <v>2159</v>
      </c>
      <c r="H292" t="s">
        <v>2160</v>
      </c>
      <c r="I292" s="1">
        <v>28093.17</v>
      </c>
      <c r="K292" s="1"/>
    </row>
    <row r="293" spans="1:11" hidden="1" x14ac:dyDescent="0.25">
      <c r="A293" t="s">
        <v>3731</v>
      </c>
      <c r="B293" s="2">
        <v>41717</v>
      </c>
      <c r="C293" t="s">
        <v>3732</v>
      </c>
      <c r="D293">
        <v>1</v>
      </c>
      <c r="E293" t="s">
        <v>3733</v>
      </c>
      <c r="F293" t="s">
        <v>906</v>
      </c>
      <c r="G293" t="s">
        <v>2159</v>
      </c>
      <c r="H293" t="s">
        <v>2160</v>
      </c>
      <c r="I293" s="1">
        <v>27273.86</v>
      </c>
      <c r="K293" s="1"/>
    </row>
    <row r="294" spans="1:11" hidden="1" x14ac:dyDescent="0.25">
      <c r="A294" t="s">
        <v>3734</v>
      </c>
      <c r="B294" s="2">
        <v>41717</v>
      </c>
      <c r="C294" t="s">
        <v>3735</v>
      </c>
      <c r="D294">
        <v>1</v>
      </c>
      <c r="E294" t="s">
        <v>3736</v>
      </c>
      <c r="F294" t="s">
        <v>906</v>
      </c>
      <c r="G294" t="s">
        <v>2159</v>
      </c>
      <c r="H294" t="s">
        <v>2160</v>
      </c>
      <c r="I294" s="1">
        <v>27273.86</v>
      </c>
      <c r="K294" s="1"/>
    </row>
    <row r="295" spans="1:11" hidden="1" x14ac:dyDescent="0.25">
      <c r="A295" t="s">
        <v>419</v>
      </c>
      <c r="B295" s="2">
        <v>41717</v>
      </c>
      <c r="C295" t="s">
        <v>3737</v>
      </c>
      <c r="D295">
        <v>1</v>
      </c>
      <c r="E295" t="s">
        <v>3738</v>
      </c>
      <c r="F295" t="s">
        <v>906</v>
      </c>
      <c r="G295" t="s">
        <v>2159</v>
      </c>
      <c r="H295" t="s">
        <v>2160</v>
      </c>
      <c r="I295" s="1">
        <v>27273.86</v>
      </c>
      <c r="K295" s="1"/>
    </row>
    <row r="296" spans="1:11" hidden="1" x14ac:dyDescent="0.25">
      <c r="A296" t="s">
        <v>3739</v>
      </c>
      <c r="B296" s="2">
        <v>41717</v>
      </c>
      <c r="C296" t="s">
        <v>3740</v>
      </c>
      <c r="D296">
        <v>1</v>
      </c>
      <c r="E296" t="s">
        <v>3741</v>
      </c>
      <c r="F296" t="s">
        <v>906</v>
      </c>
      <c r="G296" t="s">
        <v>2159</v>
      </c>
      <c r="H296" t="s">
        <v>2160</v>
      </c>
      <c r="I296" s="1">
        <v>34589.72</v>
      </c>
      <c r="K296" s="1"/>
    </row>
    <row r="297" spans="1:11" hidden="1" x14ac:dyDescent="0.25">
      <c r="A297" t="s">
        <v>3742</v>
      </c>
      <c r="B297" s="2">
        <v>41717</v>
      </c>
      <c r="C297" t="s">
        <v>3743</v>
      </c>
      <c r="D297">
        <v>1</v>
      </c>
      <c r="E297" t="s">
        <v>3744</v>
      </c>
      <c r="F297" t="s">
        <v>906</v>
      </c>
      <c r="G297" t="s">
        <v>2159</v>
      </c>
      <c r="H297" t="s">
        <v>2160</v>
      </c>
      <c r="I297" s="1">
        <v>33628.449999999997</v>
      </c>
      <c r="K297" s="1"/>
    </row>
    <row r="298" spans="1:11" hidden="1" x14ac:dyDescent="0.25">
      <c r="A298" t="s">
        <v>3745</v>
      </c>
      <c r="B298" s="2">
        <v>41717</v>
      </c>
      <c r="C298" t="s">
        <v>3746</v>
      </c>
      <c r="D298">
        <v>1</v>
      </c>
      <c r="E298" t="s">
        <v>3747</v>
      </c>
      <c r="F298" t="s">
        <v>906</v>
      </c>
      <c r="G298" t="s">
        <v>2159</v>
      </c>
      <c r="H298" t="s">
        <v>2160</v>
      </c>
      <c r="I298" s="1">
        <v>32450.99</v>
      </c>
      <c r="K298" s="1"/>
    </row>
    <row r="299" spans="1:11" hidden="1" x14ac:dyDescent="0.25">
      <c r="A299" t="s">
        <v>3748</v>
      </c>
      <c r="B299" s="2">
        <v>41717</v>
      </c>
      <c r="C299" t="s">
        <v>3749</v>
      </c>
      <c r="D299">
        <v>1</v>
      </c>
      <c r="E299" t="s">
        <v>3750</v>
      </c>
      <c r="F299" t="s">
        <v>906</v>
      </c>
      <c r="G299" t="s">
        <v>2159</v>
      </c>
      <c r="H299" t="s">
        <v>2160</v>
      </c>
      <c r="I299" s="1">
        <v>32450.99</v>
      </c>
      <c r="K299" s="1"/>
    </row>
    <row r="300" spans="1:11" hidden="1" x14ac:dyDescent="0.25">
      <c r="A300" t="s">
        <v>3751</v>
      </c>
      <c r="B300" s="2">
        <v>41717</v>
      </c>
      <c r="C300" t="s">
        <v>3752</v>
      </c>
      <c r="D300">
        <v>1</v>
      </c>
      <c r="E300" t="s">
        <v>3753</v>
      </c>
      <c r="F300" t="s">
        <v>906</v>
      </c>
      <c r="G300" t="s">
        <v>2159</v>
      </c>
      <c r="H300" t="s">
        <v>2160</v>
      </c>
      <c r="I300" s="1">
        <v>32450.99</v>
      </c>
      <c r="K300" s="1"/>
    </row>
    <row r="301" spans="1:11" hidden="1" x14ac:dyDescent="0.25">
      <c r="A301" s="13" t="s">
        <v>1823</v>
      </c>
      <c r="B301" s="15">
        <v>41717</v>
      </c>
      <c r="C301" s="13">
        <v>9840</v>
      </c>
      <c r="D301" s="13">
        <v>1</v>
      </c>
      <c r="E301" s="13" t="s">
        <v>2948</v>
      </c>
      <c r="F301" s="13" t="s">
        <v>504</v>
      </c>
      <c r="G301" s="13" t="s">
        <v>505</v>
      </c>
      <c r="H301" s="13" t="s">
        <v>2949</v>
      </c>
      <c r="I301" s="13"/>
      <c r="J301" s="13">
        <v>3.72</v>
      </c>
      <c r="K301" s="1"/>
    </row>
    <row r="302" spans="1:11" hidden="1" x14ac:dyDescent="0.25">
      <c r="A302" t="s">
        <v>1823</v>
      </c>
      <c r="B302" s="2">
        <v>41717</v>
      </c>
      <c r="C302">
        <v>9840</v>
      </c>
      <c r="D302">
        <v>1</v>
      </c>
      <c r="E302" t="s">
        <v>2948</v>
      </c>
      <c r="F302" t="s">
        <v>504</v>
      </c>
      <c r="G302" t="s">
        <v>505</v>
      </c>
      <c r="H302" t="s">
        <v>2949</v>
      </c>
      <c r="I302">
        <v>3.72</v>
      </c>
      <c r="K302" s="1"/>
    </row>
    <row r="303" spans="1:11" hidden="1" x14ac:dyDescent="0.25">
      <c r="A303" s="13" t="s">
        <v>2950</v>
      </c>
      <c r="B303" s="15">
        <v>41717</v>
      </c>
      <c r="C303" s="13">
        <v>9841</v>
      </c>
      <c r="D303" s="13">
        <v>1</v>
      </c>
      <c r="E303" s="13" t="s">
        <v>2951</v>
      </c>
      <c r="F303" s="13" t="s">
        <v>504</v>
      </c>
      <c r="G303" s="13" t="s">
        <v>505</v>
      </c>
      <c r="H303" s="13" t="s">
        <v>1856</v>
      </c>
      <c r="I303" s="13"/>
      <c r="J303" s="13">
        <v>6.35</v>
      </c>
      <c r="K303" s="1"/>
    </row>
    <row r="304" spans="1:11" hidden="1" x14ac:dyDescent="0.25">
      <c r="A304" t="s">
        <v>2950</v>
      </c>
      <c r="B304" s="2">
        <v>41717</v>
      </c>
      <c r="C304">
        <v>9841</v>
      </c>
      <c r="D304">
        <v>1</v>
      </c>
      <c r="E304" t="s">
        <v>2951</v>
      </c>
      <c r="F304" t="s">
        <v>504</v>
      </c>
      <c r="G304" t="s">
        <v>505</v>
      </c>
      <c r="H304" t="s">
        <v>1856</v>
      </c>
      <c r="I304">
        <v>6.35</v>
      </c>
      <c r="K304" s="1"/>
    </row>
    <row r="305" spans="1:11" hidden="1" x14ac:dyDescent="0.25">
      <c r="A305" s="13" t="s">
        <v>2952</v>
      </c>
      <c r="B305" s="15">
        <v>41717</v>
      </c>
      <c r="C305" s="13">
        <v>9842</v>
      </c>
      <c r="D305" s="13">
        <v>1</v>
      </c>
      <c r="E305" s="13" t="s">
        <v>2953</v>
      </c>
      <c r="F305" s="13" t="s">
        <v>504</v>
      </c>
      <c r="G305" s="13" t="s">
        <v>505</v>
      </c>
      <c r="H305" s="13" t="s">
        <v>1851</v>
      </c>
      <c r="I305" s="13"/>
      <c r="J305" s="13">
        <v>28.98</v>
      </c>
      <c r="K305" s="1"/>
    </row>
    <row r="306" spans="1:11" hidden="1" x14ac:dyDescent="0.25">
      <c r="A306" t="s">
        <v>2952</v>
      </c>
      <c r="B306" s="2">
        <v>41717</v>
      </c>
      <c r="C306">
        <v>9842</v>
      </c>
      <c r="D306">
        <v>1</v>
      </c>
      <c r="E306" t="s">
        <v>2953</v>
      </c>
      <c r="F306" t="s">
        <v>504</v>
      </c>
      <c r="G306" t="s">
        <v>505</v>
      </c>
      <c r="H306" t="s">
        <v>1851</v>
      </c>
      <c r="I306">
        <v>28.98</v>
      </c>
      <c r="K306" s="1"/>
    </row>
    <row r="307" spans="1:11" hidden="1" x14ac:dyDescent="0.25">
      <c r="A307" s="13" t="s">
        <v>2954</v>
      </c>
      <c r="B307" s="15">
        <v>41717</v>
      </c>
      <c r="C307" s="13">
        <v>9843</v>
      </c>
      <c r="D307" s="13">
        <v>1</v>
      </c>
      <c r="E307" s="13" t="s">
        <v>2955</v>
      </c>
      <c r="F307" s="13" t="s">
        <v>504</v>
      </c>
      <c r="G307" s="13" t="s">
        <v>505</v>
      </c>
      <c r="H307" s="13" t="s">
        <v>2774</v>
      </c>
      <c r="I307" s="13"/>
      <c r="J307" s="13">
        <v>55.17</v>
      </c>
      <c r="K307" s="1"/>
    </row>
    <row r="308" spans="1:11" hidden="1" x14ac:dyDescent="0.25">
      <c r="A308" t="s">
        <v>2954</v>
      </c>
      <c r="B308" s="2">
        <v>41717</v>
      </c>
      <c r="C308">
        <v>9843</v>
      </c>
      <c r="D308">
        <v>1</v>
      </c>
      <c r="E308" t="s">
        <v>2955</v>
      </c>
      <c r="F308" t="s">
        <v>504</v>
      </c>
      <c r="G308" t="s">
        <v>505</v>
      </c>
      <c r="H308" t="s">
        <v>2774</v>
      </c>
      <c r="I308">
        <v>55.17</v>
      </c>
      <c r="K308" s="1"/>
    </row>
    <row r="309" spans="1:11" hidden="1" x14ac:dyDescent="0.25">
      <c r="A309" s="13" t="s">
        <v>2956</v>
      </c>
      <c r="B309" s="15">
        <v>41717</v>
      </c>
      <c r="C309" s="13">
        <v>9846</v>
      </c>
      <c r="D309" s="13">
        <v>1</v>
      </c>
      <c r="E309" s="13" t="s">
        <v>2957</v>
      </c>
      <c r="F309" s="13" t="s">
        <v>504</v>
      </c>
      <c r="G309" s="13" t="s">
        <v>505</v>
      </c>
      <c r="H309" s="13" t="s">
        <v>1872</v>
      </c>
      <c r="I309" s="13"/>
      <c r="J309" s="13">
        <v>61.98</v>
      </c>
      <c r="K309" s="1"/>
    </row>
    <row r="310" spans="1:11" hidden="1" x14ac:dyDescent="0.25">
      <c r="A310" t="s">
        <v>2956</v>
      </c>
      <c r="B310" s="2">
        <v>41717</v>
      </c>
      <c r="C310">
        <v>9846</v>
      </c>
      <c r="D310">
        <v>1</v>
      </c>
      <c r="E310" t="s">
        <v>2957</v>
      </c>
      <c r="F310" t="s">
        <v>504</v>
      </c>
      <c r="G310" t="s">
        <v>505</v>
      </c>
      <c r="H310" t="s">
        <v>1872</v>
      </c>
      <c r="I310">
        <v>61.98</v>
      </c>
      <c r="K310" s="1"/>
    </row>
    <row r="311" spans="1:11" hidden="1" x14ac:dyDescent="0.25">
      <c r="A311" t="s">
        <v>3754</v>
      </c>
      <c r="B311" s="2">
        <v>41717</v>
      </c>
      <c r="C311" t="s">
        <v>3755</v>
      </c>
      <c r="D311">
        <v>1</v>
      </c>
      <c r="E311" t="s">
        <v>3756</v>
      </c>
      <c r="F311" t="s">
        <v>906</v>
      </c>
      <c r="G311" t="s">
        <v>2159</v>
      </c>
      <c r="H311" t="s">
        <v>2317</v>
      </c>
      <c r="I311" s="1">
        <v>29166.35</v>
      </c>
      <c r="K311" s="1"/>
    </row>
    <row r="312" spans="1:11" hidden="1" x14ac:dyDescent="0.25">
      <c r="A312" s="13" t="s">
        <v>2958</v>
      </c>
      <c r="B312" s="15">
        <v>41717</v>
      </c>
      <c r="C312" s="13">
        <v>9847</v>
      </c>
      <c r="D312" s="13">
        <v>1</v>
      </c>
      <c r="E312" s="13" t="s">
        <v>2959</v>
      </c>
      <c r="F312" s="13" t="s">
        <v>504</v>
      </c>
      <c r="G312" s="13" t="s">
        <v>505</v>
      </c>
      <c r="H312" s="13" t="s">
        <v>2802</v>
      </c>
      <c r="I312" s="13"/>
      <c r="J312" s="13">
        <v>28.93</v>
      </c>
      <c r="K312" s="1"/>
    </row>
    <row r="313" spans="1:11" hidden="1" x14ac:dyDescent="0.25">
      <c r="A313" t="s">
        <v>2958</v>
      </c>
      <c r="B313" s="2">
        <v>41717</v>
      </c>
      <c r="C313">
        <v>9847</v>
      </c>
      <c r="D313">
        <v>1</v>
      </c>
      <c r="E313" t="s">
        <v>2959</v>
      </c>
      <c r="F313" t="s">
        <v>504</v>
      </c>
      <c r="G313" t="s">
        <v>505</v>
      </c>
      <c r="H313" t="s">
        <v>2802</v>
      </c>
      <c r="I313">
        <v>28.93</v>
      </c>
      <c r="K313" s="1"/>
    </row>
    <row r="314" spans="1:11" hidden="1" x14ac:dyDescent="0.25">
      <c r="A314" s="13" t="s">
        <v>2293</v>
      </c>
      <c r="B314" s="15">
        <v>41718</v>
      </c>
      <c r="C314" s="13" t="s">
        <v>2960</v>
      </c>
      <c r="D314" s="13">
        <v>2</v>
      </c>
      <c r="E314" s="13" t="s">
        <v>2961</v>
      </c>
      <c r="F314" s="13" t="s">
        <v>17</v>
      </c>
      <c r="G314" s="13" t="s">
        <v>1315</v>
      </c>
      <c r="H314" s="13" t="s">
        <v>1680</v>
      </c>
      <c r="I314" s="13">
        <v>27.59</v>
      </c>
      <c r="J314" s="13"/>
      <c r="K314" s="1"/>
    </row>
    <row r="315" spans="1:11" hidden="1" x14ac:dyDescent="0.25">
      <c r="A315" s="13" t="s">
        <v>1100</v>
      </c>
      <c r="B315" s="15">
        <v>41718</v>
      </c>
      <c r="C315" s="13" t="s">
        <v>2962</v>
      </c>
      <c r="D315" s="13">
        <v>2</v>
      </c>
      <c r="E315" s="13" t="s">
        <v>2963</v>
      </c>
      <c r="F315" s="13" t="s">
        <v>12</v>
      </c>
      <c r="G315" s="13" t="s">
        <v>13</v>
      </c>
      <c r="H315" s="13" t="s">
        <v>14</v>
      </c>
      <c r="I315" s="18">
        <v>2913.48</v>
      </c>
      <c r="J315" s="13"/>
      <c r="K315" s="1"/>
    </row>
    <row r="316" spans="1:11" hidden="1" x14ac:dyDescent="0.25">
      <c r="A316" s="13" t="s">
        <v>2964</v>
      </c>
      <c r="B316" s="15">
        <v>41718</v>
      </c>
      <c r="C316" s="13" t="s">
        <v>21</v>
      </c>
      <c r="D316" s="13">
        <v>1</v>
      </c>
      <c r="E316" s="13" t="s">
        <v>2965</v>
      </c>
      <c r="F316" s="13" t="s">
        <v>23</v>
      </c>
      <c r="G316" s="13" t="s">
        <v>24</v>
      </c>
      <c r="H316" s="13" t="s">
        <v>68</v>
      </c>
      <c r="I316" s="13">
        <v>773.37</v>
      </c>
      <c r="J316" s="13"/>
      <c r="K316" s="1"/>
    </row>
    <row r="317" spans="1:11" hidden="1" x14ac:dyDescent="0.25">
      <c r="A317" s="13" t="s">
        <v>436</v>
      </c>
      <c r="B317" s="15">
        <v>41718</v>
      </c>
      <c r="C317" s="13" t="s">
        <v>21</v>
      </c>
      <c r="D317" s="13">
        <v>1</v>
      </c>
      <c r="E317" s="13" t="s">
        <v>2966</v>
      </c>
      <c r="F317" s="13" t="s">
        <v>23</v>
      </c>
      <c r="G317" s="13" t="s">
        <v>24</v>
      </c>
      <c r="H317" s="13" t="s">
        <v>68</v>
      </c>
      <c r="I317" s="18">
        <v>1911.68</v>
      </c>
      <c r="J317" s="13"/>
      <c r="K317" s="1"/>
    </row>
    <row r="318" spans="1:11" hidden="1" x14ac:dyDescent="0.25">
      <c r="A318" s="13" t="s">
        <v>2967</v>
      </c>
      <c r="B318" s="15">
        <v>41718</v>
      </c>
      <c r="C318" s="13" t="s">
        <v>2968</v>
      </c>
      <c r="D318" s="13">
        <v>1</v>
      </c>
      <c r="E318" s="13" t="s">
        <v>2969</v>
      </c>
      <c r="F318" s="13" t="s">
        <v>23</v>
      </c>
      <c r="G318" s="13" t="s">
        <v>24</v>
      </c>
      <c r="H318" s="13" t="s">
        <v>49</v>
      </c>
      <c r="I318" s="18">
        <v>8240</v>
      </c>
      <c r="J318" s="13"/>
      <c r="K318" s="1"/>
    </row>
    <row r="319" spans="1:11" hidden="1" x14ac:dyDescent="0.25">
      <c r="A319" s="13" t="s">
        <v>439</v>
      </c>
      <c r="B319" s="15">
        <v>41718</v>
      </c>
      <c r="C319" s="13" t="s">
        <v>21</v>
      </c>
      <c r="D319" s="13">
        <v>1</v>
      </c>
      <c r="E319" s="13" t="s">
        <v>2970</v>
      </c>
      <c r="F319" s="13" t="s">
        <v>23</v>
      </c>
      <c r="G319" s="13" t="s">
        <v>24</v>
      </c>
      <c r="H319" s="13" t="s">
        <v>68</v>
      </c>
      <c r="I319" s="18">
        <v>1529.34</v>
      </c>
      <c r="J319" s="13"/>
      <c r="K319" s="1"/>
    </row>
    <row r="320" spans="1:11" hidden="1" x14ac:dyDescent="0.25">
      <c r="A320" s="13" t="s">
        <v>2971</v>
      </c>
      <c r="B320" s="15">
        <v>41718</v>
      </c>
      <c r="C320" s="13" t="s">
        <v>2972</v>
      </c>
      <c r="D320" s="13">
        <v>2</v>
      </c>
      <c r="E320" s="13" t="s">
        <v>2973</v>
      </c>
      <c r="F320" s="13" t="s">
        <v>17</v>
      </c>
      <c r="G320" s="13" t="s">
        <v>1315</v>
      </c>
      <c r="H320" s="13" t="s">
        <v>1532</v>
      </c>
      <c r="I320" s="13">
        <v>320</v>
      </c>
      <c r="J320" s="13"/>
      <c r="K320" s="1"/>
    </row>
    <row r="321" spans="1:11" hidden="1" x14ac:dyDescent="0.25">
      <c r="A321" s="13" t="s">
        <v>2974</v>
      </c>
      <c r="B321" s="15">
        <v>41718</v>
      </c>
      <c r="C321" s="13">
        <v>82</v>
      </c>
      <c r="D321" s="13">
        <v>2</v>
      </c>
      <c r="E321" s="13" t="s">
        <v>2975</v>
      </c>
      <c r="F321" s="13" t="s">
        <v>17</v>
      </c>
      <c r="G321" s="13" t="s">
        <v>1315</v>
      </c>
      <c r="H321" s="13" t="s">
        <v>1413</v>
      </c>
      <c r="I321" s="13">
        <v>34.479999999999997</v>
      </c>
      <c r="J321" s="13"/>
      <c r="K321" s="1"/>
    </row>
    <row r="322" spans="1:11" hidden="1" x14ac:dyDescent="0.25">
      <c r="A322" s="13" t="s">
        <v>448</v>
      </c>
      <c r="B322" s="15">
        <v>41718</v>
      </c>
      <c r="C322" s="13">
        <v>442</v>
      </c>
      <c r="D322" s="13">
        <v>1</v>
      </c>
      <c r="E322" s="13" t="s">
        <v>2976</v>
      </c>
      <c r="F322" s="13" t="s">
        <v>40</v>
      </c>
      <c r="G322" s="13" t="s">
        <v>4</v>
      </c>
      <c r="H322" s="13" t="s">
        <v>250</v>
      </c>
      <c r="I322" s="13">
        <v>688</v>
      </c>
      <c r="J322" s="13"/>
      <c r="K322" s="1"/>
    </row>
    <row r="323" spans="1:11" hidden="1" x14ac:dyDescent="0.25">
      <c r="A323" s="13" t="s">
        <v>1102</v>
      </c>
      <c r="B323" s="15">
        <v>41718</v>
      </c>
      <c r="C323" s="13">
        <v>443</v>
      </c>
      <c r="D323" s="13">
        <v>1</v>
      </c>
      <c r="E323" s="13" t="s">
        <v>2977</v>
      </c>
      <c r="F323" s="13" t="s">
        <v>40</v>
      </c>
      <c r="G323" s="13" t="s">
        <v>4</v>
      </c>
      <c r="H323" s="13" t="s">
        <v>250</v>
      </c>
      <c r="I323" s="13">
        <v>176</v>
      </c>
      <c r="J323" s="13"/>
      <c r="K323" s="1"/>
    </row>
    <row r="324" spans="1:11" hidden="1" x14ac:dyDescent="0.25">
      <c r="A324" t="s">
        <v>1106</v>
      </c>
      <c r="B324" s="2">
        <v>41718</v>
      </c>
      <c r="C324" t="s">
        <v>3757</v>
      </c>
      <c r="D324">
        <v>1</v>
      </c>
      <c r="E324" t="s">
        <v>3758</v>
      </c>
      <c r="F324" t="s">
        <v>906</v>
      </c>
      <c r="G324" t="s">
        <v>2159</v>
      </c>
      <c r="H324" t="s">
        <v>2160</v>
      </c>
      <c r="I324" s="1">
        <v>76481.72</v>
      </c>
      <c r="K324" s="1"/>
    </row>
    <row r="325" spans="1:11" hidden="1" x14ac:dyDescent="0.25">
      <c r="A325" t="s">
        <v>1840</v>
      </c>
      <c r="B325" s="2">
        <v>41718</v>
      </c>
      <c r="C325" t="s">
        <v>3759</v>
      </c>
      <c r="D325">
        <v>1</v>
      </c>
      <c r="E325" t="s">
        <v>3760</v>
      </c>
      <c r="F325" t="s">
        <v>906</v>
      </c>
      <c r="G325" t="s">
        <v>2159</v>
      </c>
      <c r="H325" t="s">
        <v>2160</v>
      </c>
      <c r="I325" s="1">
        <v>61169.26</v>
      </c>
      <c r="K325" s="1"/>
    </row>
    <row r="326" spans="1:11" hidden="1" x14ac:dyDescent="0.25">
      <c r="A326" s="13" t="s">
        <v>1841</v>
      </c>
      <c r="B326" s="15">
        <v>41718</v>
      </c>
      <c r="C326" s="13" t="s">
        <v>2978</v>
      </c>
      <c r="D326" s="13">
        <v>2</v>
      </c>
      <c r="E326" s="13" t="s">
        <v>2979</v>
      </c>
      <c r="F326" s="13" t="s">
        <v>17</v>
      </c>
      <c r="G326" s="13" t="s">
        <v>1315</v>
      </c>
      <c r="H326" s="13" t="s">
        <v>1532</v>
      </c>
      <c r="I326" s="13">
        <v>480</v>
      </c>
      <c r="J326" s="13"/>
      <c r="K326" s="1"/>
    </row>
    <row r="327" spans="1:11" hidden="1" x14ac:dyDescent="0.25">
      <c r="A327" t="s">
        <v>462</v>
      </c>
      <c r="B327" s="2">
        <v>41718</v>
      </c>
      <c r="C327" t="s">
        <v>3761</v>
      </c>
      <c r="D327">
        <v>1</v>
      </c>
      <c r="E327" t="s">
        <v>3762</v>
      </c>
      <c r="F327" t="s">
        <v>906</v>
      </c>
      <c r="G327" t="s">
        <v>2159</v>
      </c>
      <c r="H327" t="s">
        <v>2160</v>
      </c>
      <c r="I327" s="1">
        <v>51754.52</v>
      </c>
      <c r="K327" s="1"/>
    </row>
    <row r="328" spans="1:11" hidden="1" x14ac:dyDescent="0.25">
      <c r="A328" t="s">
        <v>465</v>
      </c>
      <c r="B328" s="2">
        <v>41718</v>
      </c>
      <c r="C328" t="s">
        <v>3763</v>
      </c>
      <c r="D328">
        <v>1</v>
      </c>
      <c r="E328" t="s">
        <v>3764</v>
      </c>
      <c r="F328" t="s">
        <v>906</v>
      </c>
      <c r="G328" t="s">
        <v>2159</v>
      </c>
      <c r="H328" t="s">
        <v>2160</v>
      </c>
      <c r="I328" s="1">
        <v>33628.449999999997</v>
      </c>
      <c r="K328" s="1"/>
    </row>
    <row r="329" spans="1:11" hidden="1" x14ac:dyDescent="0.25">
      <c r="A329" t="s">
        <v>1842</v>
      </c>
      <c r="B329" s="2">
        <v>41718</v>
      </c>
      <c r="C329" t="s">
        <v>3765</v>
      </c>
      <c r="D329">
        <v>1</v>
      </c>
      <c r="E329" t="s">
        <v>3766</v>
      </c>
      <c r="F329" t="s">
        <v>906</v>
      </c>
      <c r="G329" t="s">
        <v>2159</v>
      </c>
      <c r="H329" t="s">
        <v>2160</v>
      </c>
      <c r="I329" s="1">
        <v>76481.72</v>
      </c>
      <c r="K329" s="1"/>
    </row>
    <row r="330" spans="1:11" hidden="1" x14ac:dyDescent="0.25">
      <c r="A330" t="s">
        <v>1845</v>
      </c>
      <c r="B330" s="2">
        <v>41718</v>
      </c>
      <c r="C330" t="s">
        <v>3767</v>
      </c>
      <c r="D330">
        <v>1</v>
      </c>
      <c r="E330" t="s">
        <v>3768</v>
      </c>
      <c r="F330" t="s">
        <v>906</v>
      </c>
      <c r="G330" t="s">
        <v>2159</v>
      </c>
      <c r="H330" t="s">
        <v>2160</v>
      </c>
      <c r="I330" s="1">
        <v>28266.97</v>
      </c>
      <c r="K330" s="1"/>
    </row>
    <row r="331" spans="1:11" hidden="1" x14ac:dyDescent="0.25">
      <c r="A331" t="s">
        <v>471</v>
      </c>
      <c r="B331" s="2">
        <v>41718</v>
      </c>
      <c r="C331" t="s">
        <v>3769</v>
      </c>
      <c r="D331">
        <v>1</v>
      </c>
      <c r="E331" t="s">
        <v>3770</v>
      </c>
      <c r="F331" t="s">
        <v>906</v>
      </c>
      <c r="G331" t="s">
        <v>2159</v>
      </c>
      <c r="H331" t="s">
        <v>2160</v>
      </c>
      <c r="I331" s="1">
        <v>26926.28</v>
      </c>
      <c r="K331" s="1"/>
    </row>
    <row r="332" spans="1:11" hidden="1" x14ac:dyDescent="0.25">
      <c r="A332" t="s">
        <v>1846</v>
      </c>
      <c r="B332" s="2">
        <v>41718</v>
      </c>
      <c r="C332" t="s">
        <v>3771</v>
      </c>
      <c r="D332">
        <v>1</v>
      </c>
      <c r="E332" t="s">
        <v>3772</v>
      </c>
      <c r="F332" t="s">
        <v>906</v>
      </c>
      <c r="G332" t="s">
        <v>2159</v>
      </c>
      <c r="H332" t="s">
        <v>2924</v>
      </c>
      <c r="I332" s="1">
        <v>26926.28</v>
      </c>
      <c r="K332" s="1"/>
    </row>
    <row r="333" spans="1:11" hidden="1" x14ac:dyDescent="0.25">
      <c r="A333" t="s">
        <v>3773</v>
      </c>
      <c r="B333" s="2">
        <v>41718</v>
      </c>
      <c r="C333" t="s">
        <v>3774</v>
      </c>
      <c r="D333">
        <v>1</v>
      </c>
      <c r="E333" t="s">
        <v>3775</v>
      </c>
      <c r="F333" t="s">
        <v>906</v>
      </c>
      <c r="G333" t="s">
        <v>2159</v>
      </c>
      <c r="H333" t="s">
        <v>2160</v>
      </c>
      <c r="I333" s="1">
        <v>26926.28</v>
      </c>
      <c r="K333" s="1"/>
    </row>
    <row r="334" spans="1:11" hidden="1" x14ac:dyDescent="0.25">
      <c r="A334" t="s">
        <v>1110</v>
      </c>
      <c r="B334" s="2">
        <v>41718</v>
      </c>
      <c r="C334" t="s">
        <v>3776</v>
      </c>
      <c r="D334">
        <v>1</v>
      </c>
      <c r="E334" t="s">
        <v>3777</v>
      </c>
      <c r="F334" t="s">
        <v>906</v>
      </c>
      <c r="G334" t="s">
        <v>2159</v>
      </c>
      <c r="H334" t="s">
        <v>2360</v>
      </c>
      <c r="I334" s="1">
        <v>54853.42</v>
      </c>
      <c r="K334" s="1"/>
    </row>
    <row r="335" spans="1:11" hidden="1" x14ac:dyDescent="0.25">
      <c r="A335" s="13" t="s">
        <v>2980</v>
      </c>
      <c r="B335" s="15">
        <v>41718</v>
      </c>
      <c r="C335" s="13" t="s">
        <v>2978</v>
      </c>
      <c r="D335" s="13">
        <v>2</v>
      </c>
      <c r="E335" s="13" t="s">
        <v>2979</v>
      </c>
      <c r="F335" s="13" t="s">
        <v>17</v>
      </c>
      <c r="G335" s="13" t="s">
        <v>1315</v>
      </c>
      <c r="H335" s="13" t="s">
        <v>1534</v>
      </c>
      <c r="I335" s="13"/>
      <c r="J335" s="13">
        <v>480</v>
      </c>
      <c r="K335" s="1"/>
    </row>
    <row r="336" spans="1:11" hidden="1" x14ac:dyDescent="0.25">
      <c r="A336" s="13" t="s">
        <v>2981</v>
      </c>
      <c r="B336" s="15">
        <v>41718</v>
      </c>
      <c r="C336" s="13" t="s">
        <v>2978</v>
      </c>
      <c r="D336" s="13">
        <v>2</v>
      </c>
      <c r="E336" s="13" t="s">
        <v>2982</v>
      </c>
      <c r="F336" s="13" t="s">
        <v>17</v>
      </c>
      <c r="G336" s="13" t="s">
        <v>1315</v>
      </c>
      <c r="H336" s="13" t="s">
        <v>1532</v>
      </c>
      <c r="I336" s="13">
        <v>480</v>
      </c>
      <c r="J336" s="13"/>
      <c r="K336" s="1"/>
    </row>
    <row r="337" spans="1:11" hidden="1" x14ac:dyDescent="0.25">
      <c r="A337" s="13" t="s">
        <v>1850</v>
      </c>
      <c r="B337" s="15">
        <v>41718</v>
      </c>
      <c r="C337" s="13" t="s">
        <v>2983</v>
      </c>
      <c r="D337" s="13">
        <v>2</v>
      </c>
      <c r="E337" s="13" t="s">
        <v>2984</v>
      </c>
      <c r="F337" s="13" t="s">
        <v>12</v>
      </c>
      <c r="G337" s="13" t="s">
        <v>13</v>
      </c>
      <c r="H337" s="13" t="s">
        <v>14</v>
      </c>
      <c r="I337" s="18">
        <v>1256.8399999999999</v>
      </c>
      <c r="J337" s="13"/>
      <c r="K337" s="1"/>
    </row>
    <row r="338" spans="1:11" hidden="1" x14ac:dyDescent="0.25">
      <c r="A338" t="s">
        <v>1854</v>
      </c>
      <c r="B338" s="2">
        <v>41718</v>
      </c>
      <c r="C338" t="s">
        <v>3778</v>
      </c>
      <c r="D338">
        <v>1</v>
      </c>
      <c r="E338" t="s">
        <v>3779</v>
      </c>
      <c r="F338" t="s">
        <v>906</v>
      </c>
      <c r="G338" t="s">
        <v>2159</v>
      </c>
      <c r="H338" t="s">
        <v>2160</v>
      </c>
      <c r="I338" s="1">
        <v>39470.39</v>
      </c>
      <c r="K338" s="1"/>
    </row>
    <row r="339" spans="1:11" hidden="1" x14ac:dyDescent="0.25">
      <c r="A339" t="s">
        <v>3780</v>
      </c>
      <c r="B339" s="2">
        <v>41718</v>
      </c>
      <c r="C339" t="s">
        <v>3781</v>
      </c>
      <c r="D339">
        <v>1</v>
      </c>
      <c r="E339" t="s">
        <v>3782</v>
      </c>
      <c r="F339" t="s">
        <v>906</v>
      </c>
      <c r="G339" t="s">
        <v>2159</v>
      </c>
      <c r="H339" t="s">
        <v>3783</v>
      </c>
      <c r="I339" s="1">
        <v>39470.39</v>
      </c>
      <c r="K339" s="1"/>
    </row>
    <row r="340" spans="1:11" hidden="1" x14ac:dyDescent="0.25">
      <c r="A340" s="13" t="s">
        <v>2985</v>
      </c>
      <c r="B340" s="15">
        <v>41718</v>
      </c>
      <c r="C340" s="13" t="s">
        <v>2986</v>
      </c>
      <c r="D340" s="13">
        <v>1</v>
      </c>
      <c r="E340" s="13" t="s">
        <v>2987</v>
      </c>
      <c r="F340" s="13" t="s">
        <v>23</v>
      </c>
      <c r="G340" s="13" t="s">
        <v>4</v>
      </c>
      <c r="H340" s="13" t="s">
        <v>2988</v>
      </c>
      <c r="I340" s="18">
        <v>1216.78</v>
      </c>
      <c r="J340" s="13"/>
      <c r="K340" s="1"/>
    </row>
    <row r="341" spans="1:11" hidden="1" x14ac:dyDescent="0.25">
      <c r="A341" s="13" t="s">
        <v>1866</v>
      </c>
      <c r="B341" s="15">
        <v>41718</v>
      </c>
      <c r="C341" s="13">
        <v>1850</v>
      </c>
      <c r="D341" s="13">
        <v>1</v>
      </c>
      <c r="E341" s="13" t="s">
        <v>2989</v>
      </c>
      <c r="F341" s="13" t="s">
        <v>183</v>
      </c>
      <c r="G341" s="13" t="s">
        <v>4</v>
      </c>
      <c r="H341" s="13" t="s">
        <v>801</v>
      </c>
      <c r="I341" s="13">
        <v>168</v>
      </c>
      <c r="J341" s="13"/>
      <c r="K341" s="1"/>
    </row>
    <row r="342" spans="1:11" hidden="1" x14ac:dyDescent="0.25">
      <c r="A342" t="s">
        <v>3784</v>
      </c>
      <c r="B342" s="2">
        <v>41718</v>
      </c>
      <c r="C342" t="s">
        <v>3785</v>
      </c>
      <c r="D342">
        <v>1</v>
      </c>
      <c r="E342" t="s">
        <v>3786</v>
      </c>
      <c r="F342" t="s">
        <v>906</v>
      </c>
      <c r="G342" t="s">
        <v>2159</v>
      </c>
      <c r="H342" t="s">
        <v>3787</v>
      </c>
      <c r="I342" s="1">
        <v>34589.72</v>
      </c>
      <c r="K342" s="1"/>
    </row>
    <row r="343" spans="1:11" hidden="1" x14ac:dyDescent="0.25">
      <c r="A343" t="s">
        <v>1867</v>
      </c>
      <c r="B343" s="2">
        <v>41718</v>
      </c>
      <c r="C343" t="s">
        <v>3788</v>
      </c>
      <c r="D343">
        <v>1</v>
      </c>
      <c r="E343" t="s">
        <v>3789</v>
      </c>
      <c r="F343" t="s">
        <v>906</v>
      </c>
      <c r="G343" t="s">
        <v>2159</v>
      </c>
      <c r="H343" t="s">
        <v>3790</v>
      </c>
      <c r="I343" s="1">
        <v>34589.72</v>
      </c>
      <c r="K343" s="1"/>
    </row>
    <row r="344" spans="1:11" hidden="1" x14ac:dyDescent="0.25">
      <c r="A344" s="13" t="s">
        <v>1873</v>
      </c>
      <c r="B344" s="15">
        <v>41719</v>
      </c>
      <c r="C344" s="13">
        <v>80251599</v>
      </c>
      <c r="D344" s="13">
        <v>2</v>
      </c>
      <c r="E344" s="13" t="s">
        <v>2990</v>
      </c>
      <c r="F344" s="13" t="s">
        <v>12</v>
      </c>
      <c r="G344" s="13" t="s">
        <v>48</v>
      </c>
      <c r="H344" s="13" t="s">
        <v>14</v>
      </c>
      <c r="I344" s="13">
        <v>381.44</v>
      </c>
      <c r="J344" s="13"/>
      <c r="K344" s="1"/>
    </row>
    <row r="345" spans="1:11" hidden="1" x14ac:dyDescent="0.25">
      <c r="A345" t="s">
        <v>3791</v>
      </c>
      <c r="B345" s="2">
        <v>41719</v>
      </c>
      <c r="C345" t="s">
        <v>3792</v>
      </c>
      <c r="D345">
        <v>1</v>
      </c>
      <c r="E345" t="s">
        <v>3793</v>
      </c>
      <c r="F345" t="s">
        <v>906</v>
      </c>
      <c r="G345" t="s">
        <v>2159</v>
      </c>
      <c r="H345" t="s">
        <v>2160</v>
      </c>
      <c r="I345" s="1">
        <v>26069.72</v>
      </c>
      <c r="K345" s="1"/>
    </row>
    <row r="346" spans="1:11" hidden="1" x14ac:dyDescent="0.25">
      <c r="A346" t="s">
        <v>501</v>
      </c>
      <c r="B346" s="2">
        <v>41719</v>
      </c>
      <c r="C346" t="s">
        <v>3794</v>
      </c>
      <c r="D346">
        <v>1</v>
      </c>
      <c r="E346" t="s">
        <v>3795</v>
      </c>
      <c r="F346" t="s">
        <v>906</v>
      </c>
      <c r="G346" t="s">
        <v>2159</v>
      </c>
      <c r="H346" t="s">
        <v>2160</v>
      </c>
      <c r="I346" s="1">
        <v>27273.86</v>
      </c>
      <c r="K346" s="1"/>
    </row>
    <row r="347" spans="1:11" hidden="1" x14ac:dyDescent="0.25">
      <c r="A347" t="s">
        <v>3796</v>
      </c>
      <c r="B347" s="2">
        <v>41719</v>
      </c>
      <c r="C347" t="s">
        <v>3797</v>
      </c>
      <c r="D347">
        <v>1</v>
      </c>
      <c r="E347" t="s">
        <v>3798</v>
      </c>
      <c r="F347" t="s">
        <v>906</v>
      </c>
      <c r="G347" t="s">
        <v>2159</v>
      </c>
      <c r="H347" t="s">
        <v>2160</v>
      </c>
      <c r="I347" s="1">
        <v>27273.86</v>
      </c>
      <c r="K347" s="1"/>
    </row>
    <row r="348" spans="1:11" hidden="1" x14ac:dyDescent="0.25">
      <c r="A348" s="13" t="s">
        <v>2991</v>
      </c>
      <c r="B348" s="15">
        <v>41719</v>
      </c>
      <c r="C348" s="13" t="s">
        <v>2992</v>
      </c>
      <c r="D348" s="13">
        <v>2</v>
      </c>
      <c r="E348" s="13" t="s">
        <v>2993</v>
      </c>
      <c r="F348" s="13" t="s">
        <v>35</v>
      </c>
      <c r="G348" s="13" t="s">
        <v>48</v>
      </c>
      <c r="H348" s="13" t="s">
        <v>233</v>
      </c>
      <c r="I348" s="13">
        <v>24</v>
      </c>
      <c r="J348" s="13"/>
      <c r="K348" s="1"/>
    </row>
    <row r="349" spans="1:11" hidden="1" x14ac:dyDescent="0.25">
      <c r="A349" s="13" t="s">
        <v>2994</v>
      </c>
      <c r="B349" s="15">
        <v>41719</v>
      </c>
      <c r="C349" s="13" t="s">
        <v>2995</v>
      </c>
      <c r="D349" s="13">
        <v>2</v>
      </c>
      <c r="E349" s="13" t="s">
        <v>2996</v>
      </c>
      <c r="F349" s="13" t="s">
        <v>35</v>
      </c>
      <c r="G349" s="13" t="s">
        <v>48</v>
      </c>
      <c r="H349" s="13" t="s">
        <v>233</v>
      </c>
      <c r="I349" s="13">
        <v>17.239999999999998</v>
      </c>
      <c r="J349" s="13"/>
      <c r="K349" s="1"/>
    </row>
    <row r="350" spans="1:11" hidden="1" x14ac:dyDescent="0.25">
      <c r="A350" t="s">
        <v>3799</v>
      </c>
      <c r="B350" s="2">
        <v>41719</v>
      </c>
      <c r="C350" t="s">
        <v>3800</v>
      </c>
      <c r="D350">
        <v>1</v>
      </c>
      <c r="E350" t="s">
        <v>3801</v>
      </c>
      <c r="F350" t="s">
        <v>906</v>
      </c>
      <c r="G350" t="s">
        <v>2159</v>
      </c>
      <c r="H350" t="s">
        <v>2313</v>
      </c>
      <c r="I350" s="1">
        <v>51754.52</v>
      </c>
      <c r="K350" s="1"/>
    </row>
    <row r="351" spans="1:11" hidden="1" x14ac:dyDescent="0.25">
      <c r="A351" s="13" t="s">
        <v>2997</v>
      </c>
      <c r="B351" s="15">
        <v>41719</v>
      </c>
      <c r="C351" s="13" t="s">
        <v>2998</v>
      </c>
      <c r="D351" s="13">
        <v>2</v>
      </c>
      <c r="E351" s="13" t="s">
        <v>2999</v>
      </c>
      <c r="F351" s="13" t="s">
        <v>12</v>
      </c>
      <c r="G351" s="13" t="s">
        <v>48</v>
      </c>
      <c r="H351" s="13" t="s">
        <v>14</v>
      </c>
      <c r="I351" s="18">
        <v>6577.51</v>
      </c>
      <c r="J351" s="13"/>
      <c r="K351" s="1"/>
    </row>
    <row r="352" spans="1:11" hidden="1" x14ac:dyDescent="0.25">
      <c r="A352" s="13" t="s">
        <v>1885</v>
      </c>
      <c r="B352" s="15">
        <v>41719</v>
      </c>
      <c r="C352" s="13" t="s">
        <v>3000</v>
      </c>
      <c r="D352" s="13">
        <v>2</v>
      </c>
      <c r="E352" s="13" t="s">
        <v>3001</v>
      </c>
      <c r="F352" s="13" t="s">
        <v>12</v>
      </c>
      <c r="G352" s="13" t="s">
        <v>48</v>
      </c>
      <c r="H352" s="13" t="s">
        <v>14</v>
      </c>
      <c r="I352" s="13">
        <v>337.03</v>
      </c>
      <c r="J352" s="13"/>
      <c r="K352" s="1"/>
    </row>
    <row r="353" spans="1:11" hidden="1" x14ac:dyDescent="0.25">
      <c r="A353" s="13" t="s">
        <v>2307</v>
      </c>
      <c r="B353" s="15">
        <v>41719</v>
      </c>
      <c r="C353" s="13" t="s">
        <v>3002</v>
      </c>
      <c r="D353" s="13">
        <v>1</v>
      </c>
      <c r="E353" s="13" t="s">
        <v>3003</v>
      </c>
      <c r="F353" s="13" t="s">
        <v>23</v>
      </c>
      <c r="G353" s="13" t="s">
        <v>24</v>
      </c>
      <c r="H353" s="13" t="s">
        <v>49</v>
      </c>
      <c r="I353" s="13">
        <v>821.13</v>
      </c>
      <c r="J353" s="13"/>
      <c r="K353" s="1"/>
    </row>
    <row r="354" spans="1:11" hidden="1" x14ac:dyDescent="0.25">
      <c r="A354" s="13" t="s">
        <v>3004</v>
      </c>
      <c r="B354" s="15">
        <v>41719</v>
      </c>
      <c r="C354" s="13">
        <v>9850</v>
      </c>
      <c r="D354" s="13">
        <v>1</v>
      </c>
      <c r="E354" s="13" t="s">
        <v>3005</v>
      </c>
      <c r="F354" s="13" t="s">
        <v>504</v>
      </c>
      <c r="G354" s="13" t="s">
        <v>505</v>
      </c>
      <c r="H354" s="13" t="s">
        <v>3006</v>
      </c>
      <c r="I354" s="13"/>
      <c r="J354" s="13">
        <v>80</v>
      </c>
      <c r="K354" s="1"/>
    </row>
    <row r="355" spans="1:11" hidden="1" x14ac:dyDescent="0.25">
      <c r="A355" t="s">
        <v>3004</v>
      </c>
      <c r="B355" s="2">
        <v>41719</v>
      </c>
      <c r="C355">
        <v>9850</v>
      </c>
      <c r="D355">
        <v>1</v>
      </c>
      <c r="E355" t="s">
        <v>3005</v>
      </c>
      <c r="F355" t="s">
        <v>504</v>
      </c>
      <c r="G355" t="s">
        <v>505</v>
      </c>
      <c r="H355" t="s">
        <v>3006</v>
      </c>
      <c r="I355">
        <v>80</v>
      </c>
      <c r="K355" s="1"/>
    </row>
    <row r="356" spans="1:11" hidden="1" x14ac:dyDescent="0.25">
      <c r="A356" s="13" t="s">
        <v>3007</v>
      </c>
      <c r="B356" s="15">
        <v>41719</v>
      </c>
      <c r="C356" s="13">
        <v>9857</v>
      </c>
      <c r="D356" s="13">
        <v>1</v>
      </c>
      <c r="E356" s="13" t="s">
        <v>3008</v>
      </c>
      <c r="F356" s="13" t="s">
        <v>504</v>
      </c>
      <c r="G356" s="13" t="s">
        <v>505</v>
      </c>
      <c r="H356" s="13" t="s">
        <v>1855</v>
      </c>
      <c r="I356" s="13"/>
      <c r="J356" s="13">
        <v>172.68</v>
      </c>
      <c r="K356" s="1"/>
    </row>
    <row r="357" spans="1:11" hidden="1" x14ac:dyDescent="0.25">
      <c r="A357" t="s">
        <v>3007</v>
      </c>
      <c r="B357" s="2">
        <v>41719</v>
      </c>
      <c r="C357">
        <v>9857</v>
      </c>
      <c r="D357">
        <v>1</v>
      </c>
      <c r="E357" t="s">
        <v>3008</v>
      </c>
      <c r="F357" t="s">
        <v>504</v>
      </c>
      <c r="G357" t="s">
        <v>505</v>
      </c>
      <c r="H357" t="s">
        <v>1855</v>
      </c>
      <c r="I357">
        <v>172.68</v>
      </c>
      <c r="K357" s="1"/>
    </row>
    <row r="358" spans="1:11" hidden="1" x14ac:dyDescent="0.25">
      <c r="A358" s="13" t="s">
        <v>3009</v>
      </c>
      <c r="B358" s="15">
        <v>41719</v>
      </c>
      <c r="C358" s="13">
        <v>9854</v>
      </c>
      <c r="D358" s="13">
        <v>1</v>
      </c>
      <c r="E358" s="13" t="s">
        <v>3010</v>
      </c>
      <c r="F358" s="13" t="s">
        <v>504</v>
      </c>
      <c r="G358" s="13" t="s">
        <v>505</v>
      </c>
      <c r="H358" s="13" t="s">
        <v>3011</v>
      </c>
      <c r="I358" s="13"/>
      <c r="J358" s="13">
        <v>80.73</v>
      </c>
      <c r="K358" s="1"/>
    </row>
    <row r="359" spans="1:11" hidden="1" x14ac:dyDescent="0.25">
      <c r="A359" t="s">
        <v>3009</v>
      </c>
      <c r="B359" s="2">
        <v>41719</v>
      </c>
      <c r="C359">
        <v>9854</v>
      </c>
      <c r="D359">
        <v>1</v>
      </c>
      <c r="E359" t="s">
        <v>3010</v>
      </c>
      <c r="F359" t="s">
        <v>504</v>
      </c>
      <c r="G359" t="s">
        <v>505</v>
      </c>
      <c r="H359" t="s">
        <v>3011</v>
      </c>
      <c r="I359">
        <v>80.73</v>
      </c>
      <c r="K359" s="1"/>
    </row>
    <row r="360" spans="1:11" hidden="1" x14ac:dyDescent="0.25">
      <c r="A360" s="13" t="s">
        <v>3012</v>
      </c>
      <c r="B360" s="15">
        <v>41719</v>
      </c>
      <c r="C360" s="13" t="s">
        <v>21</v>
      </c>
      <c r="D360" s="13">
        <v>1</v>
      </c>
      <c r="E360" s="13" t="s">
        <v>3013</v>
      </c>
      <c r="F360" s="13" t="s">
        <v>23</v>
      </c>
      <c r="G360" s="13" t="s">
        <v>24</v>
      </c>
      <c r="H360" s="13" t="s">
        <v>399</v>
      </c>
      <c r="I360" s="13">
        <v>551.72</v>
      </c>
      <c r="J360" s="13"/>
      <c r="K360" s="1"/>
    </row>
    <row r="361" spans="1:11" hidden="1" x14ac:dyDescent="0.25">
      <c r="A361" s="13" t="s">
        <v>508</v>
      </c>
      <c r="B361" s="15">
        <v>41719</v>
      </c>
      <c r="C361" s="13">
        <v>9856</v>
      </c>
      <c r="D361" s="13">
        <v>1</v>
      </c>
      <c r="E361" s="13" t="s">
        <v>3014</v>
      </c>
      <c r="F361" s="13" t="s">
        <v>504</v>
      </c>
      <c r="G361" s="13" t="s">
        <v>505</v>
      </c>
      <c r="H361" s="13" t="s">
        <v>1839</v>
      </c>
      <c r="I361" s="13"/>
      <c r="J361" s="13">
        <v>68.97</v>
      </c>
      <c r="K361" s="1"/>
    </row>
    <row r="362" spans="1:11" hidden="1" x14ac:dyDescent="0.25">
      <c r="A362" t="s">
        <v>508</v>
      </c>
      <c r="B362" s="2">
        <v>41719</v>
      </c>
      <c r="C362">
        <v>9856</v>
      </c>
      <c r="D362">
        <v>1</v>
      </c>
      <c r="E362" t="s">
        <v>3014</v>
      </c>
      <c r="F362" t="s">
        <v>504</v>
      </c>
      <c r="G362" t="s">
        <v>505</v>
      </c>
      <c r="H362" t="s">
        <v>1839</v>
      </c>
      <c r="I362">
        <v>68.97</v>
      </c>
      <c r="K362" s="1"/>
    </row>
    <row r="363" spans="1:11" hidden="1" x14ac:dyDescent="0.25">
      <c r="A363" s="13" t="s">
        <v>3015</v>
      </c>
      <c r="B363" s="15">
        <v>41719</v>
      </c>
      <c r="C363" s="13">
        <v>9868</v>
      </c>
      <c r="D363" s="13">
        <v>1</v>
      </c>
      <c r="E363" s="13" t="s">
        <v>3016</v>
      </c>
      <c r="F363" s="13" t="s">
        <v>504</v>
      </c>
      <c r="G363" s="13" t="s">
        <v>505</v>
      </c>
      <c r="H363" s="13" t="s">
        <v>2142</v>
      </c>
      <c r="I363" s="13"/>
      <c r="J363" s="13">
        <v>4.59</v>
      </c>
      <c r="K363" s="1"/>
    </row>
    <row r="364" spans="1:11" hidden="1" x14ac:dyDescent="0.25">
      <c r="A364" t="s">
        <v>3015</v>
      </c>
      <c r="B364" s="2">
        <v>41719</v>
      </c>
      <c r="C364">
        <v>9868</v>
      </c>
      <c r="D364">
        <v>1</v>
      </c>
      <c r="E364" t="s">
        <v>3016</v>
      </c>
      <c r="F364" t="s">
        <v>504</v>
      </c>
      <c r="G364" t="s">
        <v>505</v>
      </c>
      <c r="H364" t="s">
        <v>2142</v>
      </c>
      <c r="I364">
        <v>4.59</v>
      </c>
      <c r="K364" s="1"/>
    </row>
    <row r="365" spans="1:11" hidden="1" x14ac:dyDescent="0.25">
      <c r="A365" s="13" t="s">
        <v>1888</v>
      </c>
      <c r="B365" s="15">
        <v>41719</v>
      </c>
      <c r="C365" s="13">
        <v>9870</v>
      </c>
      <c r="D365" s="13">
        <v>1</v>
      </c>
      <c r="E365" s="13" t="s">
        <v>3017</v>
      </c>
      <c r="F365" s="13" t="s">
        <v>504</v>
      </c>
      <c r="G365" s="13" t="s">
        <v>505</v>
      </c>
      <c r="H365" s="13" t="s">
        <v>2146</v>
      </c>
      <c r="I365" s="13"/>
      <c r="J365" s="13">
        <v>56.41</v>
      </c>
      <c r="K365" s="1"/>
    </row>
    <row r="366" spans="1:11" hidden="1" x14ac:dyDescent="0.25">
      <c r="A366" t="s">
        <v>1888</v>
      </c>
      <c r="B366" s="2">
        <v>41719</v>
      </c>
      <c r="C366">
        <v>9870</v>
      </c>
      <c r="D366">
        <v>1</v>
      </c>
      <c r="E366" t="s">
        <v>3017</v>
      </c>
      <c r="F366" t="s">
        <v>504</v>
      </c>
      <c r="G366" t="s">
        <v>505</v>
      </c>
      <c r="H366" t="s">
        <v>2146</v>
      </c>
      <c r="I366">
        <v>56.41</v>
      </c>
      <c r="K366" s="1"/>
    </row>
    <row r="367" spans="1:11" hidden="1" x14ac:dyDescent="0.25">
      <c r="A367" s="13" t="s">
        <v>1890</v>
      </c>
      <c r="B367" s="15">
        <v>41719</v>
      </c>
      <c r="C367" s="13" t="s">
        <v>3018</v>
      </c>
      <c r="D367" s="13">
        <v>1</v>
      </c>
      <c r="E367" s="13" t="s">
        <v>3019</v>
      </c>
      <c r="F367" s="13" t="s">
        <v>23</v>
      </c>
      <c r="G367" s="13" t="s">
        <v>24</v>
      </c>
      <c r="H367" s="13" t="s">
        <v>68</v>
      </c>
      <c r="I367" s="18">
        <v>7944.78</v>
      </c>
      <c r="J367" s="13"/>
      <c r="K367" s="1"/>
    </row>
    <row r="368" spans="1:11" hidden="1" x14ac:dyDescent="0.25">
      <c r="A368" s="13" t="s">
        <v>3020</v>
      </c>
      <c r="B368" s="15">
        <v>41719</v>
      </c>
      <c r="C368" s="13" t="s">
        <v>3021</v>
      </c>
      <c r="D368" s="13">
        <v>1</v>
      </c>
      <c r="E368" s="13" t="s">
        <v>3022</v>
      </c>
      <c r="F368" s="13" t="s">
        <v>183</v>
      </c>
      <c r="G368" s="13" t="s">
        <v>1416</v>
      </c>
      <c r="H368" s="13" t="s">
        <v>317</v>
      </c>
      <c r="I368" s="18">
        <v>1875.69</v>
      </c>
      <c r="J368" s="13"/>
      <c r="K368" s="1"/>
    </row>
    <row r="369" spans="1:11" hidden="1" x14ac:dyDescent="0.25">
      <c r="A369" s="13" t="s">
        <v>3023</v>
      </c>
      <c r="B369" s="15">
        <v>41719</v>
      </c>
      <c r="C369" s="13" t="s">
        <v>3024</v>
      </c>
      <c r="D369" s="13">
        <v>2</v>
      </c>
      <c r="E369" s="13" t="s">
        <v>3025</v>
      </c>
      <c r="F369" s="13" t="s">
        <v>17</v>
      </c>
      <c r="G369" s="13" t="s">
        <v>1315</v>
      </c>
      <c r="H369" s="13" t="s">
        <v>1680</v>
      </c>
      <c r="I369" s="13">
        <v>27.59</v>
      </c>
      <c r="J369" s="13"/>
      <c r="K369" s="1"/>
    </row>
    <row r="370" spans="1:11" hidden="1" x14ac:dyDescent="0.25">
      <c r="A370" s="13" t="s">
        <v>514</v>
      </c>
      <c r="B370" s="15">
        <v>41719</v>
      </c>
      <c r="C370" s="13" t="s">
        <v>3026</v>
      </c>
      <c r="D370" s="13">
        <v>2</v>
      </c>
      <c r="E370" s="13" t="s">
        <v>3027</v>
      </c>
      <c r="F370" s="13" t="s">
        <v>17</v>
      </c>
      <c r="G370" s="13" t="s">
        <v>1315</v>
      </c>
      <c r="H370" s="13" t="s">
        <v>1680</v>
      </c>
      <c r="I370" s="13">
        <v>27.59</v>
      </c>
      <c r="J370" s="13"/>
      <c r="K370" s="1"/>
    </row>
    <row r="371" spans="1:11" hidden="1" x14ac:dyDescent="0.25">
      <c r="A371" s="13" t="s">
        <v>3028</v>
      </c>
      <c r="B371" s="15">
        <v>41719</v>
      </c>
      <c r="C371" s="13" t="s">
        <v>115</v>
      </c>
      <c r="D371" s="13">
        <v>2</v>
      </c>
      <c r="E371" s="13" t="s">
        <v>3029</v>
      </c>
      <c r="F371" s="13" t="s">
        <v>17</v>
      </c>
      <c r="G371" s="13" t="s">
        <v>1315</v>
      </c>
      <c r="H371" s="13" t="s">
        <v>1532</v>
      </c>
      <c r="I371" s="13">
        <v>640</v>
      </c>
      <c r="J371" s="13"/>
      <c r="K371" s="1"/>
    </row>
    <row r="372" spans="1:11" hidden="1" x14ac:dyDescent="0.25">
      <c r="A372" s="13" t="s">
        <v>3030</v>
      </c>
      <c r="B372" s="15">
        <v>41719</v>
      </c>
      <c r="C372" s="13" t="s">
        <v>3031</v>
      </c>
      <c r="D372" s="13">
        <v>2</v>
      </c>
      <c r="E372" s="13" t="s">
        <v>3032</v>
      </c>
      <c r="F372" s="13" t="s">
        <v>17</v>
      </c>
      <c r="G372" s="13" t="s">
        <v>1315</v>
      </c>
      <c r="H372" s="13" t="s">
        <v>1680</v>
      </c>
      <c r="I372" s="13">
        <v>27.59</v>
      </c>
      <c r="J372" s="13"/>
      <c r="K372" s="1"/>
    </row>
    <row r="373" spans="1:11" hidden="1" x14ac:dyDescent="0.25">
      <c r="A373" s="13" t="s">
        <v>3033</v>
      </c>
      <c r="B373" s="15">
        <v>41719</v>
      </c>
      <c r="C373" s="13">
        <v>1850</v>
      </c>
      <c r="D373" s="13">
        <v>1</v>
      </c>
      <c r="E373" s="13" t="s">
        <v>2989</v>
      </c>
      <c r="F373" s="13" t="s">
        <v>183</v>
      </c>
      <c r="G373" s="13" t="s">
        <v>4</v>
      </c>
      <c r="H373" s="13" t="s">
        <v>3034</v>
      </c>
      <c r="I373" s="13"/>
      <c r="J373" s="13">
        <v>168</v>
      </c>
      <c r="K373" s="1"/>
    </row>
    <row r="374" spans="1:11" hidden="1" x14ac:dyDescent="0.25">
      <c r="A374" s="13" t="s">
        <v>3035</v>
      </c>
      <c r="B374" s="15">
        <v>41719</v>
      </c>
      <c r="C374" s="13">
        <v>1850</v>
      </c>
      <c r="D374" s="13">
        <v>1</v>
      </c>
      <c r="E374" s="13" t="s">
        <v>3036</v>
      </c>
      <c r="F374" s="13" t="s">
        <v>183</v>
      </c>
      <c r="G374" s="13" t="s">
        <v>4</v>
      </c>
      <c r="H374" s="13" t="s">
        <v>801</v>
      </c>
      <c r="I374" s="13">
        <v>96</v>
      </c>
      <c r="J374" s="13"/>
      <c r="K374" s="1"/>
    </row>
    <row r="375" spans="1:11" hidden="1" x14ac:dyDescent="0.25">
      <c r="A375" s="13" t="s">
        <v>3037</v>
      </c>
      <c r="B375" s="15">
        <v>41719</v>
      </c>
      <c r="C375" s="13">
        <v>1868</v>
      </c>
      <c r="D375" s="13">
        <v>1</v>
      </c>
      <c r="E375" s="13" t="s">
        <v>3038</v>
      </c>
      <c r="F375" s="13" t="s">
        <v>183</v>
      </c>
      <c r="G375" s="13" t="s">
        <v>4</v>
      </c>
      <c r="H375" s="13" t="s">
        <v>801</v>
      </c>
      <c r="I375" s="13">
        <v>72</v>
      </c>
      <c r="J375" s="13"/>
      <c r="K375" s="1"/>
    </row>
    <row r="376" spans="1:11" hidden="1" x14ac:dyDescent="0.25">
      <c r="A376" t="s">
        <v>3802</v>
      </c>
      <c r="B376" s="2">
        <v>41719</v>
      </c>
      <c r="C376" t="s">
        <v>3803</v>
      </c>
      <c r="D376">
        <v>1</v>
      </c>
      <c r="E376" t="s">
        <v>3804</v>
      </c>
      <c r="F376" t="s">
        <v>906</v>
      </c>
      <c r="G376" t="s">
        <v>2159</v>
      </c>
      <c r="H376" t="s">
        <v>2160</v>
      </c>
      <c r="I376" s="1">
        <v>41754.49</v>
      </c>
      <c r="K376" s="1"/>
    </row>
    <row r="377" spans="1:11" hidden="1" x14ac:dyDescent="0.25">
      <c r="A377" s="13" t="s">
        <v>3039</v>
      </c>
      <c r="B377" s="15">
        <v>41719</v>
      </c>
      <c r="C377" s="13" t="s">
        <v>3040</v>
      </c>
      <c r="D377" s="13">
        <v>1</v>
      </c>
      <c r="E377" s="13" t="s">
        <v>3041</v>
      </c>
      <c r="F377" s="13" t="s">
        <v>183</v>
      </c>
      <c r="G377" s="13" t="s">
        <v>4</v>
      </c>
      <c r="H377" s="13" t="s">
        <v>630</v>
      </c>
      <c r="I377" s="13">
        <v>561.08000000000004</v>
      </c>
      <c r="J377" s="13"/>
      <c r="K377" s="1"/>
    </row>
    <row r="378" spans="1:11" hidden="1" x14ac:dyDescent="0.25">
      <c r="A378" s="13" t="s">
        <v>3042</v>
      </c>
      <c r="B378" s="15">
        <v>41719</v>
      </c>
      <c r="C378" s="13">
        <v>9871</v>
      </c>
      <c r="D378" s="13">
        <v>1</v>
      </c>
      <c r="E378" s="13" t="s">
        <v>3043</v>
      </c>
      <c r="F378" s="13" t="s">
        <v>504</v>
      </c>
      <c r="G378" s="13" t="s">
        <v>505</v>
      </c>
      <c r="H378" s="13" t="s">
        <v>3044</v>
      </c>
      <c r="I378" s="13"/>
      <c r="J378" s="13">
        <v>20.420000000000002</v>
      </c>
      <c r="K378" s="1"/>
    </row>
    <row r="379" spans="1:11" hidden="1" x14ac:dyDescent="0.25">
      <c r="A379" t="s">
        <v>3042</v>
      </c>
      <c r="B379" s="2">
        <v>41719</v>
      </c>
      <c r="C379">
        <v>9871</v>
      </c>
      <c r="D379">
        <v>1</v>
      </c>
      <c r="E379" t="s">
        <v>3043</v>
      </c>
      <c r="F379" t="s">
        <v>504</v>
      </c>
      <c r="G379" t="s">
        <v>505</v>
      </c>
      <c r="H379" t="s">
        <v>3044</v>
      </c>
      <c r="I379">
        <v>20.420000000000002</v>
      </c>
      <c r="K379" s="1"/>
    </row>
    <row r="380" spans="1:11" hidden="1" x14ac:dyDescent="0.25">
      <c r="A380" s="13" t="s">
        <v>3045</v>
      </c>
      <c r="B380" s="15">
        <v>41719</v>
      </c>
      <c r="C380" s="13">
        <v>9872</v>
      </c>
      <c r="D380" s="13">
        <v>1</v>
      </c>
      <c r="E380" s="13" t="s">
        <v>3046</v>
      </c>
      <c r="F380" s="13" t="s">
        <v>504</v>
      </c>
      <c r="G380" s="13" t="s">
        <v>505</v>
      </c>
      <c r="H380" s="13" t="s">
        <v>3044</v>
      </c>
      <c r="I380" s="13"/>
      <c r="J380" s="13">
        <v>103.02</v>
      </c>
      <c r="K380" s="1"/>
    </row>
    <row r="381" spans="1:11" hidden="1" x14ac:dyDescent="0.25">
      <c r="A381" t="s">
        <v>3045</v>
      </c>
      <c r="B381" s="2">
        <v>41719</v>
      </c>
      <c r="C381">
        <v>9872</v>
      </c>
      <c r="D381">
        <v>1</v>
      </c>
      <c r="E381" t="s">
        <v>3046</v>
      </c>
      <c r="F381" t="s">
        <v>504</v>
      </c>
      <c r="G381" t="s">
        <v>505</v>
      </c>
      <c r="H381" t="s">
        <v>3044</v>
      </c>
      <c r="I381">
        <v>103.02</v>
      </c>
      <c r="K381" s="1"/>
    </row>
    <row r="382" spans="1:11" hidden="1" x14ac:dyDescent="0.25">
      <c r="A382" s="13" t="s">
        <v>3047</v>
      </c>
      <c r="B382" s="15">
        <v>41719</v>
      </c>
      <c r="C382" s="13" t="s">
        <v>3048</v>
      </c>
      <c r="D382" s="13">
        <v>1</v>
      </c>
      <c r="E382" s="13" t="s">
        <v>3049</v>
      </c>
      <c r="F382" s="13" t="s">
        <v>504</v>
      </c>
      <c r="G382" s="13" t="s">
        <v>505</v>
      </c>
      <c r="H382" s="13" t="s">
        <v>3050</v>
      </c>
      <c r="I382" s="13"/>
      <c r="J382" s="13">
        <v>664.92</v>
      </c>
      <c r="K382" s="1"/>
    </row>
    <row r="383" spans="1:11" hidden="1" x14ac:dyDescent="0.25">
      <c r="A383" t="s">
        <v>3047</v>
      </c>
      <c r="B383" s="2">
        <v>41719</v>
      </c>
      <c r="C383" t="s">
        <v>3048</v>
      </c>
      <c r="D383">
        <v>1</v>
      </c>
      <c r="E383" t="s">
        <v>3049</v>
      </c>
      <c r="F383" t="s">
        <v>504</v>
      </c>
      <c r="G383" t="s">
        <v>505</v>
      </c>
      <c r="H383" t="s">
        <v>3050</v>
      </c>
      <c r="I383">
        <v>664.92</v>
      </c>
      <c r="K383" s="1"/>
    </row>
    <row r="384" spans="1:11" hidden="1" x14ac:dyDescent="0.25">
      <c r="A384" s="13" t="s">
        <v>3051</v>
      </c>
      <c r="B384" s="15">
        <v>41719</v>
      </c>
      <c r="C384" s="13" t="s">
        <v>3052</v>
      </c>
      <c r="D384" s="13">
        <v>1</v>
      </c>
      <c r="E384" s="13" t="s">
        <v>3053</v>
      </c>
      <c r="F384" s="13" t="s">
        <v>504</v>
      </c>
      <c r="G384" s="13" t="s">
        <v>505</v>
      </c>
      <c r="H384" s="13" t="s">
        <v>3054</v>
      </c>
      <c r="I384" s="13"/>
      <c r="J384" s="13">
        <v>329.01</v>
      </c>
      <c r="K384" s="1"/>
    </row>
    <row r="385" spans="1:11" hidden="1" x14ac:dyDescent="0.25">
      <c r="A385" t="s">
        <v>3051</v>
      </c>
      <c r="B385" s="2">
        <v>41719</v>
      </c>
      <c r="C385" t="s">
        <v>3052</v>
      </c>
      <c r="D385">
        <v>1</v>
      </c>
      <c r="E385" t="s">
        <v>3053</v>
      </c>
      <c r="F385" t="s">
        <v>504</v>
      </c>
      <c r="G385" t="s">
        <v>505</v>
      </c>
      <c r="H385" t="s">
        <v>3054</v>
      </c>
      <c r="I385">
        <v>329.01</v>
      </c>
      <c r="K385" s="1"/>
    </row>
    <row r="386" spans="1:11" hidden="1" x14ac:dyDescent="0.25">
      <c r="A386" s="13" t="s">
        <v>3055</v>
      </c>
      <c r="B386" s="15">
        <v>41719</v>
      </c>
      <c r="C386" s="13" t="s">
        <v>3056</v>
      </c>
      <c r="D386" s="13">
        <v>1</v>
      </c>
      <c r="E386" s="13" t="s">
        <v>3057</v>
      </c>
      <c r="F386" s="13" t="s">
        <v>504</v>
      </c>
      <c r="G386" s="13" t="s">
        <v>505</v>
      </c>
      <c r="H386" s="13" t="s">
        <v>3058</v>
      </c>
      <c r="I386" s="13"/>
      <c r="J386" s="13">
        <v>29.06</v>
      </c>
      <c r="K386" s="1"/>
    </row>
    <row r="387" spans="1:11" hidden="1" x14ac:dyDescent="0.25">
      <c r="A387" t="s">
        <v>3055</v>
      </c>
      <c r="B387" s="2">
        <v>41719</v>
      </c>
      <c r="C387" t="s">
        <v>3056</v>
      </c>
      <c r="D387">
        <v>1</v>
      </c>
      <c r="E387" t="s">
        <v>3057</v>
      </c>
      <c r="F387" t="s">
        <v>504</v>
      </c>
      <c r="G387" t="s">
        <v>505</v>
      </c>
      <c r="H387" t="s">
        <v>3058</v>
      </c>
      <c r="I387">
        <v>29.06</v>
      </c>
      <c r="K387" s="1"/>
    </row>
    <row r="388" spans="1:11" hidden="1" x14ac:dyDescent="0.25">
      <c r="A388" s="13" t="s">
        <v>3059</v>
      </c>
      <c r="B388" s="15">
        <v>41719</v>
      </c>
      <c r="C388" s="13" t="s">
        <v>3060</v>
      </c>
      <c r="D388" s="13">
        <v>1</v>
      </c>
      <c r="E388" s="13" t="s">
        <v>3061</v>
      </c>
      <c r="F388" s="13" t="s">
        <v>504</v>
      </c>
      <c r="G388" s="13" t="s">
        <v>505</v>
      </c>
      <c r="H388" s="13" t="s">
        <v>3062</v>
      </c>
      <c r="I388" s="13"/>
      <c r="J388" s="13">
        <v>91</v>
      </c>
      <c r="K388" s="1"/>
    </row>
    <row r="389" spans="1:11" hidden="1" x14ac:dyDescent="0.25">
      <c r="A389" t="s">
        <v>3059</v>
      </c>
      <c r="B389" s="2">
        <v>41719</v>
      </c>
      <c r="C389" t="s">
        <v>3060</v>
      </c>
      <c r="D389">
        <v>1</v>
      </c>
      <c r="E389" t="s">
        <v>3061</v>
      </c>
      <c r="F389" t="s">
        <v>504</v>
      </c>
      <c r="G389" t="s">
        <v>505</v>
      </c>
      <c r="H389" t="s">
        <v>3062</v>
      </c>
      <c r="I389">
        <v>91</v>
      </c>
      <c r="K389" s="1"/>
    </row>
    <row r="390" spans="1:11" hidden="1" x14ac:dyDescent="0.25">
      <c r="A390" s="13" t="s">
        <v>3063</v>
      </c>
      <c r="B390" s="15">
        <v>41719</v>
      </c>
      <c r="C390" s="13" t="s">
        <v>3064</v>
      </c>
      <c r="D390" s="13">
        <v>2</v>
      </c>
      <c r="E390" s="13" t="s">
        <v>3065</v>
      </c>
      <c r="F390" s="13" t="s">
        <v>17</v>
      </c>
      <c r="G390" s="13" t="s">
        <v>1315</v>
      </c>
      <c r="H390" s="13" t="s">
        <v>1532</v>
      </c>
      <c r="I390" s="13">
        <v>240</v>
      </c>
      <c r="J390" s="13"/>
      <c r="K390" s="1"/>
    </row>
    <row r="391" spans="1:11" hidden="1" x14ac:dyDescent="0.25">
      <c r="A391" s="13" t="s">
        <v>3066</v>
      </c>
      <c r="B391" s="15">
        <v>41719</v>
      </c>
      <c r="C391" s="13" t="s">
        <v>3067</v>
      </c>
      <c r="D391" s="13">
        <v>1</v>
      </c>
      <c r="E391" s="13" t="s">
        <v>3068</v>
      </c>
      <c r="F391" s="13" t="s">
        <v>504</v>
      </c>
      <c r="G391" s="13" t="s">
        <v>505</v>
      </c>
      <c r="H391" s="13" t="s">
        <v>3069</v>
      </c>
      <c r="I391" s="13"/>
      <c r="J391" s="13">
        <v>125.36</v>
      </c>
      <c r="K391" s="1"/>
    </row>
    <row r="392" spans="1:11" hidden="1" x14ac:dyDescent="0.25">
      <c r="A392" t="s">
        <v>3066</v>
      </c>
      <c r="B392" s="2">
        <v>41719</v>
      </c>
      <c r="C392" t="s">
        <v>3067</v>
      </c>
      <c r="D392">
        <v>1</v>
      </c>
      <c r="E392" t="s">
        <v>3068</v>
      </c>
      <c r="F392" t="s">
        <v>504</v>
      </c>
      <c r="G392" t="s">
        <v>505</v>
      </c>
      <c r="H392" t="s">
        <v>3069</v>
      </c>
      <c r="I392">
        <v>125.36</v>
      </c>
      <c r="K392" s="1"/>
    </row>
    <row r="393" spans="1:11" hidden="1" x14ac:dyDescent="0.25">
      <c r="A393" s="13" t="s">
        <v>3070</v>
      </c>
      <c r="B393" s="15">
        <v>41719</v>
      </c>
      <c r="C393" s="13" t="s">
        <v>3071</v>
      </c>
      <c r="D393" s="13">
        <v>1</v>
      </c>
      <c r="E393" s="13" t="s">
        <v>3072</v>
      </c>
      <c r="F393" s="13" t="s">
        <v>504</v>
      </c>
      <c r="G393" s="13" t="s">
        <v>505</v>
      </c>
      <c r="H393" s="13" t="s">
        <v>3073</v>
      </c>
      <c r="I393" s="13"/>
      <c r="J393" s="13">
        <v>117.6</v>
      </c>
      <c r="K393" s="1"/>
    </row>
    <row r="394" spans="1:11" hidden="1" x14ac:dyDescent="0.25">
      <c r="A394" t="s">
        <v>3070</v>
      </c>
      <c r="B394" s="2">
        <v>41719</v>
      </c>
      <c r="C394" t="s">
        <v>3071</v>
      </c>
      <c r="D394">
        <v>1</v>
      </c>
      <c r="E394" t="s">
        <v>3072</v>
      </c>
      <c r="F394" t="s">
        <v>504</v>
      </c>
      <c r="G394" t="s">
        <v>505</v>
      </c>
      <c r="H394" t="s">
        <v>3073</v>
      </c>
      <c r="I394">
        <v>117.6</v>
      </c>
      <c r="K394" s="1"/>
    </row>
    <row r="395" spans="1:11" hidden="1" x14ac:dyDescent="0.25">
      <c r="A395" s="13" t="s">
        <v>3074</v>
      </c>
      <c r="B395" s="15">
        <v>41719</v>
      </c>
      <c r="C395" s="13" t="s">
        <v>108</v>
      </c>
      <c r="D395" s="13">
        <v>2</v>
      </c>
      <c r="E395" s="13" t="s">
        <v>3075</v>
      </c>
      <c r="F395" s="13" t="s">
        <v>17</v>
      </c>
      <c r="G395" s="13" t="s">
        <v>1315</v>
      </c>
      <c r="H395" s="13" t="s">
        <v>1532</v>
      </c>
      <c r="I395" s="13">
        <v>320</v>
      </c>
      <c r="J395" s="13"/>
      <c r="K395" s="1"/>
    </row>
    <row r="396" spans="1:11" hidden="1" x14ac:dyDescent="0.25">
      <c r="A396" s="13" t="s">
        <v>3076</v>
      </c>
      <c r="B396" s="15">
        <v>41719</v>
      </c>
      <c r="C396" s="13" t="s">
        <v>3077</v>
      </c>
      <c r="D396" s="13">
        <v>1</v>
      </c>
      <c r="E396" s="13" t="s">
        <v>3078</v>
      </c>
      <c r="F396" s="13" t="s">
        <v>504</v>
      </c>
      <c r="G396" s="13" t="s">
        <v>505</v>
      </c>
      <c r="H396" s="13" t="s">
        <v>3079</v>
      </c>
      <c r="I396" s="13"/>
      <c r="J396" s="13">
        <v>201.73</v>
      </c>
      <c r="K396" s="1"/>
    </row>
    <row r="397" spans="1:11" hidden="1" x14ac:dyDescent="0.25">
      <c r="A397" t="s">
        <v>3076</v>
      </c>
      <c r="B397" s="2">
        <v>41719</v>
      </c>
      <c r="C397" t="s">
        <v>3077</v>
      </c>
      <c r="D397">
        <v>1</v>
      </c>
      <c r="E397" t="s">
        <v>3078</v>
      </c>
      <c r="F397" t="s">
        <v>504</v>
      </c>
      <c r="G397" t="s">
        <v>505</v>
      </c>
      <c r="H397" t="s">
        <v>3079</v>
      </c>
      <c r="I397">
        <v>201.73</v>
      </c>
      <c r="K397" s="1"/>
    </row>
    <row r="398" spans="1:11" hidden="1" x14ac:dyDescent="0.25">
      <c r="A398" t="s">
        <v>3805</v>
      </c>
      <c r="B398" s="2">
        <v>41719</v>
      </c>
      <c r="C398" t="s">
        <v>2338</v>
      </c>
      <c r="D398">
        <v>1</v>
      </c>
      <c r="E398" t="s">
        <v>3806</v>
      </c>
      <c r="F398" t="s">
        <v>80</v>
      </c>
      <c r="G398" t="s">
        <v>2159</v>
      </c>
      <c r="H398" t="s">
        <v>2160</v>
      </c>
      <c r="I398" s="1">
        <v>-27273.86</v>
      </c>
      <c r="K398" s="1"/>
    </row>
    <row r="399" spans="1:11" hidden="1" x14ac:dyDescent="0.25">
      <c r="A399" s="13" t="s">
        <v>3080</v>
      </c>
      <c r="B399" s="15">
        <v>41719</v>
      </c>
      <c r="C399" s="13">
        <v>9876</v>
      </c>
      <c r="D399" s="13">
        <v>1</v>
      </c>
      <c r="E399" s="13" t="s">
        <v>3081</v>
      </c>
      <c r="F399" s="13" t="s">
        <v>504</v>
      </c>
      <c r="G399" s="13" t="s">
        <v>505</v>
      </c>
      <c r="H399" s="13" t="s">
        <v>3082</v>
      </c>
      <c r="I399" s="13"/>
      <c r="J399" s="13">
        <v>143.38</v>
      </c>
      <c r="K399" s="1"/>
    </row>
    <row r="400" spans="1:11" hidden="1" x14ac:dyDescent="0.25">
      <c r="A400" t="s">
        <v>3080</v>
      </c>
      <c r="B400" s="2">
        <v>41719</v>
      </c>
      <c r="C400">
        <v>9876</v>
      </c>
      <c r="D400">
        <v>1</v>
      </c>
      <c r="E400" t="s">
        <v>3081</v>
      </c>
      <c r="F400" t="s">
        <v>504</v>
      </c>
      <c r="G400" t="s">
        <v>505</v>
      </c>
      <c r="H400" t="s">
        <v>3082</v>
      </c>
      <c r="I400">
        <v>143.38</v>
      </c>
      <c r="K400" s="1"/>
    </row>
    <row r="401" spans="1:11" hidden="1" x14ac:dyDescent="0.25">
      <c r="A401" s="13" t="s">
        <v>3083</v>
      </c>
      <c r="B401" s="15">
        <v>41719</v>
      </c>
      <c r="C401" s="13">
        <v>9878</v>
      </c>
      <c r="D401" s="13">
        <v>1</v>
      </c>
      <c r="E401" s="13" t="s">
        <v>3084</v>
      </c>
      <c r="F401" s="13" t="s">
        <v>504</v>
      </c>
      <c r="G401" s="13" t="s">
        <v>505</v>
      </c>
      <c r="H401" s="13" t="s">
        <v>3085</v>
      </c>
      <c r="I401" s="13"/>
      <c r="J401" s="13">
        <v>8.9700000000000006</v>
      </c>
      <c r="K401" s="1"/>
    </row>
    <row r="402" spans="1:11" hidden="1" x14ac:dyDescent="0.25">
      <c r="A402" t="s">
        <v>3083</v>
      </c>
      <c r="B402" s="2">
        <v>41719</v>
      </c>
      <c r="C402">
        <v>9878</v>
      </c>
      <c r="D402">
        <v>1</v>
      </c>
      <c r="E402" t="s">
        <v>3084</v>
      </c>
      <c r="F402" t="s">
        <v>504</v>
      </c>
      <c r="G402" t="s">
        <v>505</v>
      </c>
      <c r="H402" t="s">
        <v>3085</v>
      </c>
      <c r="I402">
        <v>8.9700000000000006</v>
      </c>
      <c r="K402" s="1"/>
    </row>
    <row r="403" spans="1:11" hidden="1" x14ac:dyDescent="0.25">
      <c r="A403" s="13" t="s">
        <v>3086</v>
      </c>
      <c r="B403" s="15">
        <v>41719</v>
      </c>
      <c r="C403" s="13">
        <v>9879</v>
      </c>
      <c r="D403" s="13">
        <v>1</v>
      </c>
      <c r="E403" s="13" t="s">
        <v>3087</v>
      </c>
      <c r="F403" s="13" t="s">
        <v>504</v>
      </c>
      <c r="G403" s="13" t="s">
        <v>505</v>
      </c>
      <c r="H403" s="13" t="s">
        <v>3088</v>
      </c>
      <c r="I403" s="13"/>
      <c r="J403" s="13">
        <v>17.52</v>
      </c>
      <c r="K403" s="1"/>
    </row>
    <row r="404" spans="1:11" hidden="1" x14ac:dyDescent="0.25">
      <c r="A404" t="s">
        <v>3086</v>
      </c>
      <c r="B404" s="2">
        <v>41719</v>
      </c>
      <c r="C404">
        <v>9879</v>
      </c>
      <c r="D404">
        <v>1</v>
      </c>
      <c r="E404" t="s">
        <v>3087</v>
      </c>
      <c r="F404" t="s">
        <v>504</v>
      </c>
      <c r="G404" t="s">
        <v>505</v>
      </c>
      <c r="H404" t="s">
        <v>3088</v>
      </c>
      <c r="I404">
        <v>17.52</v>
      </c>
      <c r="K404" s="1"/>
    </row>
    <row r="405" spans="1:11" hidden="1" x14ac:dyDescent="0.25">
      <c r="A405" s="13" t="s">
        <v>3089</v>
      </c>
      <c r="B405" s="15">
        <v>41719</v>
      </c>
      <c r="C405" s="13">
        <v>9880</v>
      </c>
      <c r="D405" s="13">
        <v>1</v>
      </c>
      <c r="E405" s="13" t="s">
        <v>3090</v>
      </c>
      <c r="F405" s="13" t="s">
        <v>504</v>
      </c>
      <c r="G405" s="13" t="s">
        <v>505</v>
      </c>
      <c r="H405" s="13" t="s">
        <v>3091</v>
      </c>
      <c r="I405" s="13"/>
      <c r="J405" s="13">
        <v>8.9700000000000006</v>
      </c>
      <c r="K405" s="1"/>
    </row>
    <row r="406" spans="1:11" hidden="1" x14ac:dyDescent="0.25">
      <c r="A406" t="s">
        <v>3089</v>
      </c>
      <c r="B406" s="2">
        <v>41719</v>
      </c>
      <c r="C406">
        <v>9880</v>
      </c>
      <c r="D406">
        <v>1</v>
      </c>
      <c r="E406" t="s">
        <v>3090</v>
      </c>
      <c r="F406" t="s">
        <v>504</v>
      </c>
      <c r="G406" t="s">
        <v>505</v>
      </c>
      <c r="H406" t="s">
        <v>3091</v>
      </c>
      <c r="I406">
        <v>8.9700000000000006</v>
      </c>
      <c r="K406" s="1"/>
    </row>
    <row r="407" spans="1:11" hidden="1" x14ac:dyDescent="0.25">
      <c r="A407" s="13" t="s">
        <v>1903</v>
      </c>
      <c r="B407" s="15">
        <v>41719</v>
      </c>
      <c r="C407" s="13">
        <v>9881</v>
      </c>
      <c r="D407" s="13">
        <v>1</v>
      </c>
      <c r="E407" s="13" t="s">
        <v>3092</v>
      </c>
      <c r="F407" s="13" t="s">
        <v>504</v>
      </c>
      <c r="G407" s="13" t="s">
        <v>505</v>
      </c>
      <c r="H407" s="13" t="s">
        <v>3093</v>
      </c>
      <c r="I407" s="13"/>
      <c r="J407" s="13">
        <v>8.9700000000000006</v>
      </c>
      <c r="K407" s="1"/>
    </row>
    <row r="408" spans="1:11" hidden="1" x14ac:dyDescent="0.25">
      <c r="A408" t="s">
        <v>1903</v>
      </c>
      <c r="B408" s="2">
        <v>41719</v>
      </c>
      <c r="C408">
        <v>9881</v>
      </c>
      <c r="D408">
        <v>1</v>
      </c>
      <c r="E408" t="s">
        <v>3092</v>
      </c>
      <c r="F408" t="s">
        <v>504</v>
      </c>
      <c r="G408" t="s">
        <v>505</v>
      </c>
      <c r="H408" t="s">
        <v>3093</v>
      </c>
      <c r="I408">
        <v>8.9700000000000006</v>
      </c>
      <c r="K408" s="1"/>
    </row>
    <row r="409" spans="1:11" hidden="1" x14ac:dyDescent="0.25">
      <c r="A409" s="13" t="s">
        <v>3094</v>
      </c>
      <c r="B409" s="15">
        <v>41720</v>
      </c>
      <c r="C409" s="13" t="s">
        <v>3095</v>
      </c>
      <c r="D409" s="13">
        <v>1</v>
      </c>
      <c r="E409" s="13" t="s">
        <v>3096</v>
      </c>
      <c r="F409" s="13" t="s">
        <v>183</v>
      </c>
      <c r="G409" s="13" t="s">
        <v>4</v>
      </c>
      <c r="H409" s="13" t="s">
        <v>642</v>
      </c>
      <c r="I409" s="18">
        <v>1784.34</v>
      </c>
      <c r="J409" s="13"/>
      <c r="K409" s="1"/>
    </row>
    <row r="410" spans="1:11" hidden="1" x14ac:dyDescent="0.25">
      <c r="A410" s="13" t="s">
        <v>3097</v>
      </c>
      <c r="B410" s="15">
        <v>41720</v>
      </c>
      <c r="C410" s="13" t="s">
        <v>3098</v>
      </c>
      <c r="D410" s="13">
        <v>1</v>
      </c>
      <c r="E410" s="13" t="s">
        <v>3099</v>
      </c>
      <c r="F410" s="13" t="s">
        <v>183</v>
      </c>
      <c r="G410" s="13" t="s">
        <v>4</v>
      </c>
      <c r="H410" s="13" t="s">
        <v>642</v>
      </c>
      <c r="I410" s="18">
        <v>1031.2</v>
      </c>
      <c r="J410" s="13"/>
      <c r="K410" s="1"/>
    </row>
    <row r="411" spans="1:11" hidden="1" x14ac:dyDescent="0.25">
      <c r="A411" t="s">
        <v>3807</v>
      </c>
      <c r="B411" s="2">
        <v>41720</v>
      </c>
      <c r="C411" t="s">
        <v>3681</v>
      </c>
      <c r="D411">
        <v>1</v>
      </c>
      <c r="E411" t="s">
        <v>3808</v>
      </c>
      <c r="F411" t="s">
        <v>80</v>
      </c>
      <c r="G411" t="s">
        <v>2159</v>
      </c>
      <c r="H411" t="s">
        <v>3683</v>
      </c>
      <c r="I411" s="1">
        <v>-24021.45</v>
      </c>
      <c r="K411" s="1"/>
    </row>
    <row r="412" spans="1:11" hidden="1" x14ac:dyDescent="0.25">
      <c r="A412" t="s">
        <v>1927</v>
      </c>
      <c r="B412" s="2">
        <v>41720</v>
      </c>
      <c r="C412" t="s">
        <v>3681</v>
      </c>
      <c r="D412">
        <v>1</v>
      </c>
      <c r="E412" t="s">
        <v>3809</v>
      </c>
      <c r="F412" t="s">
        <v>906</v>
      </c>
      <c r="G412" t="s">
        <v>2159</v>
      </c>
      <c r="H412" t="s">
        <v>3810</v>
      </c>
      <c r="I412" s="1">
        <v>24021.45</v>
      </c>
      <c r="K412" s="1"/>
    </row>
    <row r="413" spans="1:11" hidden="1" x14ac:dyDescent="0.25">
      <c r="A413" t="s">
        <v>3811</v>
      </c>
      <c r="B413" s="2">
        <v>41720</v>
      </c>
      <c r="C413" t="s">
        <v>3812</v>
      </c>
      <c r="D413">
        <v>1</v>
      </c>
      <c r="E413" t="s">
        <v>3813</v>
      </c>
      <c r="F413" t="s">
        <v>906</v>
      </c>
      <c r="G413" t="s">
        <v>2159</v>
      </c>
      <c r="H413" t="s">
        <v>3814</v>
      </c>
      <c r="I413" s="1">
        <v>27273.86</v>
      </c>
      <c r="K413" s="1"/>
    </row>
    <row r="414" spans="1:11" hidden="1" x14ac:dyDescent="0.25">
      <c r="A414" s="13" t="s">
        <v>531</v>
      </c>
      <c r="B414" s="15">
        <v>41722</v>
      </c>
      <c r="C414" s="13" t="s">
        <v>3100</v>
      </c>
      <c r="D414" s="13">
        <v>2</v>
      </c>
      <c r="E414" s="13" t="s">
        <v>3101</v>
      </c>
      <c r="F414" s="13" t="s">
        <v>47</v>
      </c>
      <c r="G414" s="13" t="s">
        <v>48</v>
      </c>
      <c r="H414" s="13" t="s">
        <v>2148</v>
      </c>
      <c r="I414" s="13">
        <v>42.76</v>
      </c>
      <c r="J414" s="13"/>
      <c r="K414" s="1"/>
    </row>
    <row r="415" spans="1:11" hidden="1" x14ac:dyDescent="0.25">
      <c r="A415" s="13" t="s">
        <v>3102</v>
      </c>
      <c r="B415" s="15">
        <v>41722</v>
      </c>
      <c r="C415" s="13" t="s">
        <v>3103</v>
      </c>
      <c r="D415" s="13">
        <v>2</v>
      </c>
      <c r="E415" s="13" t="s">
        <v>3104</v>
      </c>
      <c r="F415" s="13" t="s">
        <v>12</v>
      </c>
      <c r="G415" s="13" t="s">
        <v>48</v>
      </c>
      <c r="H415" s="13" t="s">
        <v>14</v>
      </c>
      <c r="I415" s="13">
        <v>922.05</v>
      </c>
      <c r="J415" s="13"/>
      <c r="K415" s="1"/>
    </row>
    <row r="416" spans="1:11" hidden="1" x14ac:dyDescent="0.25">
      <c r="A416" s="13" t="s">
        <v>1938</v>
      </c>
      <c r="B416" s="15">
        <v>41722</v>
      </c>
      <c r="C416" s="13" t="s">
        <v>3105</v>
      </c>
      <c r="D416" s="13">
        <v>2</v>
      </c>
      <c r="E416" s="13" t="s">
        <v>3106</v>
      </c>
      <c r="F416" s="13" t="s">
        <v>12</v>
      </c>
      <c r="G416" s="13" t="s">
        <v>48</v>
      </c>
      <c r="H416" s="13" t="s">
        <v>14</v>
      </c>
      <c r="I416" s="13">
        <v>601.64</v>
      </c>
      <c r="J416" s="13"/>
      <c r="K416" s="1"/>
    </row>
    <row r="417" spans="1:11" hidden="1" x14ac:dyDescent="0.25">
      <c r="A417" s="13" t="s">
        <v>3107</v>
      </c>
      <c r="B417" s="15">
        <v>41722</v>
      </c>
      <c r="C417" s="13" t="s">
        <v>3108</v>
      </c>
      <c r="D417" s="13">
        <v>2</v>
      </c>
      <c r="E417" s="13" t="s">
        <v>3109</v>
      </c>
      <c r="F417" s="13" t="s">
        <v>12</v>
      </c>
      <c r="G417" s="13" t="s">
        <v>48</v>
      </c>
      <c r="H417" s="13" t="s">
        <v>14</v>
      </c>
      <c r="I417" s="13">
        <v>136.6</v>
      </c>
      <c r="J417" s="13"/>
      <c r="K417" s="1"/>
    </row>
    <row r="418" spans="1:11" hidden="1" x14ac:dyDescent="0.25">
      <c r="A418" s="13" t="s">
        <v>3110</v>
      </c>
      <c r="B418" s="15">
        <v>41722</v>
      </c>
      <c r="C418" s="13" t="s">
        <v>3111</v>
      </c>
      <c r="D418" s="13">
        <v>2</v>
      </c>
      <c r="E418" s="13" t="s">
        <v>3112</v>
      </c>
      <c r="F418" s="13" t="s">
        <v>12</v>
      </c>
      <c r="G418" s="13" t="s">
        <v>13</v>
      </c>
      <c r="H418" s="13" t="s">
        <v>14</v>
      </c>
      <c r="I418" s="18">
        <v>3497.66</v>
      </c>
      <c r="J418" s="13"/>
      <c r="K418" s="1"/>
    </row>
    <row r="419" spans="1:11" hidden="1" x14ac:dyDescent="0.25">
      <c r="A419" s="13" t="s">
        <v>538</v>
      </c>
      <c r="B419" s="15">
        <v>41722</v>
      </c>
      <c r="C419" s="13" t="s">
        <v>21</v>
      </c>
      <c r="D419" s="13">
        <v>1</v>
      </c>
      <c r="E419" s="13" t="s">
        <v>3113</v>
      </c>
      <c r="F419" s="13" t="s">
        <v>23</v>
      </c>
      <c r="G419" s="13" t="s">
        <v>24</v>
      </c>
      <c r="H419" s="13" t="s">
        <v>68</v>
      </c>
      <c r="I419" s="18">
        <v>6033.51</v>
      </c>
      <c r="J419" s="13"/>
      <c r="K419" s="1"/>
    </row>
    <row r="420" spans="1:11" hidden="1" x14ac:dyDescent="0.25">
      <c r="A420" s="13" t="s">
        <v>541</v>
      </c>
      <c r="B420" s="15">
        <v>41722</v>
      </c>
      <c r="C420" s="13" t="s">
        <v>3114</v>
      </c>
      <c r="D420" s="13">
        <v>1</v>
      </c>
      <c r="E420" s="13" t="s">
        <v>3115</v>
      </c>
      <c r="F420" s="13" t="s">
        <v>23</v>
      </c>
      <c r="G420" s="13" t="s">
        <v>24</v>
      </c>
      <c r="H420" s="13" t="s">
        <v>68</v>
      </c>
      <c r="I420" s="18">
        <v>10295.81</v>
      </c>
      <c r="J420" s="13"/>
      <c r="K420" s="1"/>
    </row>
    <row r="421" spans="1:11" hidden="1" x14ac:dyDescent="0.25">
      <c r="A421" s="13" t="s">
        <v>3116</v>
      </c>
      <c r="B421" s="15">
        <v>41722</v>
      </c>
      <c r="C421" s="13" t="s">
        <v>3117</v>
      </c>
      <c r="D421" s="13">
        <v>1</v>
      </c>
      <c r="E421" s="13" t="s">
        <v>3118</v>
      </c>
      <c r="F421" s="13" t="s">
        <v>23</v>
      </c>
      <c r="G421" s="13" t="s">
        <v>4</v>
      </c>
      <c r="H421" s="13" t="s">
        <v>3119</v>
      </c>
      <c r="I421" s="18">
        <v>1280</v>
      </c>
      <c r="J421" s="13"/>
      <c r="K421" s="1"/>
    </row>
    <row r="422" spans="1:11" hidden="1" x14ac:dyDescent="0.25">
      <c r="A422" s="13" t="s">
        <v>3120</v>
      </c>
      <c r="B422" s="15">
        <v>41722</v>
      </c>
      <c r="C422" s="13">
        <v>20328</v>
      </c>
      <c r="D422" s="13">
        <v>1</v>
      </c>
      <c r="E422" s="13" t="s">
        <v>3121</v>
      </c>
      <c r="F422" s="13" t="s">
        <v>183</v>
      </c>
      <c r="G422" s="13" t="s">
        <v>4</v>
      </c>
      <c r="H422" s="13" t="s">
        <v>530</v>
      </c>
      <c r="I422" s="13">
        <v>560</v>
      </c>
      <c r="J422" s="13"/>
      <c r="K422" s="1"/>
    </row>
    <row r="423" spans="1:11" hidden="1" x14ac:dyDescent="0.25">
      <c r="A423" s="13" t="s">
        <v>3122</v>
      </c>
      <c r="B423" s="15">
        <v>41722</v>
      </c>
      <c r="C423" s="13">
        <v>315</v>
      </c>
      <c r="D423" s="13">
        <v>1</v>
      </c>
      <c r="E423" s="13" t="s">
        <v>3123</v>
      </c>
      <c r="F423" s="13" t="s">
        <v>183</v>
      </c>
      <c r="G423" s="13" t="s">
        <v>4</v>
      </c>
      <c r="H423" s="13" t="s">
        <v>187</v>
      </c>
      <c r="I423" s="13">
        <v>275.2</v>
      </c>
      <c r="J423" s="13"/>
      <c r="K423" s="1"/>
    </row>
    <row r="424" spans="1:11" hidden="1" x14ac:dyDescent="0.25">
      <c r="A424" s="13" t="s">
        <v>3124</v>
      </c>
      <c r="B424" s="15">
        <v>41722</v>
      </c>
      <c r="C424" s="13">
        <v>2713</v>
      </c>
      <c r="D424" s="13">
        <v>1</v>
      </c>
      <c r="E424" s="13" t="s">
        <v>3125</v>
      </c>
      <c r="F424" s="13" t="s">
        <v>183</v>
      </c>
      <c r="G424" s="13" t="s">
        <v>1416</v>
      </c>
      <c r="H424" s="13" t="s">
        <v>295</v>
      </c>
      <c r="I424" s="13">
        <v>484.21</v>
      </c>
      <c r="J424" s="13"/>
      <c r="K424" s="1"/>
    </row>
    <row r="425" spans="1:11" hidden="1" x14ac:dyDescent="0.25">
      <c r="A425" s="13" t="s">
        <v>3126</v>
      </c>
      <c r="B425" s="15">
        <v>41723</v>
      </c>
      <c r="C425" s="13" t="s">
        <v>3127</v>
      </c>
      <c r="D425" s="13">
        <v>2</v>
      </c>
      <c r="E425" s="13" t="s">
        <v>3128</v>
      </c>
      <c r="F425" s="13" t="s">
        <v>12</v>
      </c>
      <c r="G425" s="13" t="s">
        <v>13</v>
      </c>
      <c r="H425" s="13" t="s">
        <v>14</v>
      </c>
      <c r="I425" s="18">
        <v>1898.92</v>
      </c>
      <c r="J425" s="13"/>
      <c r="K425" s="1"/>
    </row>
    <row r="426" spans="1:11" hidden="1" x14ac:dyDescent="0.25">
      <c r="A426" s="13" t="s">
        <v>3129</v>
      </c>
      <c r="B426" s="15">
        <v>41723</v>
      </c>
      <c r="C426" s="13" t="s">
        <v>3130</v>
      </c>
      <c r="D426" s="13">
        <v>2</v>
      </c>
      <c r="E426" s="13" t="s">
        <v>3131</v>
      </c>
      <c r="F426" s="13" t="s">
        <v>17</v>
      </c>
      <c r="G426" s="13" t="s">
        <v>1315</v>
      </c>
      <c r="H426" s="13" t="s">
        <v>1532</v>
      </c>
      <c r="I426" s="13">
        <v>320</v>
      </c>
      <c r="J426" s="13"/>
      <c r="K426" s="1"/>
    </row>
    <row r="427" spans="1:11" hidden="1" x14ac:dyDescent="0.25">
      <c r="A427" s="13" t="s">
        <v>3132</v>
      </c>
      <c r="B427" s="15">
        <v>41723</v>
      </c>
      <c r="C427" s="13" t="s">
        <v>112</v>
      </c>
      <c r="D427" s="13">
        <v>2</v>
      </c>
      <c r="E427" s="13" t="s">
        <v>3133</v>
      </c>
      <c r="F427" s="13" t="s">
        <v>17</v>
      </c>
      <c r="G427" s="13" t="s">
        <v>1315</v>
      </c>
      <c r="H427" s="13" t="s">
        <v>1532</v>
      </c>
      <c r="I427" s="18">
        <v>1040</v>
      </c>
      <c r="J427" s="13"/>
      <c r="K427" s="1"/>
    </row>
    <row r="428" spans="1:11" hidden="1" x14ac:dyDescent="0.25">
      <c r="A428" s="13" t="s">
        <v>556</v>
      </c>
      <c r="B428" s="15">
        <v>41723</v>
      </c>
      <c r="C428" s="13" t="s">
        <v>3134</v>
      </c>
      <c r="D428" s="13">
        <v>2</v>
      </c>
      <c r="E428" s="13" t="s">
        <v>3135</v>
      </c>
      <c r="F428" s="13" t="s">
        <v>17</v>
      </c>
      <c r="G428" s="13" t="s">
        <v>1315</v>
      </c>
      <c r="H428" s="13" t="s">
        <v>1532</v>
      </c>
      <c r="I428" s="13">
        <v>400</v>
      </c>
      <c r="J428" s="13"/>
      <c r="K428" s="1"/>
    </row>
    <row r="429" spans="1:11" hidden="1" x14ac:dyDescent="0.25">
      <c r="A429" s="13" t="s">
        <v>1955</v>
      </c>
      <c r="B429" s="15">
        <v>41723</v>
      </c>
      <c r="C429" s="13" t="s">
        <v>3136</v>
      </c>
      <c r="D429" s="13">
        <v>2</v>
      </c>
      <c r="E429" s="13" t="s">
        <v>3137</v>
      </c>
      <c r="F429" s="13" t="s">
        <v>17</v>
      </c>
      <c r="G429" s="13" t="s">
        <v>1315</v>
      </c>
      <c r="H429" s="13" t="s">
        <v>1532</v>
      </c>
      <c r="I429" s="13">
        <v>480</v>
      </c>
      <c r="J429" s="13"/>
      <c r="K429" s="1"/>
    </row>
    <row r="430" spans="1:11" hidden="1" x14ac:dyDescent="0.25">
      <c r="A430" s="13" t="s">
        <v>3138</v>
      </c>
      <c r="B430" s="15">
        <v>41723</v>
      </c>
      <c r="C430" s="13" t="s">
        <v>21</v>
      </c>
      <c r="D430" s="13">
        <v>1</v>
      </c>
      <c r="E430" s="13" t="s">
        <v>3139</v>
      </c>
      <c r="F430" s="13" t="s">
        <v>23</v>
      </c>
      <c r="G430" s="13" t="s">
        <v>24</v>
      </c>
      <c r="H430" s="13" t="s">
        <v>68</v>
      </c>
      <c r="I430" s="18">
        <v>1512.12</v>
      </c>
      <c r="J430" s="13"/>
      <c r="K430" s="1"/>
    </row>
    <row r="431" spans="1:11" hidden="1" x14ac:dyDescent="0.25">
      <c r="A431" s="13" t="s">
        <v>1958</v>
      </c>
      <c r="B431" s="15">
        <v>41723</v>
      </c>
      <c r="C431" s="13" t="s">
        <v>3140</v>
      </c>
      <c r="D431" s="13">
        <v>2</v>
      </c>
      <c r="E431" s="13" t="s">
        <v>3141</v>
      </c>
      <c r="F431" s="13" t="s">
        <v>17</v>
      </c>
      <c r="G431" s="13" t="s">
        <v>1315</v>
      </c>
      <c r="H431" s="13" t="s">
        <v>1532</v>
      </c>
      <c r="I431" s="13">
        <v>320</v>
      </c>
      <c r="J431" s="13"/>
      <c r="K431" s="1"/>
    </row>
    <row r="432" spans="1:11" hidden="1" x14ac:dyDescent="0.25">
      <c r="A432" s="13" t="s">
        <v>3142</v>
      </c>
      <c r="B432" s="15">
        <v>41723</v>
      </c>
      <c r="C432" s="13">
        <v>91143852</v>
      </c>
      <c r="D432" s="13">
        <v>2</v>
      </c>
      <c r="E432" s="13" t="s">
        <v>3143</v>
      </c>
      <c r="F432" s="13" t="s">
        <v>12</v>
      </c>
      <c r="G432" s="13" t="s">
        <v>48</v>
      </c>
      <c r="H432" s="13" t="s">
        <v>14</v>
      </c>
      <c r="I432" s="18">
        <v>5467.2</v>
      </c>
      <c r="J432" s="13"/>
      <c r="K432" s="1"/>
    </row>
    <row r="433" spans="1:11" hidden="1" x14ac:dyDescent="0.25">
      <c r="A433" s="13" t="s">
        <v>3144</v>
      </c>
      <c r="B433" s="15">
        <v>41723</v>
      </c>
      <c r="C433" s="13" t="s">
        <v>3145</v>
      </c>
      <c r="D433" s="13">
        <v>2</v>
      </c>
      <c r="E433" s="13" t="s">
        <v>3146</v>
      </c>
      <c r="F433" s="13" t="s">
        <v>17</v>
      </c>
      <c r="G433" s="13" t="s">
        <v>1315</v>
      </c>
      <c r="H433" s="13" t="s">
        <v>1532</v>
      </c>
      <c r="I433" s="13">
        <v>240</v>
      </c>
      <c r="J433" s="13"/>
      <c r="K433" s="1"/>
    </row>
    <row r="434" spans="1:11" hidden="1" x14ac:dyDescent="0.25">
      <c r="A434" t="s">
        <v>567</v>
      </c>
      <c r="B434" s="2">
        <v>41723</v>
      </c>
      <c r="C434" t="s">
        <v>953</v>
      </c>
      <c r="D434">
        <v>1</v>
      </c>
      <c r="E434" t="s">
        <v>3815</v>
      </c>
      <c r="F434" t="s">
        <v>504</v>
      </c>
      <c r="G434" t="s">
        <v>505</v>
      </c>
      <c r="H434" t="s">
        <v>3816</v>
      </c>
      <c r="I434">
        <v>105.37</v>
      </c>
      <c r="K434" s="1"/>
    </row>
    <row r="435" spans="1:11" hidden="1" x14ac:dyDescent="0.25">
      <c r="A435" t="s">
        <v>3817</v>
      </c>
      <c r="B435" s="2">
        <v>41723</v>
      </c>
      <c r="C435" t="s">
        <v>3818</v>
      </c>
      <c r="D435">
        <v>1</v>
      </c>
      <c r="E435" t="s">
        <v>3819</v>
      </c>
      <c r="F435" t="s">
        <v>906</v>
      </c>
      <c r="G435" t="s">
        <v>2159</v>
      </c>
      <c r="H435" t="s">
        <v>3820</v>
      </c>
      <c r="I435" s="1">
        <v>24021.45</v>
      </c>
      <c r="K435" s="1"/>
    </row>
    <row r="436" spans="1:11" hidden="1" x14ac:dyDescent="0.25">
      <c r="A436" t="s">
        <v>3821</v>
      </c>
      <c r="B436" s="2">
        <v>41723</v>
      </c>
      <c r="C436" t="s">
        <v>3822</v>
      </c>
      <c r="D436">
        <v>1</v>
      </c>
      <c r="E436" t="s">
        <v>3823</v>
      </c>
      <c r="F436" t="s">
        <v>906</v>
      </c>
      <c r="G436" t="s">
        <v>2159</v>
      </c>
      <c r="H436" t="s">
        <v>2160</v>
      </c>
      <c r="I436" s="1">
        <v>51269.95</v>
      </c>
      <c r="K436" s="1"/>
    </row>
    <row r="437" spans="1:11" hidden="1" x14ac:dyDescent="0.25">
      <c r="A437" t="s">
        <v>3824</v>
      </c>
      <c r="B437" s="2">
        <v>41723</v>
      </c>
      <c r="C437" t="s">
        <v>3825</v>
      </c>
      <c r="D437">
        <v>1</v>
      </c>
      <c r="E437" t="s">
        <v>3826</v>
      </c>
      <c r="F437" t="s">
        <v>906</v>
      </c>
      <c r="G437" t="s">
        <v>2159</v>
      </c>
      <c r="H437" t="s">
        <v>2160</v>
      </c>
      <c r="I437" s="1">
        <v>28118.02</v>
      </c>
      <c r="K437" s="1"/>
    </row>
    <row r="438" spans="1:11" hidden="1" x14ac:dyDescent="0.25">
      <c r="A438" s="13" t="s">
        <v>1973</v>
      </c>
      <c r="B438" s="15">
        <v>41724</v>
      </c>
      <c r="C438" s="13" t="s">
        <v>3147</v>
      </c>
      <c r="D438" s="13">
        <v>2</v>
      </c>
      <c r="E438" s="13" t="s">
        <v>3148</v>
      </c>
      <c r="F438" s="13" t="s">
        <v>35</v>
      </c>
      <c r="G438" s="13" t="s">
        <v>13</v>
      </c>
      <c r="H438" s="13" t="s">
        <v>14</v>
      </c>
      <c r="I438" s="18">
        <v>2110.4</v>
      </c>
      <c r="J438" s="13"/>
      <c r="K438" s="1"/>
    </row>
    <row r="439" spans="1:11" hidden="1" x14ac:dyDescent="0.25">
      <c r="A439" t="s">
        <v>3827</v>
      </c>
      <c r="B439" s="2">
        <v>41724</v>
      </c>
      <c r="C439" t="s">
        <v>3828</v>
      </c>
      <c r="D439">
        <v>1</v>
      </c>
      <c r="E439" t="s">
        <v>3829</v>
      </c>
      <c r="F439" t="s">
        <v>906</v>
      </c>
      <c r="G439" t="s">
        <v>2159</v>
      </c>
      <c r="H439" t="s">
        <v>2160</v>
      </c>
      <c r="I439" s="1">
        <v>29364.03</v>
      </c>
      <c r="K439" s="1"/>
    </row>
    <row r="440" spans="1:11" hidden="1" x14ac:dyDescent="0.25">
      <c r="A440" s="13" t="s">
        <v>3149</v>
      </c>
      <c r="B440" s="15">
        <v>41724</v>
      </c>
      <c r="C440" s="13" t="s">
        <v>3150</v>
      </c>
      <c r="D440" s="13">
        <v>2</v>
      </c>
      <c r="E440" s="13" t="s">
        <v>3151</v>
      </c>
      <c r="F440" s="13" t="s">
        <v>35</v>
      </c>
      <c r="G440" s="13" t="s">
        <v>13</v>
      </c>
      <c r="H440" s="13" t="s">
        <v>233</v>
      </c>
      <c r="I440" s="13">
        <v>318.93</v>
      </c>
      <c r="J440" s="13"/>
      <c r="K440" s="1"/>
    </row>
    <row r="441" spans="1:11" hidden="1" x14ac:dyDescent="0.25">
      <c r="A441" s="13" t="s">
        <v>582</v>
      </c>
      <c r="B441" s="15">
        <v>41724</v>
      </c>
      <c r="C441" s="13" t="s">
        <v>3152</v>
      </c>
      <c r="D441" s="13">
        <v>1</v>
      </c>
      <c r="E441" s="13" t="s">
        <v>3153</v>
      </c>
      <c r="F441" s="13" t="s">
        <v>23</v>
      </c>
      <c r="G441" s="13" t="s">
        <v>24</v>
      </c>
      <c r="H441" s="13" t="s">
        <v>49</v>
      </c>
      <c r="I441" s="13">
        <v>112.15</v>
      </c>
      <c r="J441" s="13"/>
      <c r="K441" s="1"/>
    </row>
    <row r="442" spans="1:11" hidden="1" x14ac:dyDescent="0.25">
      <c r="A442" t="s">
        <v>609</v>
      </c>
      <c r="B442" s="2">
        <v>41724</v>
      </c>
      <c r="C442" t="s">
        <v>3830</v>
      </c>
      <c r="D442">
        <v>1</v>
      </c>
      <c r="E442" t="s">
        <v>3831</v>
      </c>
      <c r="F442" t="s">
        <v>897</v>
      </c>
      <c r="G442" t="s">
        <v>24</v>
      </c>
      <c r="H442" t="s">
        <v>3832</v>
      </c>
      <c r="I442" s="1">
        <v>2538.1999999999998</v>
      </c>
      <c r="K442" s="1"/>
    </row>
    <row r="443" spans="1:11" hidden="1" x14ac:dyDescent="0.25">
      <c r="A443" t="s">
        <v>3833</v>
      </c>
      <c r="B443" s="2">
        <v>41724</v>
      </c>
      <c r="C443" t="s">
        <v>953</v>
      </c>
      <c r="D443">
        <v>1</v>
      </c>
      <c r="E443" t="s">
        <v>3834</v>
      </c>
      <c r="F443" t="s">
        <v>504</v>
      </c>
      <c r="G443" t="s">
        <v>505</v>
      </c>
      <c r="H443" t="s">
        <v>3835</v>
      </c>
      <c r="I443">
        <v>91.58</v>
      </c>
      <c r="K443" s="1"/>
    </row>
    <row r="444" spans="1:11" hidden="1" x14ac:dyDescent="0.25">
      <c r="A444" s="13" t="s">
        <v>3154</v>
      </c>
      <c r="B444" s="15">
        <v>41724</v>
      </c>
      <c r="C444" s="13" t="s">
        <v>3155</v>
      </c>
      <c r="D444" s="13">
        <v>1</v>
      </c>
      <c r="E444" s="13" t="s">
        <v>3156</v>
      </c>
      <c r="F444" s="13" t="s">
        <v>183</v>
      </c>
      <c r="G444" s="13" t="s">
        <v>4</v>
      </c>
      <c r="H444" s="13" t="s">
        <v>1639</v>
      </c>
      <c r="I444" s="13">
        <v>131.91</v>
      </c>
      <c r="J444" s="13"/>
      <c r="K444" s="1"/>
    </row>
    <row r="445" spans="1:11" hidden="1" x14ac:dyDescent="0.25">
      <c r="A445" s="13" t="s">
        <v>3157</v>
      </c>
      <c r="B445" s="15">
        <v>41724</v>
      </c>
      <c r="C445" s="13" t="s">
        <v>3155</v>
      </c>
      <c r="D445" s="13">
        <v>1</v>
      </c>
      <c r="E445" s="13" t="s">
        <v>3156</v>
      </c>
      <c r="F445" s="13" t="s">
        <v>183</v>
      </c>
      <c r="G445" s="13" t="s">
        <v>4</v>
      </c>
      <c r="H445" s="13" t="s">
        <v>3158</v>
      </c>
      <c r="I445" s="13"/>
      <c r="J445" s="13">
        <v>131.91</v>
      </c>
      <c r="K445" s="1"/>
    </row>
    <row r="446" spans="1:11" hidden="1" x14ac:dyDescent="0.25">
      <c r="A446" s="13" t="s">
        <v>3159</v>
      </c>
      <c r="B446" s="15">
        <v>41724</v>
      </c>
      <c r="C446" s="13" t="s">
        <v>3155</v>
      </c>
      <c r="D446" s="13">
        <v>1</v>
      </c>
      <c r="E446" s="13" t="s">
        <v>3160</v>
      </c>
      <c r="F446" s="13" t="s">
        <v>183</v>
      </c>
      <c r="G446" s="13" t="s">
        <v>4</v>
      </c>
      <c r="H446" s="13" t="s">
        <v>1639</v>
      </c>
      <c r="I446" s="13">
        <v>131.91</v>
      </c>
      <c r="J446" s="13"/>
      <c r="K446" s="1"/>
    </row>
    <row r="447" spans="1:11" hidden="1" x14ac:dyDescent="0.25">
      <c r="A447" s="13" t="s">
        <v>3161</v>
      </c>
      <c r="B447" s="15">
        <v>41724</v>
      </c>
      <c r="C447" s="13" t="s">
        <v>3162</v>
      </c>
      <c r="D447" s="13">
        <v>1</v>
      </c>
      <c r="E447" s="13" t="s">
        <v>3163</v>
      </c>
      <c r="F447" s="13" t="s">
        <v>183</v>
      </c>
      <c r="G447" s="13" t="s">
        <v>4</v>
      </c>
      <c r="H447" s="13" t="s">
        <v>1639</v>
      </c>
      <c r="I447" s="13">
        <v>135.07</v>
      </c>
      <c r="J447" s="13"/>
      <c r="K447" s="1"/>
    </row>
    <row r="448" spans="1:11" hidden="1" x14ac:dyDescent="0.25">
      <c r="A448" s="13" t="s">
        <v>2009</v>
      </c>
      <c r="B448" s="15">
        <v>41724</v>
      </c>
      <c r="C448" s="13" t="s">
        <v>3164</v>
      </c>
      <c r="D448" s="13">
        <v>1</v>
      </c>
      <c r="E448" s="13" t="s">
        <v>3165</v>
      </c>
      <c r="F448" s="13" t="s">
        <v>183</v>
      </c>
      <c r="G448" s="13" t="s">
        <v>4</v>
      </c>
      <c r="H448" s="13" t="s">
        <v>261</v>
      </c>
      <c r="I448" s="18">
        <v>2400</v>
      </c>
      <c r="J448" s="13"/>
      <c r="K448" s="1"/>
    </row>
    <row r="449" spans="1:11" hidden="1" x14ac:dyDescent="0.25">
      <c r="A449" s="13" t="s">
        <v>3166</v>
      </c>
      <c r="B449" s="15">
        <v>41724</v>
      </c>
      <c r="C449" s="13" t="s">
        <v>3167</v>
      </c>
      <c r="D449" s="13">
        <v>1</v>
      </c>
      <c r="E449" s="13" t="s">
        <v>3168</v>
      </c>
      <c r="F449" s="13" t="s">
        <v>183</v>
      </c>
      <c r="G449" s="13" t="s">
        <v>4</v>
      </c>
      <c r="H449" s="13" t="s">
        <v>261</v>
      </c>
      <c r="I449" s="13">
        <v>960</v>
      </c>
      <c r="J449" s="13"/>
      <c r="K449" s="1"/>
    </row>
    <row r="450" spans="1:11" hidden="1" x14ac:dyDescent="0.25">
      <c r="A450" s="13" t="s">
        <v>3169</v>
      </c>
      <c r="B450" s="15">
        <v>41724</v>
      </c>
      <c r="C450" s="13" t="s">
        <v>3170</v>
      </c>
      <c r="D450" s="13">
        <v>1</v>
      </c>
      <c r="E450" s="13" t="s">
        <v>3171</v>
      </c>
      <c r="F450" s="13" t="s">
        <v>221</v>
      </c>
      <c r="G450" s="13" t="s">
        <v>4</v>
      </c>
      <c r="H450" s="13" t="s">
        <v>2857</v>
      </c>
      <c r="I450" s="13">
        <v>31.96</v>
      </c>
      <c r="J450" s="13"/>
      <c r="K450" s="1"/>
    </row>
    <row r="451" spans="1:11" hidden="1" x14ac:dyDescent="0.25">
      <c r="A451" s="13" t="s">
        <v>1179</v>
      </c>
      <c r="B451" s="15">
        <v>41724</v>
      </c>
      <c r="C451" s="13" t="s">
        <v>3172</v>
      </c>
      <c r="D451" s="13">
        <v>1</v>
      </c>
      <c r="E451" s="13" t="s">
        <v>3173</v>
      </c>
      <c r="F451" s="13" t="s">
        <v>183</v>
      </c>
      <c r="G451" s="13" t="s">
        <v>1416</v>
      </c>
      <c r="H451" s="13" t="s">
        <v>435</v>
      </c>
      <c r="I451" s="13">
        <v>68.8</v>
      </c>
      <c r="J451" s="13"/>
      <c r="K451" s="1"/>
    </row>
    <row r="452" spans="1:11" hidden="1" x14ac:dyDescent="0.25">
      <c r="A452" s="13" t="s">
        <v>3174</v>
      </c>
      <c r="B452" s="15">
        <v>41724</v>
      </c>
      <c r="C452" s="13" t="s">
        <v>3175</v>
      </c>
      <c r="D452" s="13">
        <v>1</v>
      </c>
      <c r="E452" s="13" t="s">
        <v>3176</v>
      </c>
      <c r="F452" s="13" t="s">
        <v>183</v>
      </c>
      <c r="G452" s="13" t="s">
        <v>1416</v>
      </c>
      <c r="H452" s="13" t="s">
        <v>435</v>
      </c>
      <c r="I452" s="13">
        <v>125.79</v>
      </c>
      <c r="J452" s="13"/>
      <c r="K452" s="1"/>
    </row>
    <row r="453" spans="1:11" hidden="1" x14ac:dyDescent="0.25">
      <c r="A453" s="13" t="s">
        <v>2378</v>
      </c>
      <c r="B453" s="15">
        <v>41724</v>
      </c>
      <c r="C453" s="13">
        <v>3918978</v>
      </c>
      <c r="D453" s="13">
        <v>1</v>
      </c>
      <c r="E453" s="13" t="s">
        <v>3177</v>
      </c>
      <c r="F453" s="13" t="s">
        <v>183</v>
      </c>
      <c r="G453" s="13" t="s">
        <v>1416</v>
      </c>
      <c r="H453" s="13" t="s">
        <v>435</v>
      </c>
      <c r="I453" s="13">
        <v>104.98</v>
      </c>
      <c r="J453" s="13"/>
      <c r="K453" s="1"/>
    </row>
    <row r="454" spans="1:11" hidden="1" x14ac:dyDescent="0.25">
      <c r="A454" s="13" t="s">
        <v>2381</v>
      </c>
      <c r="B454" s="15">
        <v>41724</v>
      </c>
      <c r="C454" s="13" t="s">
        <v>3178</v>
      </c>
      <c r="D454" s="13">
        <v>1</v>
      </c>
      <c r="E454" s="13" t="s">
        <v>3179</v>
      </c>
      <c r="F454" s="13" t="s">
        <v>183</v>
      </c>
      <c r="G454" s="13" t="s">
        <v>1416</v>
      </c>
      <c r="H454" s="13" t="s">
        <v>435</v>
      </c>
      <c r="I454" s="13">
        <v>118.56</v>
      </c>
      <c r="J454" s="13"/>
      <c r="K454" s="1"/>
    </row>
    <row r="455" spans="1:11" hidden="1" x14ac:dyDescent="0.25">
      <c r="A455" t="s">
        <v>2384</v>
      </c>
      <c r="B455" s="2">
        <v>41724</v>
      </c>
      <c r="C455" t="s">
        <v>3836</v>
      </c>
      <c r="D455">
        <v>1</v>
      </c>
      <c r="E455" t="s">
        <v>3837</v>
      </c>
      <c r="F455" t="s">
        <v>906</v>
      </c>
      <c r="G455" t="s">
        <v>2159</v>
      </c>
      <c r="H455" t="s">
        <v>3838</v>
      </c>
      <c r="I455" s="1">
        <v>24021.45</v>
      </c>
      <c r="K455" s="1"/>
    </row>
    <row r="456" spans="1:11" hidden="1" x14ac:dyDescent="0.25">
      <c r="A456" s="13" t="s">
        <v>2387</v>
      </c>
      <c r="B456" s="15">
        <v>41724</v>
      </c>
      <c r="C456" s="13" t="s">
        <v>3180</v>
      </c>
      <c r="D456" s="13">
        <v>1</v>
      </c>
      <c r="E456" s="13" t="s">
        <v>3181</v>
      </c>
      <c r="F456" s="13" t="s">
        <v>183</v>
      </c>
      <c r="G456" s="13" t="s">
        <v>1416</v>
      </c>
      <c r="H456" s="13" t="s">
        <v>435</v>
      </c>
      <c r="I456" s="13">
        <v>21.72</v>
      </c>
      <c r="J456" s="13"/>
      <c r="K456" s="1"/>
    </row>
    <row r="457" spans="1:11" hidden="1" x14ac:dyDescent="0.25">
      <c r="A457" s="13" t="s">
        <v>3182</v>
      </c>
      <c r="B457" s="15">
        <v>41724</v>
      </c>
      <c r="C457" s="13" t="s">
        <v>3183</v>
      </c>
      <c r="D457" s="13">
        <v>1</v>
      </c>
      <c r="E457" s="13" t="s">
        <v>3184</v>
      </c>
      <c r="F457" s="13" t="s">
        <v>183</v>
      </c>
      <c r="G457" s="13" t="s">
        <v>1416</v>
      </c>
      <c r="H457" s="13" t="s">
        <v>435</v>
      </c>
      <c r="I457" s="13">
        <v>43.38</v>
      </c>
      <c r="J457" s="13"/>
      <c r="K457" s="1"/>
    </row>
    <row r="458" spans="1:11" hidden="1" x14ac:dyDescent="0.25">
      <c r="A458" s="13" t="s">
        <v>3185</v>
      </c>
      <c r="B458" s="15">
        <v>41724</v>
      </c>
      <c r="C458" s="13" t="s">
        <v>3186</v>
      </c>
      <c r="D458" s="13">
        <v>1</v>
      </c>
      <c r="E458" s="13" t="s">
        <v>3187</v>
      </c>
      <c r="F458" s="13" t="s">
        <v>183</v>
      </c>
      <c r="G458" s="13" t="s">
        <v>1416</v>
      </c>
      <c r="H458" s="13" t="s">
        <v>435</v>
      </c>
      <c r="I458" s="13">
        <v>13.13</v>
      </c>
      <c r="J458" s="13"/>
      <c r="K458" s="1"/>
    </row>
    <row r="459" spans="1:11" hidden="1" x14ac:dyDescent="0.25">
      <c r="A459" s="13" t="s">
        <v>3188</v>
      </c>
      <c r="B459" s="15">
        <v>41724</v>
      </c>
      <c r="C459" s="13" t="s">
        <v>3189</v>
      </c>
      <c r="D459" s="13">
        <v>1</v>
      </c>
      <c r="E459" s="13" t="s">
        <v>3190</v>
      </c>
      <c r="F459" s="13" t="s">
        <v>183</v>
      </c>
      <c r="G459" s="13" t="s">
        <v>1416</v>
      </c>
      <c r="H459" s="13" t="s">
        <v>435</v>
      </c>
      <c r="I459" s="13">
        <v>26.96</v>
      </c>
      <c r="J459" s="13"/>
      <c r="K459" s="1"/>
    </row>
    <row r="460" spans="1:11" hidden="1" x14ac:dyDescent="0.25">
      <c r="A460" s="13" t="s">
        <v>2011</v>
      </c>
      <c r="B460" s="15">
        <v>41724</v>
      </c>
      <c r="C460" s="13" t="s">
        <v>3191</v>
      </c>
      <c r="D460" s="13">
        <v>1</v>
      </c>
      <c r="E460" s="13" t="s">
        <v>3192</v>
      </c>
      <c r="F460" s="13" t="s">
        <v>183</v>
      </c>
      <c r="G460" s="13" t="s">
        <v>1416</v>
      </c>
      <c r="H460" s="13" t="s">
        <v>435</v>
      </c>
      <c r="I460" s="13">
        <v>36.119999999999997</v>
      </c>
      <c r="J460" s="13"/>
      <c r="K460" s="1"/>
    </row>
    <row r="461" spans="1:11" hidden="1" x14ac:dyDescent="0.25">
      <c r="A461" s="13" t="s">
        <v>3193</v>
      </c>
      <c r="B461" s="15">
        <v>41724</v>
      </c>
      <c r="C461" s="13" t="s">
        <v>3194</v>
      </c>
      <c r="D461" s="13">
        <v>1</v>
      </c>
      <c r="E461" s="13" t="s">
        <v>3195</v>
      </c>
      <c r="F461" s="13" t="s">
        <v>183</v>
      </c>
      <c r="G461" s="13" t="s">
        <v>1416</v>
      </c>
      <c r="H461" s="13" t="s">
        <v>435</v>
      </c>
      <c r="I461" s="13">
        <v>9.1999999999999993</v>
      </c>
      <c r="J461" s="13"/>
      <c r="K461" s="1"/>
    </row>
    <row r="462" spans="1:11" hidden="1" x14ac:dyDescent="0.25">
      <c r="A462" s="13" t="s">
        <v>3196</v>
      </c>
      <c r="B462" s="15">
        <v>41724</v>
      </c>
      <c r="C462" s="13" t="s">
        <v>3197</v>
      </c>
      <c r="D462" s="13">
        <v>1</v>
      </c>
      <c r="E462" s="13" t="s">
        <v>3198</v>
      </c>
      <c r="F462" s="13" t="s">
        <v>183</v>
      </c>
      <c r="G462" s="13" t="s">
        <v>1416</v>
      </c>
      <c r="H462" s="13" t="s">
        <v>435</v>
      </c>
      <c r="I462" s="13">
        <v>37.299999999999997</v>
      </c>
      <c r="J462" s="13"/>
      <c r="K462" s="1"/>
    </row>
    <row r="463" spans="1:11" hidden="1" x14ac:dyDescent="0.25">
      <c r="A463" s="13" t="s">
        <v>633</v>
      </c>
      <c r="B463" s="15">
        <v>41725</v>
      </c>
      <c r="C463" s="13" t="s">
        <v>3199</v>
      </c>
      <c r="D463" s="13">
        <v>2</v>
      </c>
      <c r="E463" s="13" t="s">
        <v>3200</v>
      </c>
      <c r="F463" s="13" t="s">
        <v>12</v>
      </c>
      <c r="G463" s="13" t="s">
        <v>13</v>
      </c>
      <c r="H463" s="13" t="s">
        <v>14</v>
      </c>
      <c r="I463" s="18">
        <v>2892.75</v>
      </c>
      <c r="J463" s="13"/>
      <c r="K463" s="1"/>
    </row>
    <row r="464" spans="1:11" hidden="1" x14ac:dyDescent="0.25">
      <c r="A464" s="13" t="s">
        <v>636</v>
      </c>
      <c r="B464" s="15">
        <v>41725</v>
      </c>
      <c r="C464" s="13" t="s">
        <v>3201</v>
      </c>
      <c r="D464" s="13">
        <v>1</v>
      </c>
      <c r="E464" s="13" t="s">
        <v>3202</v>
      </c>
      <c r="F464" s="13" t="s">
        <v>183</v>
      </c>
      <c r="G464" s="13" t="s">
        <v>1416</v>
      </c>
      <c r="H464" s="13" t="s">
        <v>435</v>
      </c>
      <c r="I464" s="13">
        <v>55.17</v>
      </c>
      <c r="J464" s="13"/>
      <c r="K464" s="1"/>
    </row>
    <row r="465" spans="1:11" hidden="1" x14ac:dyDescent="0.25">
      <c r="A465" s="13" t="s">
        <v>639</v>
      </c>
      <c r="B465" s="15">
        <v>41725</v>
      </c>
      <c r="C465" s="13">
        <v>87882</v>
      </c>
      <c r="D465" s="13">
        <v>1</v>
      </c>
      <c r="E465" s="13" t="s">
        <v>3203</v>
      </c>
      <c r="F465" s="13" t="s">
        <v>183</v>
      </c>
      <c r="G465" s="13" t="s">
        <v>1416</v>
      </c>
      <c r="H465" s="13" t="s">
        <v>435</v>
      </c>
      <c r="I465" s="13">
        <v>23.72</v>
      </c>
      <c r="J465" s="13"/>
      <c r="K465" s="1"/>
    </row>
    <row r="466" spans="1:11" hidden="1" x14ac:dyDescent="0.25">
      <c r="A466" s="13" t="s">
        <v>643</v>
      </c>
      <c r="B466" s="15">
        <v>41725</v>
      </c>
      <c r="C466" s="13">
        <v>1044</v>
      </c>
      <c r="D466" s="13">
        <v>1</v>
      </c>
      <c r="E466" s="13" t="s">
        <v>3204</v>
      </c>
      <c r="F466" s="13" t="s">
        <v>183</v>
      </c>
      <c r="G466" s="13" t="s">
        <v>1416</v>
      </c>
      <c r="H466" s="13" t="s">
        <v>435</v>
      </c>
      <c r="I466" s="13">
        <v>67.2</v>
      </c>
      <c r="J466" s="13"/>
      <c r="K466" s="1"/>
    </row>
    <row r="467" spans="1:11" hidden="1" x14ac:dyDescent="0.25">
      <c r="A467" s="13" t="s">
        <v>646</v>
      </c>
      <c r="B467" s="15">
        <v>41725</v>
      </c>
      <c r="C467" s="13" t="s">
        <v>3205</v>
      </c>
      <c r="D467" s="13">
        <v>1</v>
      </c>
      <c r="E467" s="13" t="s">
        <v>3206</v>
      </c>
      <c r="F467" s="13" t="s">
        <v>183</v>
      </c>
      <c r="G467" s="13" t="s">
        <v>1416</v>
      </c>
      <c r="H467" s="13" t="s">
        <v>435</v>
      </c>
      <c r="I467" s="13">
        <v>20.68</v>
      </c>
      <c r="J467" s="13"/>
      <c r="K467" s="1"/>
    </row>
    <row r="468" spans="1:11" hidden="1" x14ac:dyDescent="0.25">
      <c r="A468" s="13" t="s">
        <v>3207</v>
      </c>
      <c r="B468" s="15">
        <v>41725</v>
      </c>
      <c r="C468" s="13" t="s">
        <v>3208</v>
      </c>
      <c r="D468" s="13">
        <v>1</v>
      </c>
      <c r="E468" s="13" t="s">
        <v>3209</v>
      </c>
      <c r="F468" s="13" t="s">
        <v>183</v>
      </c>
      <c r="G468" s="13" t="s">
        <v>1416</v>
      </c>
      <c r="H468" s="13" t="s">
        <v>435</v>
      </c>
      <c r="I468" s="13">
        <v>13.07</v>
      </c>
      <c r="J468" s="13"/>
      <c r="K468" s="1"/>
    </row>
    <row r="469" spans="1:11" hidden="1" x14ac:dyDescent="0.25">
      <c r="A469" s="13" t="s">
        <v>649</v>
      </c>
      <c r="B469" s="15">
        <v>41725</v>
      </c>
      <c r="C469" s="13" t="s">
        <v>3210</v>
      </c>
      <c r="D469" s="13">
        <v>1</v>
      </c>
      <c r="E469" s="13" t="s">
        <v>3211</v>
      </c>
      <c r="F469" s="13" t="s">
        <v>183</v>
      </c>
      <c r="G469" s="13" t="s">
        <v>1416</v>
      </c>
      <c r="H469" s="13" t="s">
        <v>435</v>
      </c>
      <c r="I469" s="13">
        <v>30.38</v>
      </c>
      <c r="J469" s="13"/>
      <c r="K469" s="1"/>
    </row>
    <row r="470" spans="1:11" hidden="1" x14ac:dyDescent="0.25">
      <c r="A470" s="13" t="s">
        <v>655</v>
      </c>
      <c r="B470" s="15">
        <v>41725</v>
      </c>
      <c r="C470" s="13" t="s">
        <v>3212</v>
      </c>
      <c r="D470" s="13">
        <v>1</v>
      </c>
      <c r="E470" s="13" t="s">
        <v>3213</v>
      </c>
      <c r="F470" s="13" t="s">
        <v>183</v>
      </c>
      <c r="G470" s="13" t="s">
        <v>1416</v>
      </c>
      <c r="H470" s="13" t="s">
        <v>435</v>
      </c>
      <c r="I470" s="13">
        <v>12.41</v>
      </c>
      <c r="J470" s="13"/>
      <c r="K470" s="1"/>
    </row>
    <row r="471" spans="1:11" hidden="1" x14ac:dyDescent="0.25">
      <c r="A471" s="13" t="s">
        <v>667</v>
      </c>
      <c r="B471" s="15">
        <v>41725</v>
      </c>
      <c r="C471" s="13">
        <v>27435</v>
      </c>
      <c r="D471" s="13">
        <v>1</v>
      </c>
      <c r="E471" s="13" t="s">
        <v>3214</v>
      </c>
      <c r="F471" s="13" t="s">
        <v>183</v>
      </c>
      <c r="G471" s="13" t="s">
        <v>1416</v>
      </c>
      <c r="H471" s="13" t="s">
        <v>435</v>
      </c>
      <c r="I471" s="13">
        <v>75.86</v>
      </c>
      <c r="J471" s="13"/>
      <c r="K471" s="1"/>
    </row>
    <row r="472" spans="1:11" hidden="1" x14ac:dyDescent="0.25">
      <c r="A472" s="13" t="s">
        <v>670</v>
      </c>
      <c r="B472" s="15">
        <v>41725</v>
      </c>
      <c r="C472" s="13" t="s">
        <v>3215</v>
      </c>
      <c r="D472" s="13">
        <v>1</v>
      </c>
      <c r="E472" s="13" t="s">
        <v>3216</v>
      </c>
      <c r="F472" s="13" t="s">
        <v>183</v>
      </c>
      <c r="G472" s="13" t="s">
        <v>1416</v>
      </c>
      <c r="H472" s="13" t="s">
        <v>435</v>
      </c>
      <c r="I472" s="13">
        <v>44</v>
      </c>
      <c r="J472" s="13"/>
      <c r="K472" s="1"/>
    </row>
    <row r="473" spans="1:11" hidden="1" x14ac:dyDescent="0.25">
      <c r="A473" s="13" t="s">
        <v>3217</v>
      </c>
      <c r="B473" s="15">
        <v>41725</v>
      </c>
      <c r="C473" s="13" t="s">
        <v>3218</v>
      </c>
      <c r="D473" s="13">
        <v>1</v>
      </c>
      <c r="E473" s="13" t="s">
        <v>3219</v>
      </c>
      <c r="F473" s="13" t="s">
        <v>183</v>
      </c>
      <c r="G473" s="13" t="s">
        <v>1416</v>
      </c>
      <c r="H473" s="13" t="s">
        <v>435</v>
      </c>
      <c r="I473" s="13">
        <v>13.52</v>
      </c>
      <c r="J473" s="13"/>
      <c r="K473" s="1"/>
    </row>
    <row r="474" spans="1:11" hidden="1" x14ac:dyDescent="0.25">
      <c r="A474" s="13" t="s">
        <v>3220</v>
      </c>
      <c r="B474" s="15">
        <v>41725</v>
      </c>
      <c r="C474" s="13">
        <v>44766</v>
      </c>
      <c r="D474" s="13">
        <v>1</v>
      </c>
      <c r="E474" s="13" t="s">
        <v>3221</v>
      </c>
      <c r="F474" s="13" t="s">
        <v>183</v>
      </c>
      <c r="G474" s="13" t="s">
        <v>1416</v>
      </c>
      <c r="H474" s="13" t="s">
        <v>435</v>
      </c>
      <c r="I474" s="13">
        <v>9.6300000000000008</v>
      </c>
      <c r="J474" s="13"/>
      <c r="K474" s="1"/>
    </row>
    <row r="475" spans="1:11" hidden="1" x14ac:dyDescent="0.25">
      <c r="A475" t="s">
        <v>677</v>
      </c>
      <c r="B475" s="2">
        <v>41725</v>
      </c>
      <c r="C475" t="s">
        <v>3839</v>
      </c>
      <c r="D475">
        <v>1</v>
      </c>
      <c r="E475" t="s">
        <v>3840</v>
      </c>
      <c r="F475" t="s">
        <v>906</v>
      </c>
      <c r="G475" t="s">
        <v>2159</v>
      </c>
      <c r="H475" t="s">
        <v>3841</v>
      </c>
      <c r="I475" s="1">
        <v>47346.47</v>
      </c>
      <c r="K475" s="1"/>
    </row>
    <row r="476" spans="1:11" hidden="1" x14ac:dyDescent="0.25">
      <c r="A476" s="13" t="s">
        <v>1186</v>
      </c>
      <c r="B476" s="15">
        <v>41725</v>
      </c>
      <c r="C476" s="13" t="s">
        <v>21</v>
      </c>
      <c r="D476" s="13">
        <v>1</v>
      </c>
      <c r="E476" s="13" t="s">
        <v>3222</v>
      </c>
      <c r="F476" s="13" t="s">
        <v>23</v>
      </c>
      <c r="G476" s="13" t="s">
        <v>24</v>
      </c>
      <c r="H476" s="13" t="s">
        <v>68</v>
      </c>
      <c r="I476" s="18">
        <v>1911.68</v>
      </c>
      <c r="J476" s="13"/>
      <c r="K476" s="1"/>
    </row>
    <row r="477" spans="1:11" hidden="1" x14ac:dyDescent="0.25">
      <c r="A477" s="13" t="s">
        <v>3223</v>
      </c>
      <c r="B477" s="15">
        <v>41725</v>
      </c>
      <c r="C477" s="13" t="s">
        <v>21</v>
      </c>
      <c r="D477" s="13">
        <v>1</v>
      </c>
      <c r="E477" s="13" t="s">
        <v>3224</v>
      </c>
      <c r="F477" s="13" t="s">
        <v>23</v>
      </c>
      <c r="G477" s="13" t="s">
        <v>24</v>
      </c>
      <c r="H477" s="13" t="s">
        <v>68</v>
      </c>
      <c r="I477" s="18">
        <v>1529.34</v>
      </c>
      <c r="J477" s="13"/>
      <c r="K477" s="1"/>
    </row>
    <row r="478" spans="1:11" hidden="1" x14ac:dyDescent="0.25">
      <c r="A478" s="13" t="s">
        <v>3225</v>
      </c>
      <c r="B478" s="15">
        <v>41725</v>
      </c>
      <c r="C478" s="13" t="s">
        <v>3226</v>
      </c>
      <c r="D478" s="13">
        <v>1</v>
      </c>
      <c r="E478" s="13" t="s">
        <v>3227</v>
      </c>
      <c r="F478" s="13" t="s">
        <v>23</v>
      </c>
      <c r="G478" s="13" t="s">
        <v>24</v>
      </c>
      <c r="H478" s="13" t="s">
        <v>68</v>
      </c>
      <c r="I478" s="18">
        <v>8240</v>
      </c>
      <c r="J478" s="13"/>
      <c r="K478" s="1"/>
    </row>
    <row r="479" spans="1:11" hidden="1" x14ac:dyDescent="0.25">
      <c r="A479" s="13" t="s">
        <v>2036</v>
      </c>
      <c r="B479" s="15">
        <v>41725</v>
      </c>
      <c r="C479" s="13" t="s">
        <v>3228</v>
      </c>
      <c r="D479" s="13">
        <v>1</v>
      </c>
      <c r="E479" s="13" t="s">
        <v>3229</v>
      </c>
      <c r="F479" s="13" t="s">
        <v>183</v>
      </c>
      <c r="G479" s="13" t="s">
        <v>1416</v>
      </c>
      <c r="H479" s="13" t="s">
        <v>435</v>
      </c>
      <c r="I479" s="13">
        <v>16.989999999999998</v>
      </c>
      <c r="J479" s="13"/>
      <c r="K479" s="1"/>
    </row>
    <row r="480" spans="1:11" hidden="1" x14ac:dyDescent="0.25">
      <c r="A480" s="13" t="s">
        <v>2038</v>
      </c>
      <c r="B480" s="15">
        <v>41725</v>
      </c>
      <c r="C480" s="13">
        <v>547</v>
      </c>
      <c r="D480" s="13">
        <v>1</v>
      </c>
      <c r="E480" s="13" t="s">
        <v>3230</v>
      </c>
      <c r="F480" s="13" t="s">
        <v>183</v>
      </c>
      <c r="G480" s="13" t="s">
        <v>1416</v>
      </c>
      <c r="H480" s="13" t="s">
        <v>435</v>
      </c>
      <c r="I480" s="13">
        <v>168</v>
      </c>
      <c r="J480" s="13"/>
      <c r="K480" s="1"/>
    </row>
    <row r="481" spans="1:11" hidden="1" x14ac:dyDescent="0.25">
      <c r="A481" s="13" t="s">
        <v>2040</v>
      </c>
      <c r="B481" s="15">
        <v>41725</v>
      </c>
      <c r="C481" s="13">
        <v>2712</v>
      </c>
      <c r="D481" s="13">
        <v>1</v>
      </c>
      <c r="E481" s="13" t="s">
        <v>3231</v>
      </c>
      <c r="F481" s="13" t="s">
        <v>183</v>
      </c>
      <c r="G481" s="13" t="s">
        <v>1416</v>
      </c>
      <c r="H481" s="13" t="s">
        <v>435</v>
      </c>
      <c r="I481" s="13">
        <v>142.69</v>
      </c>
      <c r="J481" s="13"/>
      <c r="K481" s="1"/>
    </row>
    <row r="482" spans="1:11" hidden="1" x14ac:dyDescent="0.25">
      <c r="A482" s="13" t="s">
        <v>3232</v>
      </c>
      <c r="B482" s="15">
        <v>41725</v>
      </c>
      <c r="C482" s="13" t="s">
        <v>3233</v>
      </c>
      <c r="D482" s="13">
        <v>1</v>
      </c>
      <c r="E482" s="13" t="s">
        <v>3234</v>
      </c>
      <c r="F482" s="13" t="s">
        <v>183</v>
      </c>
      <c r="G482" s="13" t="s">
        <v>1416</v>
      </c>
      <c r="H482" s="13" t="s">
        <v>435</v>
      </c>
      <c r="I482" s="13">
        <v>124.8</v>
      </c>
      <c r="J482" s="13"/>
      <c r="K482" s="1"/>
    </row>
    <row r="483" spans="1:11" hidden="1" x14ac:dyDescent="0.25">
      <c r="A483" s="13" t="s">
        <v>683</v>
      </c>
      <c r="B483" s="15">
        <v>41725</v>
      </c>
      <c r="C483" s="13" t="s">
        <v>3235</v>
      </c>
      <c r="D483" s="13">
        <v>2</v>
      </c>
      <c r="E483" s="13" t="s">
        <v>3236</v>
      </c>
      <c r="F483" s="13" t="s">
        <v>17</v>
      </c>
      <c r="G483" s="13" t="s">
        <v>1315</v>
      </c>
      <c r="H483" s="13" t="s">
        <v>1532</v>
      </c>
      <c r="I483" s="13">
        <v>720</v>
      </c>
      <c r="J483" s="13"/>
      <c r="K483" s="1"/>
    </row>
    <row r="484" spans="1:11" hidden="1" x14ac:dyDescent="0.25">
      <c r="A484" s="13" t="s">
        <v>3237</v>
      </c>
      <c r="B484" s="15">
        <v>41725</v>
      </c>
      <c r="C484" s="13" t="s">
        <v>3233</v>
      </c>
      <c r="D484" s="13">
        <v>2</v>
      </c>
      <c r="E484" s="13" t="s">
        <v>3238</v>
      </c>
      <c r="F484" s="13" t="s">
        <v>17</v>
      </c>
      <c r="G484" s="13" t="s">
        <v>1315</v>
      </c>
      <c r="H484" s="13" t="s">
        <v>1532</v>
      </c>
      <c r="I484" s="13">
        <v>112</v>
      </c>
      <c r="J484" s="13"/>
      <c r="K484" s="1"/>
    </row>
    <row r="485" spans="1:11" hidden="1" x14ac:dyDescent="0.25">
      <c r="A485" s="13" t="s">
        <v>3239</v>
      </c>
      <c r="B485" s="15">
        <v>41725</v>
      </c>
      <c r="C485" s="13" t="s">
        <v>3240</v>
      </c>
      <c r="D485" s="13">
        <v>2</v>
      </c>
      <c r="E485" s="13" t="s">
        <v>3241</v>
      </c>
      <c r="F485" s="13" t="s">
        <v>17</v>
      </c>
      <c r="G485" s="13" t="s">
        <v>1315</v>
      </c>
      <c r="H485" s="13" t="s">
        <v>1680</v>
      </c>
      <c r="I485" s="13">
        <v>27.59</v>
      </c>
      <c r="J485" s="13"/>
      <c r="K485" s="1"/>
    </row>
    <row r="486" spans="1:11" hidden="1" x14ac:dyDescent="0.25">
      <c r="A486" t="s">
        <v>2046</v>
      </c>
      <c r="B486" s="2">
        <v>41725</v>
      </c>
      <c r="C486" t="s">
        <v>3842</v>
      </c>
      <c r="D486">
        <v>1</v>
      </c>
      <c r="E486" t="s">
        <v>3843</v>
      </c>
      <c r="F486" t="s">
        <v>183</v>
      </c>
      <c r="G486" t="s">
        <v>4</v>
      </c>
      <c r="H486" t="s">
        <v>3844</v>
      </c>
      <c r="I486">
        <v>571.38</v>
      </c>
      <c r="K486" s="1"/>
    </row>
    <row r="487" spans="1:11" hidden="1" x14ac:dyDescent="0.25">
      <c r="A487" t="s">
        <v>3845</v>
      </c>
      <c r="B487" s="2">
        <v>41725</v>
      </c>
      <c r="C487" t="s">
        <v>3846</v>
      </c>
      <c r="D487">
        <v>1</v>
      </c>
      <c r="E487" t="s">
        <v>3847</v>
      </c>
      <c r="F487" t="s">
        <v>183</v>
      </c>
      <c r="G487" t="s">
        <v>4</v>
      </c>
      <c r="H487" t="s">
        <v>3848</v>
      </c>
      <c r="I487">
        <v>254.02</v>
      </c>
      <c r="K487" s="1"/>
    </row>
    <row r="488" spans="1:11" hidden="1" x14ac:dyDescent="0.25">
      <c r="A488" t="s">
        <v>3849</v>
      </c>
      <c r="B488" s="2">
        <v>41725</v>
      </c>
      <c r="C488" t="s">
        <v>3850</v>
      </c>
      <c r="D488">
        <v>1</v>
      </c>
      <c r="E488" t="s">
        <v>3851</v>
      </c>
      <c r="F488" t="s">
        <v>183</v>
      </c>
      <c r="G488" t="s">
        <v>4</v>
      </c>
      <c r="H488" t="s">
        <v>3852</v>
      </c>
      <c r="I488" s="1">
        <v>2570.73</v>
      </c>
      <c r="K488" s="1"/>
    </row>
    <row r="489" spans="1:11" hidden="1" x14ac:dyDescent="0.25">
      <c r="A489" t="s">
        <v>3853</v>
      </c>
      <c r="B489" s="2">
        <v>41725</v>
      </c>
      <c r="C489" t="s">
        <v>3854</v>
      </c>
      <c r="D489">
        <v>1</v>
      </c>
      <c r="E489" t="s">
        <v>3855</v>
      </c>
      <c r="F489" t="s">
        <v>906</v>
      </c>
      <c r="G489" t="s">
        <v>2159</v>
      </c>
      <c r="H489" t="s">
        <v>2160</v>
      </c>
      <c r="I489" s="1">
        <v>47673.86</v>
      </c>
      <c r="K489" s="1"/>
    </row>
    <row r="490" spans="1:11" hidden="1" x14ac:dyDescent="0.25">
      <c r="A490" s="13" t="s">
        <v>3242</v>
      </c>
      <c r="B490" s="15">
        <v>41725</v>
      </c>
      <c r="C490" s="13" t="s">
        <v>3243</v>
      </c>
      <c r="D490" s="13">
        <v>2</v>
      </c>
      <c r="E490" s="13" t="s">
        <v>3244</v>
      </c>
      <c r="F490" s="13" t="s">
        <v>17</v>
      </c>
      <c r="G490" s="13" t="s">
        <v>1315</v>
      </c>
      <c r="H490" s="13" t="s">
        <v>1680</v>
      </c>
      <c r="I490" s="13">
        <v>55.17</v>
      </c>
      <c r="J490" s="13"/>
      <c r="K490" s="1"/>
    </row>
    <row r="491" spans="1:11" hidden="1" x14ac:dyDescent="0.25">
      <c r="A491" s="13" t="s">
        <v>702</v>
      </c>
      <c r="B491" s="15">
        <v>41725</v>
      </c>
      <c r="C491" s="13" t="s">
        <v>3245</v>
      </c>
      <c r="D491" s="13">
        <v>1</v>
      </c>
      <c r="E491" s="13" t="s">
        <v>3246</v>
      </c>
      <c r="F491" s="13" t="s">
        <v>183</v>
      </c>
      <c r="G491" s="13" t="s">
        <v>1416</v>
      </c>
      <c r="H491" s="13" t="s">
        <v>435</v>
      </c>
      <c r="I491" s="13">
        <v>21.8</v>
      </c>
      <c r="J491" s="13"/>
      <c r="K491" s="1"/>
    </row>
    <row r="492" spans="1:11" hidden="1" x14ac:dyDescent="0.25">
      <c r="A492" s="13" t="s">
        <v>3247</v>
      </c>
      <c r="B492" s="15">
        <v>41725</v>
      </c>
      <c r="C492" s="13">
        <v>11565</v>
      </c>
      <c r="D492" s="13">
        <v>1</v>
      </c>
      <c r="E492" s="13" t="s">
        <v>3248</v>
      </c>
      <c r="F492" s="13" t="s">
        <v>183</v>
      </c>
      <c r="G492" s="13" t="s">
        <v>1416</v>
      </c>
      <c r="H492" s="13" t="s">
        <v>435</v>
      </c>
      <c r="I492" s="13">
        <v>51.03</v>
      </c>
      <c r="J492" s="13"/>
      <c r="K492" s="1"/>
    </row>
    <row r="493" spans="1:11" hidden="1" x14ac:dyDescent="0.25">
      <c r="A493" t="s">
        <v>705</v>
      </c>
      <c r="B493" s="2">
        <v>41725</v>
      </c>
      <c r="C493" t="s">
        <v>3856</v>
      </c>
      <c r="D493">
        <v>1</v>
      </c>
      <c r="E493" t="s">
        <v>3857</v>
      </c>
      <c r="F493" t="s">
        <v>906</v>
      </c>
      <c r="G493" t="s">
        <v>2159</v>
      </c>
      <c r="H493" t="s">
        <v>3858</v>
      </c>
      <c r="I493" s="1">
        <v>43397.67</v>
      </c>
      <c r="K493" s="1"/>
    </row>
    <row r="494" spans="1:11" hidden="1" x14ac:dyDescent="0.25">
      <c r="A494" s="13" t="s">
        <v>2063</v>
      </c>
      <c r="B494" s="15">
        <v>41725</v>
      </c>
      <c r="C494" s="13" t="s">
        <v>3249</v>
      </c>
      <c r="D494" s="13">
        <v>2</v>
      </c>
      <c r="E494" s="13" t="s">
        <v>3250</v>
      </c>
      <c r="F494" s="13" t="s">
        <v>47</v>
      </c>
      <c r="G494" s="13" t="s">
        <v>48</v>
      </c>
      <c r="H494" s="13" t="s">
        <v>110</v>
      </c>
      <c r="I494" s="13">
        <v>191.72</v>
      </c>
      <c r="J494" s="13"/>
      <c r="K494" s="1"/>
    </row>
    <row r="495" spans="1:11" hidden="1" x14ac:dyDescent="0.25">
      <c r="A495" t="s">
        <v>707</v>
      </c>
      <c r="B495" s="2">
        <v>41725</v>
      </c>
      <c r="C495" t="s">
        <v>3859</v>
      </c>
      <c r="D495">
        <v>1</v>
      </c>
      <c r="E495" t="s">
        <v>3860</v>
      </c>
      <c r="F495" t="s">
        <v>906</v>
      </c>
      <c r="G495" t="s">
        <v>2159</v>
      </c>
      <c r="H495" t="s">
        <v>2289</v>
      </c>
      <c r="I495" s="1">
        <v>57080.46</v>
      </c>
      <c r="K495" s="1"/>
    </row>
    <row r="496" spans="1:11" hidden="1" x14ac:dyDescent="0.25">
      <c r="A496" s="13" t="s">
        <v>712</v>
      </c>
      <c r="B496" s="15">
        <v>41725</v>
      </c>
      <c r="C496" s="13" t="s">
        <v>3251</v>
      </c>
      <c r="D496" s="13">
        <v>2</v>
      </c>
      <c r="E496" s="13" t="s">
        <v>3252</v>
      </c>
      <c r="F496" s="13" t="s">
        <v>47</v>
      </c>
      <c r="G496" s="13" t="s">
        <v>48</v>
      </c>
      <c r="H496" s="13" t="s">
        <v>110</v>
      </c>
      <c r="I496" s="13">
        <v>226.21</v>
      </c>
      <c r="J496" s="13"/>
      <c r="K496" s="1"/>
    </row>
    <row r="497" spans="1:11" hidden="1" x14ac:dyDescent="0.25">
      <c r="A497" s="13" t="s">
        <v>1194</v>
      </c>
      <c r="B497" s="15">
        <v>41725</v>
      </c>
      <c r="C497" s="13" t="s">
        <v>3253</v>
      </c>
      <c r="D497" s="13">
        <v>2</v>
      </c>
      <c r="E497" s="13" t="s">
        <v>3254</v>
      </c>
      <c r="F497" s="13" t="s">
        <v>47</v>
      </c>
      <c r="G497" s="13" t="s">
        <v>48</v>
      </c>
      <c r="H497" s="13" t="s">
        <v>110</v>
      </c>
      <c r="I497" s="13">
        <v>220.69</v>
      </c>
      <c r="J497" s="13"/>
      <c r="K497" s="1"/>
    </row>
    <row r="498" spans="1:11" hidden="1" x14ac:dyDescent="0.25">
      <c r="A498" s="13" t="s">
        <v>720</v>
      </c>
      <c r="B498" s="15">
        <v>41726</v>
      </c>
      <c r="C498" s="13" t="s">
        <v>3255</v>
      </c>
      <c r="D498" s="13">
        <v>2</v>
      </c>
      <c r="E498" s="13" t="s">
        <v>3256</v>
      </c>
      <c r="F498" s="13" t="s">
        <v>12</v>
      </c>
      <c r="G498" s="13" t="s">
        <v>13</v>
      </c>
      <c r="H498" s="13" t="s">
        <v>14</v>
      </c>
      <c r="I498" s="18">
        <v>2854.66</v>
      </c>
      <c r="J498" s="13"/>
      <c r="K498" s="1"/>
    </row>
    <row r="499" spans="1:11" hidden="1" x14ac:dyDescent="0.25">
      <c r="A499" s="13" t="s">
        <v>725</v>
      </c>
      <c r="B499" s="15">
        <v>41726</v>
      </c>
      <c r="C499" s="13" t="s">
        <v>21</v>
      </c>
      <c r="D499" s="13">
        <v>1</v>
      </c>
      <c r="E499" s="13" t="s">
        <v>3257</v>
      </c>
      <c r="F499" s="13" t="s">
        <v>23</v>
      </c>
      <c r="G499" s="13" t="s">
        <v>24</v>
      </c>
      <c r="H499" s="13" t="s">
        <v>68</v>
      </c>
      <c r="I499" s="18">
        <v>1714.78</v>
      </c>
      <c r="J499" s="13"/>
      <c r="K499" s="1"/>
    </row>
    <row r="500" spans="1:11" hidden="1" x14ac:dyDescent="0.25">
      <c r="A500" s="13" t="s">
        <v>2074</v>
      </c>
      <c r="B500" s="15">
        <v>41726</v>
      </c>
      <c r="C500" s="13" t="s">
        <v>21</v>
      </c>
      <c r="D500" s="13">
        <v>1</v>
      </c>
      <c r="E500" s="13" t="s">
        <v>3258</v>
      </c>
      <c r="F500" s="13" t="s">
        <v>23</v>
      </c>
      <c r="G500" s="13" t="s">
        <v>24</v>
      </c>
      <c r="H500" s="13" t="s">
        <v>68</v>
      </c>
      <c r="I500" s="18">
        <v>1089.6600000000001</v>
      </c>
      <c r="J500" s="13"/>
      <c r="K500" s="1"/>
    </row>
    <row r="501" spans="1:11" hidden="1" x14ac:dyDescent="0.25">
      <c r="A501" t="s">
        <v>731</v>
      </c>
      <c r="B501" s="2">
        <v>41726</v>
      </c>
      <c r="C501" t="s">
        <v>2415</v>
      </c>
      <c r="D501">
        <v>1</v>
      </c>
      <c r="E501" t="s">
        <v>3861</v>
      </c>
      <c r="F501" t="s">
        <v>80</v>
      </c>
      <c r="G501" t="s">
        <v>2159</v>
      </c>
      <c r="H501" t="s">
        <v>2160</v>
      </c>
      <c r="I501" s="1">
        <v>-29364.09</v>
      </c>
      <c r="K501" s="1"/>
    </row>
    <row r="502" spans="1:11" hidden="1" x14ac:dyDescent="0.25">
      <c r="A502" t="s">
        <v>733</v>
      </c>
      <c r="B502" s="2">
        <v>41726</v>
      </c>
      <c r="C502" t="s">
        <v>2415</v>
      </c>
      <c r="D502">
        <v>1</v>
      </c>
      <c r="E502" t="s">
        <v>3862</v>
      </c>
      <c r="F502" t="s">
        <v>906</v>
      </c>
      <c r="G502" t="s">
        <v>2159</v>
      </c>
      <c r="H502" t="s">
        <v>2160</v>
      </c>
      <c r="I502" s="1">
        <v>29364.09</v>
      </c>
      <c r="K502" s="1"/>
    </row>
    <row r="503" spans="1:11" hidden="1" x14ac:dyDescent="0.25">
      <c r="A503" s="13" t="s">
        <v>2084</v>
      </c>
      <c r="B503" s="15">
        <v>41726</v>
      </c>
      <c r="C503" s="13" t="s">
        <v>3259</v>
      </c>
      <c r="D503" s="13">
        <v>2</v>
      </c>
      <c r="E503" s="13" t="s">
        <v>3260</v>
      </c>
      <c r="F503" s="13" t="s">
        <v>47</v>
      </c>
      <c r="G503" s="13" t="s">
        <v>48</v>
      </c>
      <c r="H503" s="13" t="s">
        <v>110</v>
      </c>
      <c r="I503" s="13">
        <v>223.45</v>
      </c>
      <c r="J503" s="13"/>
      <c r="K503" s="1"/>
    </row>
    <row r="504" spans="1:11" hidden="1" x14ac:dyDescent="0.25">
      <c r="A504" s="13" t="s">
        <v>747</v>
      </c>
      <c r="B504" s="15">
        <v>41726</v>
      </c>
      <c r="C504" s="13" t="s">
        <v>3261</v>
      </c>
      <c r="D504" s="13">
        <v>1</v>
      </c>
      <c r="E504" s="13" t="s">
        <v>3262</v>
      </c>
      <c r="F504" s="13" t="s">
        <v>23</v>
      </c>
      <c r="G504" s="13" t="s">
        <v>24</v>
      </c>
      <c r="H504" s="13" t="s">
        <v>49</v>
      </c>
      <c r="I504" s="13">
        <v>176</v>
      </c>
      <c r="J504" s="13"/>
      <c r="K504" s="1"/>
    </row>
    <row r="505" spans="1:11" hidden="1" x14ac:dyDescent="0.25">
      <c r="A505" t="s">
        <v>3863</v>
      </c>
      <c r="B505" s="2">
        <v>41726</v>
      </c>
      <c r="C505" t="s">
        <v>3864</v>
      </c>
      <c r="D505">
        <v>1</v>
      </c>
      <c r="E505" t="s">
        <v>3865</v>
      </c>
      <c r="F505" t="s">
        <v>897</v>
      </c>
      <c r="G505" t="s">
        <v>24</v>
      </c>
      <c r="H505" t="s">
        <v>3866</v>
      </c>
      <c r="I505">
        <v>371.14</v>
      </c>
      <c r="K505" s="1"/>
    </row>
    <row r="506" spans="1:11" hidden="1" x14ac:dyDescent="0.25">
      <c r="A506" t="s">
        <v>3867</v>
      </c>
      <c r="B506" s="2">
        <v>41726</v>
      </c>
      <c r="C506" t="s">
        <v>3868</v>
      </c>
      <c r="D506">
        <v>1</v>
      </c>
      <c r="E506" t="s">
        <v>3869</v>
      </c>
      <c r="F506" t="s">
        <v>897</v>
      </c>
      <c r="G506" t="s">
        <v>24</v>
      </c>
      <c r="H506" t="s">
        <v>3870</v>
      </c>
      <c r="I506">
        <v>202.22</v>
      </c>
      <c r="K506" s="1"/>
    </row>
    <row r="507" spans="1:11" hidden="1" x14ac:dyDescent="0.25">
      <c r="A507" t="s">
        <v>1210</v>
      </c>
      <c r="B507" s="2">
        <v>41726</v>
      </c>
      <c r="C507" t="s">
        <v>3871</v>
      </c>
      <c r="D507">
        <v>1</v>
      </c>
      <c r="E507" t="s">
        <v>3872</v>
      </c>
      <c r="F507" t="s">
        <v>906</v>
      </c>
      <c r="G507" t="s">
        <v>2159</v>
      </c>
      <c r="H507" t="s">
        <v>3727</v>
      </c>
      <c r="I507" s="1">
        <v>28093.17</v>
      </c>
      <c r="K507" s="1"/>
    </row>
    <row r="508" spans="1:11" hidden="1" x14ac:dyDescent="0.25">
      <c r="A508" t="s">
        <v>3873</v>
      </c>
      <c r="B508" s="2">
        <v>41726</v>
      </c>
      <c r="C508" t="s">
        <v>3874</v>
      </c>
      <c r="D508">
        <v>1</v>
      </c>
      <c r="E508" t="s">
        <v>3875</v>
      </c>
      <c r="F508" t="s">
        <v>906</v>
      </c>
      <c r="G508" t="s">
        <v>2159</v>
      </c>
      <c r="H508" t="s">
        <v>2160</v>
      </c>
      <c r="I508" s="1">
        <v>28266.97</v>
      </c>
      <c r="K508" s="1"/>
    </row>
    <row r="509" spans="1:11" hidden="1" x14ac:dyDescent="0.25">
      <c r="A509" t="s">
        <v>3876</v>
      </c>
      <c r="B509" s="2">
        <v>41726</v>
      </c>
      <c r="C509" t="s">
        <v>3877</v>
      </c>
      <c r="D509">
        <v>1</v>
      </c>
      <c r="E509" t="s">
        <v>3878</v>
      </c>
      <c r="F509" t="s">
        <v>906</v>
      </c>
      <c r="G509" t="s">
        <v>2159</v>
      </c>
      <c r="H509" t="s">
        <v>2160</v>
      </c>
      <c r="I509" s="1">
        <v>26901.45</v>
      </c>
      <c r="K509" s="1"/>
    </row>
    <row r="510" spans="1:11" hidden="1" x14ac:dyDescent="0.25">
      <c r="A510" t="s">
        <v>3879</v>
      </c>
      <c r="B510" s="2">
        <v>41726</v>
      </c>
      <c r="C510" t="s">
        <v>3880</v>
      </c>
      <c r="D510">
        <v>1</v>
      </c>
      <c r="E510" t="s">
        <v>3881</v>
      </c>
      <c r="F510" t="s">
        <v>906</v>
      </c>
      <c r="G510" t="s">
        <v>2159</v>
      </c>
      <c r="H510" t="s">
        <v>2160</v>
      </c>
      <c r="I510" s="1">
        <v>37418.300000000003</v>
      </c>
      <c r="K510" s="1"/>
    </row>
    <row r="511" spans="1:11" hidden="1" x14ac:dyDescent="0.25">
      <c r="A511" t="s">
        <v>3882</v>
      </c>
      <c r="B511" s="2">
        <v>41726</v>
      </c>
      <c r="C511" t="s">
        <v>3883</v>
      </c>
      <c r="D511">
        <v>1</v>
      </c>
      <c r="E511" t="s">
        <v>3884</v>
      </c>
      <c r="F511" t="s">
        <v>906</v>
      </c>
      <c r="G511" t="s">
        <v>2159</v>
      </c>
      <c r="H511" t="s">
        <v>2160</v>
      </c>
      <c r="I511" s="1">
        <v>32450.99</v>
      </c>
      <c r="K511" s="1"/>
    </row>
    <row r="512" spans="1:11" hidden="1" x14ac:dyDescent="0.25">
      <c r="A512" t="s">
        <v>3885</v>
      </c>
      <c r="B512" s="2">
        <v>41726</v>
      </c>
      <c r="C512" t="s">
        <v>3886</v>
      </c>
      <c r="D512">
        <v>1</v>
      </c>
      <c r="E512" t="s">
        <v>3887</v>
      </c>
      <c r="F512" t="s">
        <v>906</v>
      </c>
      <c r="G512" t="s">
        <v>2159</v>
      </c>
      <c r="H512" t="s">
        <v>2160</v>
      </c>
      <c r="I512" s="1">
        <v>32450.99</v>
      </c>
      <c r="K512" s="1"/>
    </row>
    <row r="513" spans="1:11" hidden="1" x14ac:dyDescent="0.25">
      <c r="A513" s="13" t="s">
        <v>3263</v>
      </c>
      <c r="B513" s="15">
        <v>41726</v>
      </c>
      <c r="C513" s="13">
        <v>345686</v>
      </c>
      <c r="D513" s="13">
        <v>1</v>
      </c>
      <c r="E513" s="13" t="s">
        <v>3264</v>
      </c>
      <c r="F513" s="13" t="s">
        <v>183</v>
      </c>
      <c r="G513" s="13" t="s">
        <v>1416</v>
      </c>
      <c r="H513" s="13" t="s">
        <v>435</v>
      </c>
      <c r="I513" s="13">
        <v>13.1</v>
      </c>
      <c r="J513" s="13"/>
      <c r="K513" s="1"/>
    </row>
    <row r="514" spans="1:11" hidden="1" x14ac:dyDescent="0.25">
      <c r="A514" s="13" t="s">
        <v>3265</v>
      </c>
      <c r="B514" s="15">
        <v>41726</v>
      </c>
      <c r="C514" s="13" t="s">
        <v>3266</v>
      </c>
      <c r="D514" s="13">
        <v>1</v>
      </c>
      <c r="E514" s="13" t="s">
        <v>3267</v>
      </c>
      <c r="F514" s="13" t="s">
        <v>183</v>
      </c>
      <c r="G514" s="13" t="s">
        <v>1416</v>
      </c>
      <c r="H514" s="13" t="s">
        <v>435</v>
      </c>
      <c r="I514" s="13">
        <v>55.19</v>
      </c>
      <c r="J514" s="13"/>
      <c r="K514" s="1"/>
    </row>
    <row r="515" spans="1:11" hidden="1" x14ac:dyDescent="0.25">
      <c r="A515" s="13" t="s">
        <v>3268</v>
      </c>
      <c r="B515" s="15">
        <v>41726</v>
      </c>
      <c r="C515" s="13" t="s">
        <v>3269</v>
      </c>
      <c r="D515" s="13">
        <v>1</v>
      </c>
      <c r="E515" s="13" t="s">
        <v>3270</v>
      </c>
      <c r="F515" s="13" t="s">
        <v>183</v>
      </c>
      <c r="G515" s="13" t="s">
        <v>1416</v>
      </c>
      <c r="H515" s="13" t="s">
        <v>435</v>
      </c>
      <c r="I515" s="13">
        <v>8.69</v>
      </c>
      <c r="J515" s="13"/>
      <c r="K515" s="1"/>
    </row>
    <row r="516" spans="1:11" hidden="1" x14ac:dyDescent="0.25">
      <c r="A516" s="13" t="s">
        <v>2406</v>
      </c>
      <c r="B516" s="15">
        <v>41726</v>
      </c>
      <c r="C516" s="13" t="s">
        <v>3271</v>
      </c>
      <c r="D516" s="13">
        <v>1</v>
      </c>
      <c r="E516" s="13" t="s">
        <v>3272</v>
      </c>
      <c r="F516" s="13" t="s">
        <v>183</v>
      </c>
      <c r="G516" s="13" t="s">
        <v>1416</v>
      </c>
      <c r="H516" s="13" t="s">
        <v>435</v>
      </c>
      <c r="I516" s="13">
        <v>13.96</v>
      </c>
      <c r="J516" s="13"/>
      <c r="K516" s="1"/>
    </row>
    <row r="517" spans="1:11" hidden="1" x14ac:dyDescent="0.25">
      <c r="A517" s="13" t="s">
        <v>752</v>
      </c>
      <c r="B517" s="15">
        <v>41726</v>
      </c>
      <c r="C517" s="13" t="s">
        <v>3273</v>
      </c>
      <c r="D517" s="13">
        <v>1</v>
      </c>
      <c r="E517" s="13" t="s">
        <v>3274</v>
      </c>
      <c r="F517" s="13" t="s">
        <v>183</v>
      </c>
      <c r="G517" s="13" t="s">
        <v>1416</v>
      </c>
      <c r="H517" s="13" t="s">
        <v>435</v>
      </c>
      <c r="I517" s="13">
        <v>33.1</v>
      </c>
      <c r="J517" s="13"/>
      <c r="K517" s="1"/>
    </row>
    <row r="518" spans="1:11" hidden="1" x14ac:dyDescent="0.25">
      <c r="A518" s="13" t="s">
        <v>755</v>
      </c>
      <c r="B518" s="15">
        <v>41726</v>
      </c>
      <c r="C518" s="13" t="s">
        <v>3275</v>
      </c>
      <c r="D518" s="13">
        <v>1</v>
      </c>
      <c r="E518" s="13" t="s">
        <v>3276</v>
      </c>
      <c r="F518" s="13" t="s">
        <v>23</v>
      </c>
      <c r="G518" s="13" t="s">
        <v>24</v>
      </c>
      <c r="H518" s="13" t="s">
        <v>68</v>
      </c>
      <c r="I518" s="18">
        <v>14583.2</v>
      </c>
      <c r="J518" s="13"/>
      <c r="K518" s="1"/>
    </row>
    <row r="519" spans="1:11" hidden="1" x14ac:dyDescent="0.25">
      <c r="A519" s="13" t="s">
        <v>3277</v>
      </c>
      <c r="B519" s="15">
        <v>41726</v>
      </c>
      <c r="C519" s="13" t="s">
        <v>3278</v>
      </c>
      <c r="D519" s="13">
        <v>1</v>
      </c>
      <c r="E519" s="13" t="s">
        <v>3279</v>
      </c>
      <c r="F519" s="13" t="s">
        <v>23</v>
      </c>
      <c r="G519" s="13" t="s">
        <v>24</v>
      </c>
      <c r="H519" s="13" t="s">
        <v>49</v>
      </c>
      <c r="I519" s="18">
        <v>22863.35</v>
      </c>
      <c r="J519" s="13"/>
      <c r="K519" s="1"/>
    </row>
    <row r="520" spans="1:11" hidden="1" x14ac:dyDescent="0.25">
      <c r="A520" s="13" t="s">
        <v>1217</v>
      </c>
      <c r="B520" s="15">
        <v>41726</v>
      </c>
      <c r="C520" s="13" t="s">
        <v>3280</v>
      </c>
      <c r="D520" s="13">
        <v>1</v>
      </c>
      <c r="E520" s="13" t="s">
        <v>3281</v>
      </c>
      <c r="F520" s="13" t="s">
        <v>23</v>
      </c>
      <c r="G520" s="13" t="s">
        <v>24</v>
      </c>
      <c r="H520" s="13" t="s">
        <v>49</v>
      </c>
      <c r="I520" s="13">
        <v>445.44</v>
      </c>
      <c r="J520" s="13"/>
      <c r="K520" s="1"/>
    </row>
    <row r="521" spans="1:11" hidden="1" x14ac:dyDescent="0.25">
      <c r="A521" s="13" t="s">
        <v>3282</v>
      </c>
      <c r="B521" s="15">
        <v>41726</v>
      </c>
      <c r="C521" s="13" t="s">
        <v>3278</v>
      </c>
      <c r="D521" s="13">
        <v>1</v>
      </c>
      <c r="E521" s="13" t="s">
        <v>3279</v>
      </c>
      <c r="F521" s="13" t="s">
        <v>23</v>
      </c>
      <c r="G521" s="13" t="s">
        <v>24</v>
      </c>
      <c r="H521" s="13" t="s">
        <v>373</v>
      </c>
      <c r="I521" s="13"/>
      <c r="J521" s="18">
        <v>22863.35</v>
      </c>
      <c r="K521" s="1"/>
    </row>
    <row r="522" spans="1:11" hidden="1" x14ac:dyDescent="0.25">
      <c r="A522" s="13" t="s">
        <v>3283</v>
      </c>
      <c r="B522" s="15">
        <v>41726</v>
      </c>
      <c r="C522" s="13" t="s">
        <v>3284</v>
      </c>
      <c r="D522" s="13">
        <v>1</v>
      </c>
      <c r="E522" s="13" t="s">
        <v>3285</v>
      </c>
      <c r="F522" s="13" t="s">
        <v>23</v>
      </c>
      <c r="G522" s="13" t="s">
        <v>24</v>
      </c>
      <c r="H522" s="13" t="s">
        <v>68</v>
      </c>
      <c r="I522" s="18">
        <v>23343.41</v>
      </c>
      <c r="J522" s="13"/>
      <c r="K522" s="1"/>
    </row>
    <row r="523" spans="1:11" hidden="1" x14ac:dyDescent="0.25">
      <c r="A523" s="13" t="s">
        <v>3286</v>
      </c>
      <c r="B523" s="15">
        <v>41726</v>
      </c>
      <c r="C523" s="13" t="s">
        <v>3287</v>
      </c>
      <c r="D523" s="13">
        <v>2</v>
      </c>
      <c r="E523" s="13" t="s">
        <v>3288</v>
      </c>
      <c r="F523" s="13" t="s">
        <v>35</v>
      </c>
      <c r="G523" s="13" t="s">
        <v>48</v>
      </c>
      <c r="H523" s="13" t="s">
        <v>110</v>
      </c>
      <c r="I523" s="13">
        <v>131.03</v>
      </c>
      <c r="J523" s="13"/>
      <c r="K523" s="1"/>
    </row>
    <row r="524" spans="1:11" hidden="1" x14ac:dyDescent="0.25">
      <c r="A524" t="s">
        <v>3888</v>
      </c>
      <c r="B524" s="2">
        <v>41726</v>
      </c>
      <c r="C524" t="s">
        <v>3889</v>
      </c>
      <c r="D524">
        <v>1</v>
      </c>
      <c r="E524" t="s">
        <v>3890</v>
      </c>
      <c r="F524" t="s">
        <v>906</v>
      </c>
      <c r="G524" t="s">
        <v>2159</v>
      </c>
      <c r="H524" t="s">
        <v>2160</v>
      </c>
      <c r="I524" s="1">
        <v>35998.9</v>
      </c>
      <c r="K524" s="1"/>
    </row>
    <row r="525" spans="1:11" hidden="1" x14ac:dyDescent="0.25">
      <c r="A525" s="13" t="s">
        <v>2410</v>
      </c>
      <c r="B525" s="15">
        <v>41726</v>
      </c>
      <c r="C525" s="13" t="s">
        <v>3289</v>
      </c>
      <c r="D525" s="13">
        <v>1</v>
      </c>
      <c r="E525" s="13" t="s">
        <v>3290</v>
      </c>
      <c r="F525" s="13" t="s">
        <v>183</v>
      </c>
      <c r="G525" s="13" t="s">
        <v>1416</v>
      </c>
      <c r="H525" s="13" t="s">
        <v>435</v>
      </c>
      <c r="I525" s="13">
        <v>93.38</v>
      </c>
      <c r="J525" s="13"/>
      <c r="K525" s="1"/>
    </row>
    <row r="526" spans="1:11" hidden="1" x14ac:dyDescent="0.25">
      <c r="A526" s="13" t="s">
        <v>3291</v>
      </c>
      <c r="B526" s="15">
        <v>41726</v>
      </c>
      <c r="C526" s="13" t="s">
        <v>3292</v>
      </c>
      <c r="D526" s="13">
        <v>1</v>
      </c>
      <c r="E526" s="13" t="s">
        <v>3293</v>
      </c>
      <c r="F526" s="13" t="s">
        <v>183</v>
      </c>
      <c r="G526" s="13" t="s">
        <v>1416</v>
      </c>
      <c r="H526" s="13" t="s">
        <v>435</v>
      </c>
      <c r="I526" s="13">
        <v>3.31</v>
      </c>
      <c r="J526" s="13"/>
      <c r="K526" s="1"/>
    </row>
    <row r="527" spans="1:11" hidden="1" x14ac:dyDescent="0.25">
      <c r="A527" s="13" t="s">
        <v>3294</v>
      </c>
      <c r="B527" s="15">
        <v>41726</v>
      </c>
      <c r="C527" s="13">
        <v>444</v>
      </c>
      <c r="D527" s="13">
        <v>1</v>
      </c>
      <c r="E527" s="13" t="s">
        <v>3295</v>
      </c>
      <c r="F527" s="13" t="s">
        <v>40</v>
      </c>
      <c r="G527" s="13" t="s">
        <v>1416</v>
      </c>
      <c r="H527" s="13" t="s">
        <v>250</v>
      </c>
      <c r="I527" s="13">
        <v>272</v>
      </c>
      <c r="J527" s="13"/>
      <c r="K527" s="1"/>
    </row>
    <row r="528" spans="1:11" hidden="1" x14ac:dyDescent="0.25">
      <c r="A528" s="13" t="s">
        <v>763</v>
      </c>
      <c r="B528" s="15">
        <v>41726</v>
      </c>
      <c r="C528" s="13">
        <v>445</v>
      </c>
      <c r="D528" s="13">
        <v>1</v>
      </c>
      <c r="E528" s="13" t="s">
        <v>3296</v>
      </c>
      <c r="F528" s="13" t="s">
        <v>40</v>
      </c>
      <c r="G528" s="13" t="s">
        <v>1416</v>
      </c>
      <c r="H528" s="13" t="s">
        <v>250</v>
      </c>
      <c r="I528" s="13">
        <v>544</v>
      </c>
      <c r="J528" s="13"/>
      <c r="K528" s="1"/>
    </row>
    <row r="529" spans="1:11" hidden="1" x14ac:dyDescent="0.25">
      <c r="A529" s="13" t="s">
        <v>3297</v>
      </c>
      <c r="B529" s="15">
        <v>41726</v>
      </c>
      <c r="C529" s="13" t="s">
        <v>3298</v>
      </c>
      <c r="D529" s="13">
        <v>1</v>
      </c>
      <c r="E529" s="13" t="s">
        <v>3299</v>
      </c>
      <c r="F529" s="13" t="s">
        <v>183</v>
      </c>
      <c r="G529" s="13" t="s">
        <v>1416</v>
      </c>
      <c r="H529" s="13" t="s">
        <v>317</v>
      </c>
      <c r="I529" s="18">
        <v>1424.54</v>
      </c>
      <c r="J529" s="13"/>
      <c r="K529" s="1"/>
    </row>
    <row r="530" spans="1:11" hidden="1" x14ac:dyDescent="0.25">
      <c r="A530" t="s">
        <v>3891</v>
      </c>
      <c r="B530" s="2">
        <v>41726</v>
      </c>
      <c r="C530" t="s">
        <v>3892</v>
      </c>
      <c r="D530">
        <v>1</v>
      </c>
      <c r="E530" t="s">
        <v>3893</v>
      </c>
      <c r="F530" t="s">
        <v>906</v>
      </c>
      <c r="G530" t="s">
        <v>2159</v>
      </c>
      <c r="H530" t="s">
        <v>3894</v>
      </c>
      <c r="I530" s="1">
        <v>33628.449999999997</v>
      </c>
      <c r="K530" s="1"/>
    </row>
    <row r="531" spans="1:11" hidden="1" x14ac:dyDescent="0.25">
      <c r="A531" s="13" t="s">
        <v>785</v>
      </c>
      <c r="B531" s="15">
        <v>41727</v>
      </c>
      <c r="C531" s="13" t="s">
        <v>3300</v>
      </c>
      <c r="D531" s="13">
        <v>1</v>
      </c>
      <c r="E531" s="13" t="s">
        <v>3301</v>
      </c>
      <c r="F531" s="13" t="s">
        <v>23</v>
      </c>
      <c r="G531" s="13" t="s">
        <v>24</v>
      </c>
      <c r="H531" s="13" t="s">
        <v>49</v>
      </c>
      <c r="I531" s="18">
        <v>2487.1999999999998</v>
      </c>
      <c r="J531" s="13"/>
      <c r="K531" s="1"/>
    </row>
    <row r="532" spans="1:11" hidden="1" x14ac:dyDescent="0.25">
      <c r="A532" t="s">
        <v>2138</v>
      </c>
      <c r="B532" s="2">
        <v>41727</v>
      </c>
      <c r="C532" t="s">
        <v>3895</v>
      </c>
      <c r="D532">
        <v>1</v>
      </c>
      <c r="E532" t="s">
        <v>3896</v>
      </c>
      <c r="F532" t="s">
        <v>906</v>
      </c>
      <c r="G532" t="s">
        <v>2159</v>
      </c>
      <c r="H532" t="s">
        <v>3897</v>
      </c>
      <c r="I532" s="1">
        <v>29166.35</v>
      </c>
      <c r="K532" s="1"/>
    </row>
    <row r="533" spans="1:11" hidden="1" x14ac:dyDescent="0.25">
      <c r="A533" s="13" t="s">
        <v>3302</v>
      </c>
      <c r="B533" s="15">
        <v>41729</v>
      </c>
      <c r="C533" s="13" t="s">
        <v>3303</v>
      </c>
      <c r="D533" s="13">
        <v>2</v>
      </c>
      <c r="E533" s="13" t="s">
        <v>3304</v>
      </c>
      <c r="F533" s="13" t="s">
        <v>12</v>
      </c>
      <c r="G533" s="13" t="s">
        <v>13</v>
      </c>
      <c r="H533" s="13" t="s">
        <v>14</v>
      </c>
      <c r="I533" s="18">
        <v>2929.28</v>
      </c>
      <c r="J533" s="13"/>
      <c r="K533" s="1"/>
    </row>
    <row r="534" spans="1:11" hidden="1" x14ac:dyDescent="0.25">
      <c r="A534" t="s">
        <v>2143</v>
      </c>
      <c r="B534" s="2">
        <v>41729</v>
      </c>
      <c r="C534" t="s">
        <v>3898</v>
      </c>
      <c r="D534">
        <v>1</v>
      </c>
      <c r="E534" t="s">
        <v>3899</v>
      </c>
      <c r="F534" t="s">
        <v>906</v>
      </c>
      <c r="G534" t="s">
        <v>2159</v>
      </c>
      <c r="H534" t="s">
        <v>3900</v>
      </c>
      <c r="I534" s="1">
        <v>27061.45</v>
      </c>
      <c r="K534" s="1"/>
    </row>
    <row r="535" spans="1:11" hidden="1" x14ac:dyDescent="0.25">
      <c r="A535" s="13" t="s">
        <v>3305</v>
      </c>
      <c r="B535" s="15">
        <v>41729</v>
      </c>
      <c r="C535" s="13" t="s">
        <v>3306</v>
      </c>
      <c r="D535" s="13">
        <v>2</v>
      </c>
      <c r="E535" s="13" t="s">
        <v>3307</v>
      </c>
      <c r="F535" s="13" t="s">
        <v>17</v>
      </c>
      <c r="G535" s="13" t="s">
        <v>1315</v>
      </c>
      <c r="H535" s="13" t="s">
        <v>1680</v>
      </c>
      <c r="I535" s="13">
        <v>27.59</v>
      </c>
      <c r="J535" s="13"/>
      <c r="K535" s="1"/>
    </row>
    <row r="536" spans="1:11" hidden="1" x14ac:dyDescent="0.25">
      <c r="A536" s="13" t="s">
        <v>3308</v>
      </c>
      <c r="B536" s="15">
        <v>41729</v>
      </c>
      <c r="C536" s="13">
        <v>1544</v>
      </c>
      <c r="D536" s="13">
        <v>2</v>
      </c>
      <c r="E536" s="13" t="s">
        <v>3309</v>
      </c>
      <c r="F536" s="13" t="s">
        <v>17</v>
      </c>
      <c r="G536" s="13" t="s">
        <v>1315</v>
      </c>
      <c r="H536" s="13" t="s">
        <v>2590</v>
      </c>
      <c r="I536" s="13">
        <v>56</v>
      </c>
      <c r="J536" s="13"/>
      <c r="K536" s="1"/>
    </row>
    <row r="537" spans="1:11" hidden="1" x14ac:dyDescent="0.25">
      <c r="A537" t="s">
        <v>3901</v>
      </c>
      <c r="B537" s="2">
        <v>41729</v>
      </c>
      <c r="C537" t="s">
        <v>953</v>
      </c>
      <c r="D537">
        <v>1</v>
      </c>
      <c r="E537" t="s">
        <v>3902</v>
      </c>
      <c r="F537" t="s">
        <v>504</v>
      </c>
      <c r="G537" t="s">
        <v>505</v>
      </c>
      <c r="H537" t="s">
        <v>3903</v>
      </c>
      <c r="I537">
        <v>91.58</v>
      </c>
      <c r="K537" s="1"/>
    </row>
    <row r="538" spans="1:11" hidden="1" x14ac:dyDescent="0.25">
      <c r="A538" t="s">
        <v>3904</v>
      </c>
      <c r="B538" s="2">
        <v>41729</v>
      </c>
      <c r="C538" t="s">
        <v>3905</v>
      </c>
      <c r="D538">
        <v>1</v>
      </c>
      <c r="E538" t="s">
        <v>3906</v>
      </c>
      <c r="F538" t="s">
        <v>906</v>
      </c>
      <c r="G538" t="s">
        <v>2159</v>
      </c>
      <c r="H538" t="s">
        <v>2160</v>
      </c>
      <c r="I538" s="1">
        <v>47673.86</v>
      </c>
      <c r="K538" s="1"/>
    </row>
    <row r="539" spans="1:11" hidden="1" x14ac:dyDescent="0.25">
      <c r="A539" t="s">
        <v>3907</v>
      </c>
      <c r="B539" s="2">
        <v>41729</v>
      </c>
      <c r="C539" t="s">
        <v>3908</v>
      </c>
      <c r="D539">
        <v>1</v>
      </c>
      <c r="E539" t="s">
        <v>3909</v>
      </c>
      <c r="F539" t="s">
        <v>906</v>
      </c>
      <c r="G539" t="s">
        <v>2159</v>
      </c>
      <c r="H539" t="s">
        <v>2160</v>
      </c>
      <c r="I539" s="1">
        <v>32450.99</v>
      </c>
      <c r="K539" s="1"/>
    </row>
    <row r="540" spans="1:11" hidden="1" x14ac:dyDescent="0.25">
      <c r="A540" t="s">
        <v>3910</v>
      </c>
      <c r="B540" s="2">
        <v>41729</v>
      </c>
      <c r="C540" t="s">
        <v>3911</v>
      </c>
      <c r="D540">
        <v>1</v>
      </c>
      <c r="E540" t="s">
        <v>3912</v>
      </c>
      <c r="F540" t="s">
        <v>906</v>
      </c>
      <c r="G540" t="s">
        <v>2159</v>
      </c>
      <c r="H540" t="s">
        <v>2160</v>
      </c>
      <c r="I540" s="1">
        <v>31340.5</v>
      </c>
      <c r="K540" s="1"/>
    </row>
    <row r="541" spans="1:11" hidden="1" x14ac:dyDescent="0.25">
      <c r="A541" t="s">
        <v>3913</v>
      </c>
      <c r="B541" s="2">
        <v>41729</v>
      </c>
      <c r="C541" t="s">
        <v>3914</v>
      </c>
      <c r="D541">
        <v>1</v>
      </c>
      <c r="E541" t="s">
        <v>3915</v>
      </c>
      <c r="F541" t="s">
        <v>906</v>
      </c>
      <c r="G541" t="s">
        <v>2159</v>
      </c>
      <c r="H541" t="s">
        <v>2160</v>
      </c>
      <c r="I541" s="1">
        <v>35998.9</v>
      </c>
      <c r="K541" s="1"/>
    </row>
    <row r="542" spans="1:11" hidden="1" x14ac:dyDescent="0.25">
      <c r="A542" s="13" t="s">
        <v>3310</v>
      </c>
      <c r="B542" s="15">
        <v>41729</v>
      </c>
      <c r="C542" s="13" t="s">
        <v>3311</v>
      </c>
      <c r="D542" s="13">
        <v>2</v>
      </c>
      <c r="E542" s="13" t="s">
        <v>3312</v>
      </c>
      <c r="F542" s="13" t="s">
        <v>17</v>
      </c>
      <c r="G542" s="13" t="s">
        <v>1315</v>
      </c>
      <c r="H542" s="13" t="s">
        <v>1680</v>
      </c>
      <c r="I542" s="13">
        <v>55.17</v>
      </c>
      <c r="J542" s="13"/>
      <c r="K542" s="1"/>
    </row>
    <row r="543" spans="1:11" hidden="1" x14ac:dyDescent="0.25">
      <c r="A543" s="13" t="s">
        <v>3313</v>
      </c>
      <c r="B543" s="15">
        <v>41729</v>
      </c>
      <c r="C543" s="13">
        <v>1582</v>
      </c>
      <c r="D543" s="13">
        <v>2</v>
      </c>
      <c r="E543" s="13" t="s">
        <v>3314</v>
      </c>
      <c r="F543" s="13" t="s">
        <v>17</v>
      </c>
      <c r="G543" s="13" t="s">
        <v>1315</v>
      </c>
      <c r="H543" s="13" t="s">
        <v>2590</v>
      </c>
      <c r="I543" s="13">
        <v>56</v>
      </c>
      <c r="J543" s="13"/>
      <c r="K543" s="1"/>
    </row>
    <row r="544" spans="1:11" hidden="1" x14ac:dyDescent="0.25">
      <c r="A544" s="13" t="s">
        <v>3315</v>
      </c>
      <c r="B544" s="15">
        <v>41729</v>
      </c>
      <c r="C544" s="13" t="s">
        <v>3316</v>
      </c>
      <c r="D544" s="13">
        <v>2</v>
      </c>
      <c r="E544" s="13" t="s">
        <v>3317</v>
      </c>
      <c r="F544" s="13" t="s">
        <v>17</v>
      </c>
      <c r="G544" s="13" t="s">
        <v>1315</v>
      </c>
      <c r="H544" s="13" t="s">
        <v>1532</v>
      </c>
      <c r="I544" s="18">
        <v>1600</v>
      </c>
      <c r="J544" s="13"/>
      <c r="K544" s="1"/>
    </row>
    <row r="545" spans="1:11" hidden="1" x14ac:dyDescent="0.25">
      <c r="A545" t="s">
        <v>3916</v>
      </c>
      <c r="B545" s="2">
        <v>41729</v>
      </c>
      <c r="C545" t="s">
        <v>3917</v>
      </c>
      <c r="D545">
        <v>1</v>
      </c>
      <c r="E545" t="s">
        <v>3918</v>
      </c>
      <c r="F545" t="s">
        <v>906</v>
      </c>
      <c r="G545" t="s">
        <v>2159</v>
      </c>
      <c r="H545" t="s">
        <v>3919</v>
      </c>
      <c r="I545" s="1">
        <v>38001.760000000002</v>
      </c>
      <c r="K545" s="1"/>
    </row>
    <row r="546" spans="1:11" hidden="1" x14ac:dyDescent="0.25">
      <c r="A546" s="13" t="s">
        <v>3318</v>
      </c>
      <c r="B546" s="15">
        <v>41729</v>
      </c>
      <c r="C546" s="13" t="s">
        <v>3319</v>
      </c>
      <c r="D546" s="13">
        <v>1</v>
      </c>
      <c r="E546" s="13" t="s">
        <v>3320</v>
      </c>
      <c r="F546" s="13" t="s">
        <v>40</v>
      </c>
      <c r="G546" s="13" t="s">
        <v>1416</v>
      </c>
      <c r="H546" s="13" t="s">
        <v>435</v>
      </c>
      <c r="I546" s="13">
        <v>189.65</v>
      </c>
      <c r="J546" s="13"/>
      <c r="K546" s="1"/>
    </row>
    <row r="547" spans="1:11" hidden="1" x14ac:dyDescent="0.25">
      <c r="A547" s="13" t="s">
        <v>3321</v>
      </c>
      <c r="B547" s="15">
        <v>41729</v>
      </c>
      <c r="C547" s="13" t="s">
        <v>3322</v>
      </c>
      <c r="D547" s="13">
        <v>1</v>
      </c>
      <c r="E547" s="13" t="s">
        <v>3323</v>
      </c>
      <c r="F547" s="13" t="s">
        <v>40</v>
      </c>
      <c r="G547" s="13" t="s">
        <v>1416</v>
      </c>
      <c r="H547" s="13" t="s">
        <v>435</v>
      </c>
      <c r="I547" s="13">
        <v>230.62</v>
      </c>
      <c r="J547" s="13"/>
      <c r="K547" s="1"/>
    </row>
    <row r="548" spans="1:11" hidden="1" x14ac:dyDescent="0.25">
      <c r="A548" s="13" t="s">
        <v>3324</v>
      </c>
      <c r="B548" s="15">
        <v>41729</v>
      </c>
      <c r="C548" s="13" t="s">
        <v>3325</v>
      </c>
      <c r="D548" s="13">
        <v>1</v>
      </c>
      <c r="E548" s="13" t="s">
        <v>3326</v>
      </c>
      <c r="F548" s="13" t="s">
        <v>40</v>
      </c>
      <c r="G548" s="13" t="s">
        <v>1416</v>
      </c>
      <c r="H548" s="13" t="s">
        <v>435</v>
      </c>
      <c r="I548" s="13">
        <v>215.81</v>
      </c>
      <c r="J548" s="13"/>
      <c r="K548" s="1"/>
    </row>
    <row r="549" spans="1:11" hidden="1" x14ac:dyDescent="0.25">
      <c r="A549" s="13" t="s">
        <v>3327</v>
      </c>
      <c r="B549" s="15">
        <v>41729</v>
      </c>
      <c r="C549" s="13" t="s">
        <v>3328</v>
      </c>
      <c r="D549" s="13">
        <v>1</v>
      </c>
      <c r="E549" s="13" t="s">
        <v>3329</v>
      </c>
      <c r="F549" s="13" t="s">
        <v>40</v>
      </c>
      <c r="G549" s="13" t="s">
        <v>1416</v>
      </c>
      <c r="H549" s="13" t="s">
        <v>435</v>
      </c>
      <c r="I549" s="13">
        <v>126.4</v>
      </c>
      <c r="J549" s="13"/>
      <c r="K549" s="1"/>
    </row>
    <row r="550" spans="1:11" hidden="1" x14ac:dyDescent="0.25">
      <c r="A550" s="13" t="s">
        <v>3330</v>
      </c>
      <c r="B550" s="15">
        <v>41729</v>
      </c>
      <c r="C550" s="13" t="s">
        <v>3331</v>
      </c>
      <c r="D550" s="13">
        <v>1</v>
      </c>
      <c r="E550" s="13" t="s">
        <v>3332</v>
      </c>
      <c r="F550" s="13" t="s">
        <v>40</v>
      </c>
      <c r="G550" s="13" t="s">
        <v>1416</v>
      </c>
      <c r="H550" s="13" t="s">
        <v>435</v>
      </c>
      <c r="I550" s="13">
        <v>174.9</v>
      </c>
      <c r="J550" s="13"/>
      <c r="K550" s="1"/>
    </row>
    <row r="551" spans="1:11" hidden="1" x14ac:dyDescent="0.25">
      <c r="A551" s="13" t="s">
        <v>3333</v>
      </c>
      <c r="B551" s="15">
        <v>41729</v>
      </c>
      <c r="C551" s="13" t="s">
        <v>3334</v>
      </c>
      <c r="D551" s="13">
        <v>1</v>
      </c>
      <c r="E551" s="13" t="s">
        <v>3335</v>
      </c>
      <c r="F551" s="13" t="s">
        <v>40</v>
      </c>
      <c r="G551" s="13" t="s">
        <v>1416</v>
      </c>
      <c r="H551" s="13" t="s">
        <v>435</v>
      </c>
      <c r="I551" s="13">
        <v>155.04</v>
      </c>
      <c r="J551" s="13"/>
      <c r="K551" s="1"/>
    </row>
    <row r="552" spans="1:11" hidden="1" x14ac:dyDescent="0.25">
      <c r="A552" s="13" t="s">
        <v>3336</v>
      </c>
      <c r="B552" s="15">
        <v>41729</v>
      </c>
      <c r="C552" s="13" t="s">
        <v>3337</v>
      </c>
      <c r="D552" s="13">
        <v>1</v>
      </c>
      <c r="E552" s="13" t="s">
        <v>3338</v>
      </c>
      <c r="F552" s="13" t="s">
        <v>40</v>
      </c>
      <c r="G552" s="13" t="s">
        <v>1416</v>
      </c>
      <c r="H552" s="13" t="s">
        <v>435</v>
      </c>
      <c r="I552" s="13">
        <v>282.22000000000003</v>
      </c>
      <c r="J552" s="13"/>
      <c r="K552" s="1"/>
    </row>
    <row r="553" spans="1:11" hidden="1" x14ac:dyDescent="0.25">
      <c r="A553" s="13" t="s">
        <v>3339</v>
      </c>
      <c r="B553" s="15">
        <v>41729</v>
      </c>
      <c r="C553" s="13" t="s">
        <v>3340</v>
      </c>
      <c r="D553" s="13">
        <v>1</v>
      </c>
      <c r="E553" s="13" t="s">
        <v>3341</v>
      </c>
      <c r="F553" s="13" t="s">
        <v>40</v>
      </c>
      <c r="G553" s="13" t="s">
        <v>1416</v>
      </c>
      <c r="H553" s="13" t="s">
        <v>435</v>
      </c>
      <c r="I553" s="13">
        <v>134.07</v>
      </c>
      <c r="J553" s="13"/>
      <c r="K553" s="1"/>
    </row>
    <row r="554" spans="1:11" hidden="1" x14ac:dyDescent="0.25">
      <c r="A554" s="13" t="s">
        <v>1250</v>
      </c>
      <c r="B554" s="15">
        <v>41729</v>
      </c>
      <c r="C554" s="13" t="s">
        <v>3342</v>
      </c>
      <c r="D554" s="13">
        <v>1</v>
      </c>
      <c r="E554" s="13" t="s">
        <v>3343</v>
      </c>
      <c r="F554" s="13" t="s">
        <v>40</v>
      </c>
      <c r="G554" s="13" t="s">
        <v>1416</v>
      </c>
      <c r="H554" s="13" t="s">
        <v>435</v>
      </c>
      <c r="I554" s="13">
        <v>87.59</v>
      </c>
      <c r="J554" s="13"/>
      <c r="K554" s="1"/>
    </row>
    <row r="555" spans="1:11" hidden="1" x14ac:dyDescent="0.25">
      <c r="A555" s="13" t="s">
        <v>1253</v>
      </c>
      <c r="B555" s="15">
        <v>41729</v>
      </c>
      <c r="C555" s="13" t="s">
        <v>3344</v>
      </c>
      <c r="D555" s="13">
        <v>1</v>
      </c>
      <c r="E555" s="13" t="s">
        <v>3345</v>
      </c>
      <c r="F555" s="13" t="s">
        <v>40</v>
      </c>
      <c r="G555" s="13" t="s">
        <v>1416</v>
      </c>
      <c r="H555" s="13" t="s">
        <v>435</v>
      </c>
      <c r="I555" s="13">
        <v>170.62</v>
      </c>
      <c r="J555" s="13"/>
      <c r="K555" s="1"/>
    </row>
    <row r="556" spans="1:11" hidden="1" x14ac:dyDescent="0.25">
      <c r="A556" s="13" t="s">
        <v>3346</v>
      </c>
      <c r="B556" s="15">
        <v>41729</v>
      </c>
      <c r="C556" s="13" t="s">
        <v>3347</v>
      </c>
      <c r="D556" s="13">
        <v>1</v>
      </c>
      <c r="E556" s="13" t="s">
        <v>3348</v>
      </c>
      <c r="F556" s="13" t="s">
        <v>40</v>
      </c>
      <c r="G556" s="13" t="s">
        <v>1416</v>
      </c>
      <c r="H556" s="13" t="s">
        <v>435</v>
      </c>
      <c r="I556" s="13">
        <v>144.96</v>
      </c>
      <c r="J556" s="13"/>
      <c r="K556" s="1"/>
    </row>
    <row r="557" spans="1:11" hidden="1" x14ac:dyDescent="0.25">
      <c r="A557" s="13" t="s">
        <v>3349</v>
      </c>
      <c r="B557" s="15">
        <v>41729</v>
      </c>
      <c r="C557" s="13" t="s">
        <v>3350</v>
      </c>
      <c r="D557" s="13">
        <v>1</v>
      </c>
      <c r="E557" s="13" t="s">
        <v>3351</v>
      </c>
      <c r="F557" s="13" t="s">
        <v>40</v>
      </c>
      <c r="G557" s="13" t="s">
        <v>1416</v>
      </c>
      <c r="H557" s="13" t="s">
        <v>435</v>
      </c>
      <c r="I557" s="13">
        <v>135.46</v>
      </c>
      <c r="J557" s="13"/>
      <c r="K557" s="1"/>
    </row>
    <row r="558" spans="1:11" hidden="1" x14ac:dyDescent="0.25">
      <c r="A558" s="13" t="s">
        <v>3352</v>
      </c>
      <c r="B558" s="15">
        <v>41729</v>
      </c>
      <c r="C558" s="13" t="s">
        <v>3353</v>
      </c>
      <c r="D558" s="13">
        <v>1</v>
      </c>
      <c r="E558" s="13" t="s">
        <v>3354</v>
      </c>
      <c r="F558" s="13" t="s">
        <v>183</v>
      </c>
      <c r="G558" s="13" t="s">
        <v>1416</v>
      </c>
      <c r="H558" s="13" t="s">
        <v>2502</v>
      </c>
      <c r="I558" s="13">
        <v>24.41</v>
      </c>
      <c r="J558" s="13"/>
      <c r="K558" s="1"/>
    </row>
    <row r="559" spans="1:11" hidden="1" x14ac:dyDescent="0.25">
      <c r="A559" t="s">
        <v>3920</v>
      </c>
      <c r="B559" s="2">
        <v>41729</v>
      </c>
      <c r="C559" t="s">
        <v>3921</v>
      </c>
      <c r="D559">
        <v>1</v>
      </c>
      <c r="E559" t="s">
        <v>3922</v>
      </c>
      <c r="F559" t="s">
        <v>906</v>
      </c>
      <c r="G559" t="s">
        <v>2159</v>
      </c>
      <c r="H559" t="s">
        <v>2160</v>
      </c>
      <c r="I559" s="1">
        <v>28093.17</v>
      </c>
      <c r="K559" s="1"/>
    </row>
    <row r="560" spans="1:11" hidden="1" x14ac:dyDescent="0.25">
      <c r="A560" t="s">
        <v>3923</v>
      </c>
      <c r="B560" s="2">
        <v>41729</v>
      </c>
      <c r="C560" t="s">
        <v>3924</v>
      </c>
      <c r="D560">
        <v>1</v>
      </c>
      <c r="E560" t="s">
        <v>3925</v>
      </c>
      <c r="F560" t="s">
        <v>906</v>
      </c>
      <c r="G560" t="s">
        <v>2159</v>
      </c>
      <c r="H560" t="s">
        <v>2160</v>
      </c>
      <c r="I560" s="1">
        <v>26069.72</v>
      </c>
      <c r="K560" s="1"/>
    </row>
    <row r="561" spans="1:11" hidden="1" x14ac:dyDescent="0.25">
      <c r="A561" t="s">
        <v>3926</v>
      </c>
      <c r="B561" s="2">
        <v>41729</v>
      </c>
      <c r="C561" t="s">
        <v>3927</v>
      </c>
      <c r="D561">
        <v>1</v>
      </c>
      <c r="E561" t="s">
        <v>3928</v>
      </c>
      <c r="F561" t="s">
        <v>906</v>
      </c>
      <c r="G561" t="s">
        <v>2159</v>
      </c>
      <c r="H561" t="s">
        <v>2160</v>
      </c>
      <c r="I561" s="1">
        <v>27273.86</v>
      </c>
      <c r="K561" s="1"/>
    </row>
    <row r="562" spans="1:11" hidden="1" x14ac:dyDescent="0.25">
      <c r="A562" t="s">
        <v>3929</v>
      </c>
      <c r="B562" s="2">
        <v>41729</v>
      </c>
      <c r="C562" t="s">
        <v>3930</v>
      </c>
      <c r="D562">
        <v>1</v>
      </c>
      <c r="E562" t="s">
        <v>3931</v>
      </c>
      <c r="F562" t="s">
        <v>906</v>
      </c>
      <c r="G562" t="s">
        <v>2159</v>
      </c>
      <c r="H562" t="s">
        <v>2160</v>
      </c>
      <c r="I562" s="1">
        <v>31340.5</v>
      </c>
      <c r="K562" s="1"/>
    </row>
    <row r="563" spans="1:11" hidden="1" x14ac:dyDescent="0.25">
      <c r="A563" t="s">
        <v>3932</v>
      </c>
      <c r="B563" s="2">
        <v>41729</v>
      </c>
      <c r="C563" t="s">
        <v>3933</v>
      </c>
      <c r="D563">
        <v>1</v>
      </c>
      <c r="E563" t="s">
        <v>3934</v>
      </c>
      <c r="F563" t="s">
        <v>906</v>
      </c>
      <c r="G563" t="s">
        <v>2159</v>
      </c>
      <c r="H563" t="s">
        <v>2160</v>
      </c>
      <c r="I563" s="1">
        <v>31340.5</v>
      </c>
      <c r="K563" s="1"/>
    </row>
    <row r="564" spans="1:11" hidden="1" x14ac:dyDescent="0.25">
      <c r="A564" t="s">
        <v>3935</v>
      </c>
      <c r="B564" s="2">
        <v>41729</v>
      </c>
      <c r="C564" t="s">
        <v>3936</v>
      </c>
      <c r="D564">
        <v>1</v>
      </c>
      <c r="E564" t="s">
        <v>3937</v>
      </c>
      <c r="F564" t="s">
        <v>906</v>
      </c>
      <c r="G564" t="s">
        <v>2159</v>
      </c>
      <c r="H564" t="s">
        <v>2160</v>
      </c>
      <c r="I564" s="1">
        <v>28093.17</v>
      </c>
      <c r="K564" s="1"/>
    </row>
    <row r="565" spans="1:11" hidden="1" x14ac:dyDescent="0.25">
      <c r="A565" t="s">
        <v>3938</v>
      </c>
      <c r="B565" s="2">
        <v>41729</v>
      </c>
      <c r="C565" t="s">
        <v>3939</v>
      </c>
      <c r="D565">
        <v>1</v>
      </c>
      <c r="E565" t="s">
        <v>3940</v>
      </c>
      <c r="F565" t="s">
        <v>906</v>
      </c>
      <c r="G565" t="s">
        <v>2159</v>
      </c>
      <c r="H565" t="s">
        <v>2160</v>
      </c>
      <c r="I565" s="1">
        <v>27273.86</v>
      </c>
      <c r="K565" s="1"/>
    </row>
    <row r="566" spans="1:11" hidden="1" x14ac:dyDescent="0.25">
      <c r="A566" t="s">
        <v>3941</v>
      </c>
      <c r="B566" s="2">
        <v>41729</v>
      </c>
      <c r="C566" t="s">
        <v>3942</v>
      </c>
      <c r="D566">
        <v>1</v>
      </c>
      <c r="E566" t="s">
        <v>3943</v>
      </c>
      <c r="F566" t="s">
        <v>906</v>
      </c>
      <c r="G566" t="s">
        <v>2159</v>
      </c>
      <c r="H566" t="s">
        <v>2160</v>
      </c>
      <c r="I566" s="1">
        <v>31340.5</v>
      </c>
      <c r="K566" s="1"/>
    </row>
    <row r="567" spans="1:11" hidden="1" x14ac:dyDescent="0.25">
      <c r="A567" t="s">
        <v>3944</v>
      </c>
      <c r="B567" s="2">
        <v>41729</v>
      </c>
      <c r="C567" t="s">
        <v>3945</v>
      </c>
      <c r="D567">
        <v>1</v>
      </c>
      <c r="E567" t="s">
        <v>3946</v>
      </c>
      <c r="F567" t="s">
        <v>906</v>
      </c>
      <c r="G567" t="s">
        <v>2159</v>
      </c>
      <c r="H567" t="s">
        <v>2160</v>
      </c>
      <c r="I567" s="1">
        <v>31340.5</v>
      </c>
      <c r="K567" s="1"/>
    </row>
    <row r="568" spans="1:11" hidden="1" x14ac:dyDescent="0.25">
      <c r="A568" t="s">
        <v>3947</v>
      </c>
      <c r="B568" s="2">
        <v>41729</v>
      </c>
      <c r="C568" t="s">
        <v>3948</v>
      </c>
      <c r="D568">
        <v>1</v>
      </c>
      <c r="E568" t="s">
        <v>3949</v>
      </c>
      <c r="F568" t="s">
        <v>906</v>
      </c>
      <c r="G568" t="s">
        <v>2159</v>
      </c>
      <c r="H568" t="s">
        <v>3950</v>
      </c>
      <c r="I568" s="1">
        <v>28093.17</v>
      </c>
      <c r="K568" s="1"/>
    </row>
    <row r="569" spans="1:11" hidden="1" x14ac:dyDescent="0.25">
      <c r="A569" t="s">
        <v>3951</v>
      </c>
      <c r="B569" s="2">
        <v>41729</v>
      </c>
      <c r="C569" t="s">
        <v>3948</v>
      </c>
      <c r="D569">
        <v>1</v>
      </c>
      <c r="E569" t="s">
        <v>3952</v>
      </c>
      <c r="F569" t="s">
        <v>906</v>
      </c>
      <c r="G569" t="s">
        <v>4</v>
      </c>
      <c r="H569" t="s">
        <v>3953</v>
      </c>
      <c r="I569" s="1">
        <v>28093.17</v>
      </c>
      <c r="K569" s="1"/>
    </row>
    <row r="570" spans="1:11" hidden="1" x14ac:dyDescent="0.25">
      <c r="A570" s="13" t="s">
        <v>3355</v>
      </c>
      <c r="B570" s="15">
        <v>41729</v>
      </c>
      <c r="C570" s="13">
        <v>9898</v>
      </c>
      <c r="D570" s="13">
        <v>1</v>
      </c>
      <c r="E570" s="13" t="s">
        <v>3356</v>
      </c>
      <c r="F570" s="13" t="s">
        <v>504</v>
      </c>
      <c r="G570" s="13" t="s">
        <v>4</v>
      </c>
      <c r="H570" s="13" t="s">
        <v>3357</v>
      </c>
      <c r="I570" s="13"/>
      <c r="J570" s="13">
        <v>68.8</v>
      </c>
      <c r="K570" s="1"/>
    </row>
    <row r="571" spans="1:11" hidden="1" x14ac:dyDescent="0.25">
      <c r="A571" t="s">
        <v>3355</v>
      </c>
      <c r="B571" s="2">
        <v>41729</v>
      </c>
      <c r="C571">
        <v>9898</v>
      </c>
      <c r="D571">
        <v>1</v>
      </c>
      <c r="E571" t="s">
        <v>3356</v>
      </c>
      <c r="F571" t="s">
        <v>504</v>
      </c>
      <c r="G571" t="s">
        <v>4</v>
      </c>
      <c r="H571" t="s">
        <v>3357</v>
      </c>
      <c r="I571">
        <v>68.8</v>
      </c>
      <c r="K571" s="1"/>
    </row>
    <row r="572" spans="1:11" hidden="1" x14ac:dyDescent="0.25">
      <c r="A572" s="13" t="s">
        <v>3358</v>
      </c>
      <c r="B572" s="15">
        <v>41729</v>
      </c>
      <c r="C572" s="13">
        <v>9899</v>
      </c>
      <c r="D572" s="13">
        <v>1</v>
      </c>
      <c r="E572" s="13" t="s">
        <v>3359</v>
      </c>
      <c r="F572" s="13" t="s">
        <v>504</v>
      </c>
      <c r="G572" s="13" t="s">
        <v>4</v>
      </c>
      <c r="H572" s="13" t="s">
        <v>3360</v>
      </c>
      <c r="I572" s="13"/>
      <c r="J572" s="13">
        <v>125.79</v>
      </c>
      <c r="K572" s="1"/>
    </row>
    <row r="573" spans="1:11" hidden="1" x14ac:dyDescent="0.25">
      <c r="A573" t="s">
        <v>3358</v>
      </c>
      <c r="B573" s="2">
        <v>41729</v>
      </c>
      <c r="C573">
        <v>9899</v>
      </c>
      <c r="D573">
        <v>1</v>
      </c>
      <c r="E573" t="s">
        <v>3359</v>
      </c>
      <c r="F573" t="s">
        <v>504</v>
      </c>
      <c r="G573" t="s">
        <v>4</v>
      </c>
      <c r="H573" t="s">
        <v>3360</v>
      </c>
      <c r="I573">
        <v>125.79</v>
      </c>
      <c r="K573" s="1"/>
    </row>
    <row r="574" spans="1:11" hidden="1" x14ac:dyDescent="0.25">
      <c r="A574" s="13" t="s">
        <v>3361</v>
      </c>
      <c r="B574" s="15">
        <v>41729</v>
      </c>
      <c r="C574" s="13">
        <v>9900</v>
      </c>
      <c r="D574" s="13">
        <v>1</v>
      </c>
      <c r="E574" s="13" t="s">
        <v>3362</v>
      </c>
      <c r="F574" s="13" t="s">
        <v>504</v>
      </c>
      <c r="G574" s="13" t="s">
        <v>4</v>
      </c>
      <c r="H574" s="13" t="s">
        <v>1852</v>
      </c>
      <c r="I574" s="13"/>
      <c r="J574" s="13">
        <v>104.98</v>
      </c>
      <c r="K574" s="1"/>
    </row>
    <row r="575" spans="1:11" hidden="1" x14ac:dyDescent="0.25">
      <c r="A575" t="s">
        <v>3361</v>
      </c>
      <c r="B575" s="2">
        <v>41729</v>
      </c>
      <c r="C575">
        <v>9900</v>
      </c>
      <c r="D575">
        <v>1</v>
      </c>
      <c r="E575" t="s">
        <v>3362</v>
      </c>
      <c r="F575" t="s">
        <v>504</v>
      </c>
      <c r="G575" t="s">
        <v>4</v>
      </c>
      <c r="H575" t="s">
        <v>1852</v>
      </c>
      <c r="I575">
        <v>104.98</v>
      </c>
      <c r="K575" s="1"/>
    </row>
    <row r="576" spans="1:11" hidden="1" x14ac:dyDescent="0.25">
      <c r="A576" s="13" t="s">
        <v>3363</v>
      </c>
      <c r="B576" s="15">
        <v>41729</v>
      </c>
      <c r="C576" s="13">
        <v>9901</v>
      </c>
      <c r="D576" s="13">
        <v>1</v>
      </c>
      <c r="E576" s="13" t="s">
        <v>3364</v>
      </c>
      <c r="F576" s="13" t="s">
        <v>504</v>
      </c>
      <c r="G576" s="13" t="s">
        <v>4</v>
      </c>
      <c r="H576" s="13" t="s">
        <v>1872</v>
      </c>
      <c r="I576" s="13"/>
      <c r="J576" s="13">
        <v>4.62</v>
      </c>
      <c r="K576" s="1"/>
    </row>
    <row r="577" spans="1:11" hidden="1" x14ac:dyDescent="0.25">
      <c r="A577" t="s">
        <v>3363</v>
      </c>
      <c r="B577" s="2">
        <v>41729</v>
      </c>
      <c r="C577">
        <v>9901</v>
      </c>
      <c r="D577">
        <v>1</v>
      </c>
      <c r="E577" t="s">
        <v>3364</v>
      </c>
      <c r="F577" t="s">
        <v>504</v>
      </c>
      <c r="G577" t="s">
        <v>4</v>
      </c>
      <c r="H577" t="s">
        <v>1872</v>
      </c>
      <c r="I577">
        <v>4.62</v>
      </c>
      <c r="K577" s="1"/>
    </row>
    <row r="578" spans="1:11" hidden="1" x14ac:dyDescent="0.25">
      <c r="A578" s="13" t="s">
        <v>3365</v>
      </c>
      <c r="B578" s="15">
        <v>41729</v>
      </c>
      <c r="C578" s="13">
        <v>9902</v>
      </c>
      <c r="D578" s="13">
        <v>1</v>
      </c>
      <c r="E578" s="13" t="s">
        <v>3366</v>
      </c>
      <c r="F578" s="13" t="s">
        <v>504</v>
      </c>
      <c r="G578" s="13" t="s">
        <v>4</v>
      </c>
      <c r="H578" s="13" t="s">
        <v>3367</v>
      </c>
      <c r="I578" s="13"/>
      <c r="J578" s="13">
        <v>19.04</v>
      </c>
      <c r="K578" s="1"/>
    </row>
    <row r="579" spans="1:11" hidden="1" x14ac:dyDescent="0.25">
      <c r="A579" t="s">
        <v>3365</v>
      </c>
      <c r="B579" s="2">
        <v>41729</v>
      </c>
      <c r="C579">
        <v>9902</v>
      </c>
      <c r="D579">
        <v>1</v>
      </c>
      <c r="E579" t="s">
        <v>3366</v>
      </c>
      <c r="F579" t="s">
        <v>504</v>
      </c>
      <c r="G579" t="s">
        <v>4</v>
      </c>
      <c r="H579" t="s">
        <v>3367</v>
      </c>
      <c r="I579">
        <v>19.04</v>
      </c>
      <c r="K579" s="1"/>
    </row>
    <row r="580" spans="1:11" hidden="1" x14ac:dyDescent="0.25">
      <c r="A580" s="13" t="s">
        <v>3368</v>
      </c>
      <c r="B580" s="15">
        <v>41729</v>
      </c>
      <c r="C580" s="13">
        <v>9905</v>
      </c>
      <c r="D580" s="13">
        <v>1</v>
      </c>
      <c r="E580" s="13" t="s">
        <v>3369</v>
      </c>
      <c r="F580" s="13" t="s">
        <v>504</v>
      </c>
      <c r="G580" s="13" t="s">
        <v>4</v>
      </c>
      <c r="H580" s="13" t="s">
        <v>1851</v>
      </c>
      <c r="I580" s="13"/>
      <c r="J580" s="13">
        <v>26.96</v>
      </c>
      <c r="K580" s="1"/>
    </row>
    <row r="581" spans="1:11" hidden="1" x14ac:dyDescent="0.25">
      <c r="A581" t="s">
        <v>3368</v>
      </c>
      <c r="B581" s="2">
        <v>41729</v>
      </c>
      <c r="C581">
        <v>9905</v>
      </c>
      <c r="D581">
        <v>1</v>
      </c>
      <c r="E581" t="s">
        <v>3369</v>
      </c>
      <c r="F581" t="s">
        <v>504</v>
      </c>
      <c r="G581" t="s">
        <v>4</v>
      </c>
      <c r="H581" t="s">
        <v>1851</v>
      </c>
      <c r="I581">
        <v>26.96</v>
      </c>
      <c r="K581" s="1"/>
    </row>
    <row r="582" spans="1:11" hidden="1" x14ac:dyDescent="0.25">
      <c r="A582" s="13" t="s">
        <v>3370</v>
      </c>
      <c r="B582" s="15">
        <v>41729</v>
      </c>
      <c r="C582" s="13">
        <v>9906</v>
      </c>
      <c r="D582" s="13">
        <v>1</v>
      </c>
      <c r="E582" s="13" t="s">
        <v>3371</v>
      </c>
      <c r="F582" s="13" t="s">
        <v>504</v>
      </c>
      <c r="G582" s="13" t="s">
        <v>4</v>
      </c>
      <c r="H582" s="13" t="s">
        <v>2145</v>
      </c>
      <c r="I582" s="13"/>
      <c r="J582" s="13">
        <v>36.130000000000003</v>
      </c>
      <c r="K582" s="1"/>
    </row>
    <row r="583" spans="1:11" hidden="1" x14ac:dyDescent="0.25">
      <c r="A583" t="s">
        <v>3370</v>
      </c>
      <c r="B583" s="2">
        <v>41729</v>
      </c>
      <c r="C583">
        <v>9906</v>
      </c>
      <c r="D583">
        <v>1</v>
      </c>
      <c r="E583" t="s">
        <v>3371</v>
      </c>
      <c r="F583" t="s">
        <v>504</v>
      </c>
      <c r="G583" t="s">
        <v>4</v>
      </c>
      <c r="H583" t="s">
        <v>2145</v>
      </c>
      <c r="I583">
        <v>36.130000000000003</v>
      </c>
      <c r="K583" s="1"/>
    </row>
    <row r="584" spans="1:11" hidden="1" x14ac:dyDescent="0.25">
      <c r="A584" s="13" t="s">
        <v>3372</v>
      </c>
      <c r="B584" s="15">
        <v>41729</v>
      </c>
      <c r="C584" s="13">
        <v>9907</v>
      </c>
      <c r="D584" s="13">
        <v>1</v>
      </c>
      <c r="E584" s="13" t="s">
        <v>3373</v>
      </c>
      <c r="F584" s="13" t="s">
        <v>504</v>
      </c>
      <c r="G584" s="13" t="s">
        <v>4</v>
      </c>
      <c r="H584" s="13" t="s">
        <v>1843</v>
      </c>
      <c r="I584" s="13"/>
      <c r="J584" s="13">
        <v>9.1999999999999993</v>
      </c>
      <c r="K584" s="1"/>
    </row>
    <row r="585" spans="1:11" hidden="1" x14ac:dyDescent="0.25">
      <c r="A585" t="s">
        <v>3372</v>
      </c>
      <c r="B585" s="2">
        <v>41729</v>
      </c>
      <c r="C585">
        <v>9907</v>
      </c>
      <c r="D585">
        <v>1</v>
      </c>
      <c r="E585" t="s">
        <v>3373</v>
      </c>
      <c r="F585" t="s">
        <v>504</v>
      </c>
      <c r="G585" t="s">
        <v>4</v>
      </c>
      <c r="H585" t="s">
        <v>1843</v>
      </c>
      <c r="I585">
        <v>9.1999999999999993</v>
      </c>
      <c r="K585" s="1"/>
    </row>
    <row r="586" spans="1:11" hidden="1" x14ac:dyDescent="0.25">
      <c r="A586" s="13" t="s">
        <v>3374</v>
      </c>
      <c r="B586" s="15">
        <v>41729</v>
      </c>
      <c r="C586" s="13">
        <v>9908</v>
      </c>
      <c r="D586" s="13">
        <v>1</v>
      </c>
      <c r="E586" s="13" t="s">
        <v>3375</v>
      </c>
      <c r="F586" s="13" t="s">
        <v>504</v>
      </c>
      <c r="G586" s="13" t="s">
        <v>4</v>
      </c>
      <c r="H586" s="13" t="s">
        <v>1844</v>
      </c>
      <c r="I586" s="13"/>
      <c r="J586" s="13">
        <v>37.299999999999997</v>
      </c>
      <c r="K586" s="1"/>
    </row>
    <row r="587" spans="1:11" hidden="1" x14ac:dyDescent="0.25">
      <c r="A587" t="s">
        <v>3374</v>
      </c>
      <c r="B587" s="2">
        <v>41729</v>
      </c>
      <c r="C587">
        <v>9908</v>
      </c>
      <c r="D587">
        <v>1</v>
      </c>
      <c r="E587" t="s">
        <v>3375</v>
      </c>
      <c r="F587" t="s">
        <v>504</v>
      </c>
      <c r="G587" t="s">
        <v>4</v>
      </c>
      <c r="H587" t="s">
        <v>1844</v>
      </c>
      <c r="I587">
        <v>37.299999999999997</v>
      </c>
      <c r="K587" s="1"/>
    </row>
    <row r="588" spans="1:11" hidden="1" x14ac:dyDescent="0.25">
      <c r="A588" s="13" t="s">
        <v>3376</v>
      </c>
      <c r="B588" s="15">
        <v>41729</v>
      </c>
      <c r="C588" s="13">
        <v>9909</v>
      </c>
      <c r="D588" s="13">
        <v>1</v>
      </c>
      <c r="E588" s="13" t="s">
        <v>3377</v>
      </c>
      <c r="F588" s="13" t="s">
        <v>504</v>
      </c>
      <c r="G588" s="13" t="s">
        <v>4</v>
      </c>
      <c r="H588" s="13" t="s">
        <v>3378</v>
      </c>
      <c r="I588" s="13"/>
      <c r="J588" s="13">
        <v>55.17</v>
      </c>
      <c r="K588" s="1"/>
    </row>
    <row r="589" spans="1:11" hidden="1" x14ac:dyDescent="0.25">
      <c r="A589" t="s">
        <v>3376</v>
      </c>
      <c r="B589" s="2">
        <v>41729</v>
      </c>
      <c r="C589">
        <v>9909</v>
      </c>
      <c r="D589">
        <v>1</v>
      </c>
      <c r="E589" t="s">
        <v>3377</v>
      </c>
      <c r="F589" t="s">
        <v>504</v>
      </c>
      <c r="G589" t="s">
        <v>4</v>
      </c>
      <c r="H589" t="s">
        <v>3378</v>
      </c>
      <c r="I589">
        <v>55.17</v>
      </c>
      <c r="K589" s="1"/>
    </row>
    <row r="590" spans="1:11" hidden="1" x14ac:dyDescent="0.25">
      <c r="A590" s="13" t="s">
        <v>3379</v>
      </c>
      <c r="B590" s="15">
        <v>41729</v>
      </c>
      <c r="C590" s="13">
        <v>9910</v>
      </c>
      <c r="D590" s="13">
        <v>1</v>
      </c>
      <c r="E590" s="13" t="s">
        <v>3380</v>
      </c>
      <c r="F590" s="13" t="s">
        <v>504</v>
      </c>
      <c r="G590" s="13" t="s">
        <v>4</v>
      </c>
      <c r="H590" s="13" t="s">
        <v>3381</v>
      </c>
      <c r="I590" s="13"/>
      <c r="J590" s="13">
        <v>23.72</v>
      </c>
      <c r="K590" s="1"/>
    </row>
    <row r="591" spans="1:11" hidden="1" x14ac:dyDescent="0.25">
      <c r="A591" t="s">
        <v>3379</v>
      </c>
      <c r="B591" s="2">
        <v>41729</v>
      </c>
      <c r="C591">
        <v>9910</v>
      </c>
      <c r="D591">
        <v>1</v>
      </c>
      <c r="E591" t="s">
        <v>3380</v>
      </c>
      <c r="F591" t="s">
        <v>504</v>
      </c>
      <c r="G591" t="s">
        <v>4</v>
      </c>
      <c r="H591" t="s">
        <v>3381</v>
      </c>
      <c r="I591">
        <v>23.72</v>
      </c>
      <c r="K591" s="1"/>
    </row>
    <row r="592" spans="1:11" hidden="1" x14ac:dyDescent="0.25">
      <c r="A592" s="13" t="s">
        <v>3382</v>
      </c>
      <c r="B592" s="15">
        <v>41729</v>
      </c>
      <c r="C592" s="13">
        <v>9911</v>
      </c>
      <c r="D592" s="13">
        <v>1</v>
      </c>
      <c r="E592" s="13" t="s">
        <v>3383</v>
      </c>
      <c r="F592" s="13" t="s">
        <v>504</v>
      </c>
      <c r="G592" s="13" t="s">
        <v>4</v>
      </c>
      <c r="H592" s="13" t="s">
        <v>2810</v>
      </c>
      <c r="I592" s="13"/>
      <c r="J592" s="13">
        <v>67.2</v>
      </c>
      <c r="K592" s="1"/>
    </row>
    <row r="593" spans="1:11" hidden="1" x14ac:dyDescent="0.25">
      <c r="A593" t="s">
        <v>3382</v>
      </c>
      <c r="B593" s="2">
        <v>41729</v>
      </c>
      <c r="C593">
        <v>9911</v>
      </c>
      <c r="D593">
        <v>1</v>
      </c>
      <c r="E593" t="s">
        <v>3383</v>
      </c>
      <c r="F593" t="s">
        <v>504</v>
      </c>
      <c r="G593" t="s">
        <v>4</v>
      </c>
      <c r="H593" t="s">
        <v>2810</v>
      </c>
      <c r="I593">
        <v>67.2</v>
      </c>
      <c r="K593" s="1"/>
    </row>
    <row r="594" spans="1:11" hidden="1" x14ac:dyDescent="0.25">
      <c r="A594" s="13" t="s">
        <v>3384</v>
      </c>
      <c r="B594" s="15">
        <v>41729</v>
      </c>
      <c r="C594" s="13">
        <v>9912</v>
      </c>
      <c r="D594" s="13">
        <v>1</v>
      </c>
      <c r="E594" s="13" t="s">
        <v>3385</v>
      </c>
      <c r="F594" s="13" t="s">
        <v>504</v>
      </c>
      <c r="G594" s="13" t="s">
        <v>4</v>
      </c>
      <c r="H594" s="13" t="s">
        <v>3386</v>
      </c>
      <c r="I594" s="13"/>
      <c r="J594" s="13">
        <v>20.68</v>
      </c>
      <c r="K594" s="1"/>
    </row>
    <row r="595" spans="1:11" hidden="1" x14ac:dyDescent="0.25">
      <c r="A595" t="s">
        <v>3384</v>
      </c>
      <c r="B595" s="2">
        <v>41729</v>
      </c>
      <c r="C595">
        <v>9912</v>
      </c>
      <c r="D595">
        <v>1</v>
      </c>
      <c r="E595" t="s">
        <v>3385</v>
      </c>
      <c r="F595" t="s">
        <v>504</v>
      </c>
      <c r="G595" t="s">
        <v>4</v>
      </c>
      <c r="H595" t="s">
        <v>3386</v>
      </c>
      <c r="I595">
        <v>20.68</v>
      </c>
      <c r="K595" s="1"/>
    </row>
    <row r="596" spans="1:11" hidden="1" x14ac:dyDescent="0.25">
      <c r="A596" s="13" t="s">
        <v>3387</v>
      </c>
      <c r="B596" s="15">
        <v>41729</v>
      </c>
      <c r="C596" s="13">
        <v>9913</v>
      </c>
      <c r="D596" s="13">
        <v>1</v>
      </c>
      <c r="E596" s="13" t="s">
        <v>3388</v>
      </c>
      <c r="F596" s="13" t="s">
        <v>504</v>
      </c>
      <c r="G596" s="13" t="s">
        <v>4</v>
      </c>
      <c r="H596" s="13" t="s">
        <v>3389</v>
      </c>
      <c r="I596" s="13"/>
      <c r="J596" s="13">
        <v>13.07</v>
      </c>
      <c r="K596" s="1"/>
    </row>
    <row r="597" spans="1:11" hidden="1" x14ac:dyDescent="0.25">
      <c r="A597" t="s">
        <v>3387</v>
      </c>
      <c r="B597" s="2">
        <v>41729</v>
      </c>
      <c r="C597">
        <v>9913</v>
      </c>
      <c r="D597">
        <v>1</v>
      </c>
      <c r="E597" t="s">
        <v>3388</v>
      </c>
      <c r="F597" t="s">
        <v>504</v>
      </c>
      <c r="G597" t="s">
        <v>4</v>
      </c>
      <c r="H597" t="s">
        <v>3389</v>
      </c>
      <c r="I597">
        <v>13.07</v>
      </c>
      <c r="K597" s="1"/>
    </row>
    <row r="598" spans="1:11" hidden="1" x14ac:dyDescent="0.25">
      <c r="A598" s="13" t="s">
        <v>3390</v>
      </c>
      <c r="B598" s="15">
        <v>41729</v>
      </c>
      <c r="C598" s="13">
        <v>9914</v>
      </c>
      <c r="D598" s="13">
        <v>1</v>
      </c>
      <c r="E598" s="13" t="s">
        <v>3391</v>
      </c>
      <c r="F598" s="13" t="s">
        <v>504</v>
      </c>
      <c r="G598" s="13" t="s">
        <v>4</v>
      </c>
      <c r="H598" s="13" t="s">
        <v>3389</v>
      </c>
      <c r="I598" s="13"/>
      <c r="J598" s="13">
        <v>30.38</v>
      </c>
      <c r="K598" s="1"/>
    </row>
    <row r="599" spans="1:11" hidden="1" x14ac:dyDescent="0.25">
      <c r="A599" t="s">
        <v>3390</v>
      </c>
      <c r="B599" s="2">
        <v>41729</v>
      </c>
      <c r="C599">
        <v>9914</v>
      </c>
      <c r="D599">
        <v>1</v>
      </c>
      <c r="E599" t="s">
        <v>3391</v>
      </c>
      <c r="F599" t="s">
        <v>504</v>
      </c>
      <c r="G599" t="s">
        <v>4</v>
      </c>
      <c r="H599" t="s">
        <v>3389</v>
      </c>
      <c r="I599">
        <v>30.38</v>
      </c>
      <c r="K599" s="1"/>
    </row>
    <row r="600" spans="1:11" hidden="1" x14ac:dyDescent="0.25">
      <c r="A600" s="13" t="s">
        <v>3392</v>
      </c>
      <c r="B600" s="15">
        <v>41729</v>
      </c>
      <c r="C600" s="13">
        <v>9915</v>
      </c>
      <c r="D600" s="13">
        <v>1</v>
      </c>
      <c r="E600" s="13" t="s">
        <v>3393</v>
      </c>
      <c r="F600" s="13" t="s">
        <v>504</v>
      </c>
      <c r="G600" s="13" t="s">
        <v>4</v>
      </c>
      <c r="H600" s="13" t="s">
        <v>3394</v>
      </c>
      <c r="I600" s="13"/>
      <c r="J600" s="13">
        <v>12.42</v>
      </c>
      <c r="K600" s="1"/>
    </row>
    <row r="601" spans="1:11" hidden="1" x14ac:dyDescent="0.25">
      <c r="A601" t="s">
        <v>3392</v>
      </c>
      <c r="B601" s="2">
        <v>41729</v>
      </c>
      <c r="C601">
        <v>9915</v>
      </c>
      <c r="D601">
        <v>1</v>
      </c>
      <c r="E601" t="s">
        <v>3393</v>
      </c>
      <c r="F601" t="s">
        <v>504</v>
      </c>
      <c r="G601" t="s">
        <v>4</v>
      </c>
      <c r="H601" t="s">
        <v>3394</v>
      </c>
      <c r="I601">
        <v>12.42</v>
      </c>
      <c r="K601" s="1"/>
    </row>
    <row r="602" spans="1:11" hidden="1" x14ac:dyDescent="0.25">
      <c r="A602" s="13" t="s">
        <v>3395</v>
      </c>
      <c r="B602" s="15">
        <v>41729</v>
      </c>
      <c r="C602" s="13">
        <v>9916</v>
      </c>
      <c r="D602" s="13">
        <v>1</v>
      </c>
      <c r="E602" s="13" t="s">
        <v>3396</v>
      </c>
      <c r="F602" s="13" t="s">
        <v>504</v>
      </c>
      <c r="G602" s="13" t="s">
        <v>4</v>
      </c>
      <c r="H602" s="13" t="s">
        <v>3397</v>
      </c>
      <c r="I602" s="13"/>
      <c r="J602" s="13">
        <v>75.86</v>
      </c>
      <c r="K602" s="1"/>
    </row>
    <row r="603" spans="1:11" hidden="1" x14ac:dyDescent="0.25">
      <c r="A603" t="s">
        <v>3395</v>
      </c>
      <c r="B603" s="2">
        <v>41729</v>
      </c>
      <c r="C603">
        <v>9916</v>
      </c>
      <c r="D603">
        <v>1</v>
      </c>
      <c r="E603" t="s">
        <v>3396</v>
      </c>
      <c r="F603" t="s">
        <v>504</v>
      </c>
      <c r="G603" t="s">
        <v>4</v>
      </c>
      <c r="H603" t="s">
        <v>3397</v>
      </c>
      <c r="I603">
        <v>75.86</v>
      </c>
      <c r="K603" s="1"/>
    </row>
    <row r="604" spans="1:11" hidden="1" x14ac:dyDescent="0.25">
      <c r="A604" s="13" t="s">
        <v>3398</v>
      </c>
      <c r="B604" s="15">
        <v>41729</v>
      </c>
      <c r="C604" s="13">
        <v>9917</v>
      </c>
      <c r="D604" s="13">
        <v>1</v>
      </c>
      <c r="E604" s="13" t="s">
        <v>3399</v>
      </c>
      <c r="F604" s="13" t="s">
        <v>504</v>
      </c>
      <c r="G604" s="13" t="s">
        <v>4</v>
      </c>
      <c r="H604" s="13" t="s">
        <v>3400</v>
      </c>
      <c r="I604" s="13"/>
      <c r="J604" s="13">
        <v>44</v>
      </c>
      <c r="K604" s="1"/>
    </row>
    <row r="605" spans="1:11" hidden="1" x14ac:dyDescent="0.25">
      <c r="A605" t="s">
        <v>3398</v>
      </c>
      <c r="B605" s="2">
        <v>41729</v>
      </c>
      <c r="C605">
        <v>9917</v>
      </c>
      <c r="D605">
        <v>1</v>
      </c>
      <c r="E605" t="s">
        <v>3399</v>
      </c>
      <c r="F605" t="s">
        <v>504</v>
      </c>
      <c r="G605" t="s">
        <v>4</v>
      </c>
      <c r="H605" t="s">
        <v>3400</v>
      </c>
      <c r="I605">
        <v>44</v>
      </c>
      <c r="K605" s="1"/>
    </row>
    <row r="606" spans="1:11" hidden="1" x14ac:dyDescent="0.25">
      <c r="A606" s="13" t="s">
        <v>3401</v>
      </c>
      <c r="B606" s="15">
        <v>41729</v>
      </c>
      <c r="C606" s="13">
        <v>9918</v>
      </c>
      <c r="D606" s="13">
        <v>1</v>
      </c>
      <c r="E606" s="13" t="s">
        <v>3402</v>
      </c>
      <c r="F606" s="13" t="s">
        <v>504</v>
      </c>
      <c r="G606" s="13" t="s">
        <v>4</v>
      </c>
      <c r="H606" s="13" t="s">
        <v>2776</v>
      </c>
      <c r="I606" s="13"/>
      <c r="J606" s="13">
        <v>13.52</v>
      </c>
      <c r="K606" s="1"/>
    </row>
    <row r="607" spans="1:11" hidden="1" x14ac:dyDescent="0.25">
      <c r="A607" t="s">
        <v>3401</v>
      </c>
      <c r="B607" s="2">
        <v>41729</v>
      </c>
      <c r="C607">
        <v>9918</v>
      </c>
      <c r="D607">
        <v>1</v>
      </c>
      <c r="E607" t="s">
        <v>3402</v>
      </c>
      <c r="F607" t="s">
        <v>504</v>
      </c>
      <c r="G607" t="s">
        <v>4</v>
      </c>
      <c r="H607" t="s">
        <v>2776</v>
      </c>
      <c r="I607">
        <v>13.52</v>
      </c>
      <c r="K607" s="1"/>
    </row>
    <row r="608" spans="1:11" hidden="1" x14ac:dyDescent="0.25">
      <c r="A608" s="13" t="s">
        <v>3403</v>
      </c>
      <c r="B608" s="15">
        <v>41729</v>
      </c>
      <c r="C608" s="13">
        <v>9919</v>
      </c>
      <c r="D608" s="13">
        <v>1</v>
      </c>
      <c r="E608" s="13" t="s">
        <v>3404</v>
      </c>
      <c r="F608" s="13" t="s">
        <v>504</v>
      </c>
      <c r="G608" s="13" t="s">
        <v>4</v>
      </c>
      <c r="H608" s="13" t="s">
        <v>3405</v>
      </c>
      <c r="I608" s="13"/>
      <c r="J608" s="13">
        <v>9.6199999999999992</v>
      </c>
      <c r="K608" s="1"/>
    </row>
    <row r="609" spans="1:11" hidden="1" x14ac:dyDescent="0.25">
      <c r="A609" t="s">
        <v>3403</v>
      </c>
      <c r="B609" s="2">
        <v>41729</v>
      </c>
      <c r="C609">
        <v>9919</v>
      </c>
      <c r="D609">
        <v>1</v>
      </c>
      <c r="E609" t="s">
        <v>3404</v>
      </c>
      <c r="F609" t="s">
        <v>504</v>
      </c>
      <c r="G609" t="s">
        <v>4</v>
      </c>
      <c r="H609" t="s">
        <v>3405</v>
      </c>
      <c r="I609">
        <v>9.6199999999999992</v>
      </c>
      <c r="K609" s="1"/>
    </row>
    <row r="610" spans="1:11" hidden="1" x14ac:dyDescent="0.25">
      <c r="A610" s="13" t="s">
        <v>3406</v>
      </c>
      <c r="B610" s="15">
        <v>41729</v>
      </c>
      <c r="C610" s="13">
        <v>9920</v>
      </c>
      <c r="D610" s="13">
        <v>1</v>
      </c>
      <c r="E610" s="13" t="s">
        <v>3407</v>
      </c>
      <c r="F610" s="13" t="s">
        <v>504</v>
      </c>
      <c r="G610" s="13" t="s">
        <v>4</v>
      </c>
      <c r="H610" s="13" t="s">
        <v>3394</v>
      </c>
      <c r="I610" s="13"/>
      <c r="J610" s="13">
        <v>17</v>
      </c>
      <c r="K610" s="1"/>
    </row>
    <row r="611" spans="1:11" hidden="1" x14ac:dyDescent="0.25">
      <c r="A611" t="s">
        <v>3406</v>
      </c>
      <c r="B611" s="2">
        <v>41729</v>
      </c>
      <c r="C611">
        <v>9920</v>
      </c>
      <c r="D611">
        <v>1</v>
      </c>
      <c r="E611" t="s">
        <v>3407</v>
      </c>
      <c r="F611" t="s">
        <v>504</v>
      </c>
      <c r="G611" t="s">
        <v>4</v>
      </c>
      <c r="H611" t="s">
        <v>3394</v>
      </c>
      <c r="I611">
        <v>17</v>
      </c>
      <c r="K611" s="1"/>
    </row>
    <row r="612" spans="1:11" hidden="1" x14ac:dyDescent="0.25">
      <c r="A612" s="13" t="s">
        <v>3408</v>
      </c>
      <c r="B612" s="15">
        <v>41729</v>
      </c>
      <c r="C612" s="13">
        <v>9921</v>
      </c>
      <c r="D612" s="13">
        <v>1</v>
      </c>
      <c r="E612" s="13" t="s">
        <v>3409</v>
      </c>
      <c r="F612" s="13" t="s">
        <v>504</v>
      </c>
      <c r="G612" s="13" t="s">
        <v>4</v>
      </c>
      <c r="H612" s="13" t="s">
        <v>2144</v>
      </c>
      <c r="I612" s="13"/>
      <c r="J612" s="13">
        <v>168</v>
      </c>
      <c r="K612" s="1"/>
    </row>
    <row r="613" spans="1:11" hidden="1" x14ac:dyDescent="0.25">
      <c r="A613" t="s">
        <v>3408</v>
      </c>
      <c r="B613" s="2">
        <v>41729</v>
      </c>
      <c r="C613">
        <v>9921</v>
      </c>
      <c r="D613">
        <v>1</v>
      </c>
      <c r="E613" t="s">
        <v>3409</v>
      </c>
      <c r="F613" t="s">
        <v>504</v>
      </c>
      <c r="G613" t="s">
        <v>4</v>
      </c>
      <c r="H613" t="s">
        <v>2144</v>
      </c>
      <c r="I613">
        <v>168</v>
      </c>
      <c r="K613" s="1"/>
    </row>
    <row r="614" spans="1:11" hidden="1" x14ac:dyDescent="0.25">
      <c r="A614" s="13" t="s">
        <v>3410</v>
      </c>
      <c r="B614" s="15">
        <v>41729</v>
      </c>
      <c r="C614" s="13">
        <v>9923</v>
      </c>
      <c r="D614" s="13">
        <v>1</v>
      </c>
      <c r="E614" s="13" t="s">
        <v>3411</v>
      </c>
      <c r="F614" s="13" t="s">
        <v>504</v>
      </c>
      <c r="G614" s="13" t="s">
        <v>4</v>
      </c>
      <c r="H614" s="13" t="s">
        <v>3412</v>
      </c>
      <c r="I614" s="13"/>
      <c r="J614" s="13">
        <v>142.68</v>
      </c>
      <c r="K614" s="1"/>
    </row>
    <row r="615" spans="1:11" hidden="1" x14ac:dyDescent="0.25">
      <c r="A615" t="s">
        <v>3410</v>
      </c>
      <c r="B615" s="2">
        <v>41729</v>
      </c>
      <c r="C615">
        <v>9923</v>
      </c>
      <c r="D615">
        <v>1</v>
      </c>
      <c r="E615" t="s">
        <v>3411</v>
      </c>
      <c r="F615" t="s">
        <v>504</v>
      </c>
      <c r="G615" t="s">
        <v>4</v>
      </c>
      <c r="H615" t="s">
        <v>3412</v>
      </c>
      <c r="I615">
        <v>142.68</v>
      </c>
      <c r="K615" s="1"/>
    </row>
    <row r="616" spans="1:11" hidden="1" x14ac:dyDescent="0.25">
      <c r="A616" s="13" t="s">
        <v>3413</v>
      </c>
      <c r="B616" s="15">
        <v>41729</v>
      </c>
      <c r="C616" s="13">
        <v>9924</v>
      </c>
      <c r="D616" s="13">
        <v>1</v>
      </c>
      <c r="E616" s="13" t="s">
        <v>3414</v>
      </c>
      <c r="F616" s="13" t="s">
        <v>504</v>
      </c>
      <c r="G616" s="13" t="s">
        <v>4</v>
      </c>
      <c r="H616" s="13" t="s">
        <v>3415</v>
      </c>
      <c r="I616" s="13"/>
      <c r="J616" s="13">
        <v>124.8</v>
      </c>
      <c r="K616" s="1"/>
    </row>
    <row r="617" spans="1:11" hidden="1" x14ac:dyDescent="0.25">
      <c r="A617" t="s">
        <v>3413</v>
      </c>
      <c r="B617" s="2">
        <v>41729</v>
      </c>
      <c r="C617">
        <v>9924</v>
      </c>
      <c r="D617">
        <v>1</v>
      </c>
      <c r="E617" t="s">
        <v>3414</v>
      </c>
      <c r="F617" t="s">
        <v>504</v>
      </c>
      <c r="G617" t="s">
        <v>4</v>
      </c>
      <c r="H617" t="s">
        <v>3415</v>
      </c>
      <c r="I617">
        <v>124.8</v>
      </c>
      <c r="K617" s="1"/>
    </row>
    <row r="618" spans="1:11" hidden="1" x14ac:dyDescent="0.25">
      <c r="A618" s="13" t="s">
        <v>3416</v>
      </c>
      <c r="B618" s="15">
        <v>41729</v>
      </c>
      <c r="C618" s="13">
        <v>9929</v>
      </c>
      <c r="D618" s="13">
        <v>1</v>
      </c>
      <c r="E618" s="13" t="s">
        <v>3417</v>
      </c>
      <c r="F618" s="13" t="s">
        <v>504</v>
      </c>
      <c r="G618" s="13" t="s">
        <v>4</v>
      </c>
      <c r="H618" s="13" t="s">
        <v>3418</v>
      </c>
      <c r="I618" s="13"/>
      <c r="J618" s="13">
        <v>1.91</v>
      </c>
      <c r="K618" s="1"/>
    </row>
    <row r="619" spans="1:11" hidden="1" x14ac:dyDescent="0.25">
      <c r="A619" t="s">
        <v>3416</v>
      </c>
      <c r="B619" s="2">
        <v>41729</v>
      </c>
      <c r="C619">
        <v>9929</v>
      </c>
      <c r="D619">
        <v>1</v>
      </c>
      <c r="E619" t="s">
        <v>3417</v>
      </c>
      <c r="F619" t="s">
        <v>504</v>
      </c>
      <c r="G619" t="s">
        <v>4</v>
      </c>
      <c r="H619" t="s">
        <v>3418</v>
      </c>
      <c r="I619">
        <v>1.91</v>
      </c>
      <c r="K619" s="1"/>
    </row>
    <row r="620" spans="1:11" hidden="1" x14ac:dyDescent="0.25">
      <c r="A620" s="13" t="s">
        <v>3419</v>
      </c>
      <c r="B620" s="15">
        <v>41729</v>
      </c>
      <c r="C620" s="13">
        <v>9930</v>
      </c>
      <c r="D620" s="13">
        <v>1</v>
      </c>
      <c r="E620" s="13" t="s">
        <v>3420</v>
      </c>
      <c r="F620" s="13" t="s">
        <v>504</v>
      </c>
      <c r="G620" s="13" t="s">
        <v>4</v>
      </c>
      <c r="H620" s="13" t="s">
        <v>3421</v>
      </c>
      <c r="I620" s="13"/>
      <c r="J620" s="13">
        <v>51.04</v>
      </c>
      <c r="K620" s="1"/>
    </row>
    <row r="621" spans="1:11" hidden="1" x14ac:dyDescent="0.25">
      <c r="A621" t="s">
        <v>3419</v>
      </c>
      <c r="B621" s="2">
        <v>41729</v>
      </c>
      <c r="C621">
        <v>9930</v>
      </c>
      <c r="D621">
        <v>1</v>
      </c>
      <c r="E621" t="s">
        <v>3420</v>
      </c>
      <c r="F621" t="s">
        <v>504</v>
      </c>
      <c r="G621" t="s">
        <v>4</v>
      </c>
      <c r="H621" t="s">
        <v>3421</v>
      </c>
      <c r="I621">
        <v>51.04</v>
      </c>
      <c r="K621" s="1"/>
    </row>
    <row r="622" spans="1:11" hidden="1" x14ac:dyDescent="0.25">
      <c r="A622" s="13" t="s">
        <v>3422</v>
      </c>
      <c r="B622" s="15">
        <v>41729</v>
      </c>
      <c r="C622" s="13">
        <v>9931</v>
      </c>
      <c r="D622" s="13">
        <v>1</v>
      </c>
      <c r="E622" s="13" t="s">
        <v>3423</v>
      </c>
      <c r="F622" s="13" t="s">
        <v>504</v>
      </c>
      <c r="G622" s="13" t="s">
        <v>4</v>
      </c>
      <c r="H622" s="13" t="s">
        <v>3424</v>
      </c>
      <c r="I622" s="13"/>
      <c r="J622" s="13">
        <v>13.1</v>
      </c>
      <c r="K622" s="1"/>
    </row>
    <row r="623" spans="1:11" hidden="1" x14ac:dyDescent="0.25">
      <c r="A623" t="s">
        <v>3422</v>
      </c>
      <c r="B623" s="2">
        <v>41729</v>
      </c>
      <c r="C623">
        <v>9931</v>
      </c>
      <c r="D623">
        <v>1</v>
      </c>
      <c r="E623" t="s">
        <v>3423</v>
      </c>
      <c r="F623" t="s">
        <v>504</v>
      </c>
      <c r="G623" t="s">
        <v>4</v>
      </c>
      <c r="H623" t="s">
        <v>3424</v>
      </c>
      <c r="I623">
        <v>13.1</v>
      </c>
      <c r="K623" s="1"/>
    </row>
    <row r="624" spans="1:11" hidden="1" x14ac:dyDescent="0.25">
      <c r="A624" s="13" t="s">
        <v>3425</v>
      </c>
      <c r="B624" s="15">
        <v>41729</v>
      </c>
      <c r="C624" s="13">
        <v>9933</v>
      </c>
      <c r="D624" s="13">
        <v>1</v>
      </c>
      <c r="E624" s="13" t="s">
        <v>3426</v>
      </c>
      <c r="F624" s="13" t="s">
        <v>504</v>
      </c>
      <c r="G624" s="13" t="s">
        <v>4</v>
      </c>
      <c r="H624" s="13" t="s">
        <v>3427</v>
      </c>
      <c r="I624" s="13"/>
      <c r="J624" s="13">
        <v>53.6</v>
      </c>
      <c r="K624" s="1"/>
    </row>
    <row r="625" spans="1:11" hidden="1" x14ac:dyDescent="0.25">
      <c r="A625" t="s">
        <v>3425</v>
      </c>
      <c r="B625" s="2">
        <v>41729</v>
      </c>
      <c r="C625">
        <v>9933</v>
      </c>
      <c r="D625">
        <v>1</v>
      </c>
      <c r="E625" t="s">
        <v>3426</v>
      </c>
      <c r="F625" t="s">
        <v>504</v>
      </c>
      <c r="G625" t="s">
        <v>4</v>
      </c>
      <c r="H625" t="s">
        <v>3427</v>
      </c>
      <c r="I625">
        <v>53.6</v>
      </c>
      <c r="K625" s="1"/>
    </row>
    <row r="626" spans="1:11" hidden="1" x14ac:dyDescent="0.25">
      <c r="A626" s="13" t="s">
        <v>3428</v>
      </c>
      <c r="B626" s="15">
        <v>41729</v>
      </c>
      <c r="C626" s="13">
        <v>9935</v>
      </c>
      <c r="D626" s="13">
        <v>1</v>
      </c>
      <c r="E626" s="13" t="s">
        <v>3429</v>
      </c>
      <c r="F626" s="13" t="s">
        <v>504</v>
      </c>
      <c r="G626" s="13" t="s">
        <v>4</v>
      </c>
      <c r="H626" s="13" t="s">
        <v>1849</v>
      </c>
      <c r="I626" s="13"/>
      <c r="J626" s="13">
        <v>8.69</v>
      </c>
      <c r="K626" s="1"/>
    </row>
    <row r="627" spans="1:11" hidden="1" x14ac:dyDescent="0.25">
      <c r="A627" t="s">
        <v>3428</v>
      </c>
      <c r="B627" s="2">
        <v>41729</v>
      </c>
      <c r="C627">
        <v>9935</v>
      </c>
      <c r="D627">
        <v>1</v>
      </c>
      <c r="E627" t="s">
        <v>3429</v>
      </c>
      <c r="F627" t="s">
        <v>504</v>
      </c>
      <c r="G627" t="s">
        <v>4</v>
      </c>
      <c r="H627" t="s">
        <v>1849</v>
      </c>
      <c r="I627">
        <v>8.69</v>
      </c>
      <c r="K627" s="1"/>
    </row>
    <row r="628" spans="1:11" hidden="1" x14ac:dyDescent="0.25">
      <c r="A628" s="13" t="s">
        <v>3430</v>
      </c>
      <c r="B628" s="15">
        <v>41729</v>
      </c>
      <c r="C628" s="13">
        <v>9936</v>
      </c>
      <c r="D628" s="13">
        <v>1</v>
      </c>
      <c r="E628" s="13" t="s">
        <v>3431</v>
      </c>
      <c r="F628" s="13" t="s">
        <v>504</v>
      </c>
      <c r="G628" s="13" t="s">
        <v>4</v>
      </c>
      <c r="H628" s="13" t="s">
        <v>3389</v>
      </c>
      <c r="I628" s="13"/>
      <c r="J628" s="13">
        <v>13.96</v>
      </c>
      <c r="K628" s="1"/>
    </row>
    <row r="629" spans="1:11" hidden="1" x14ac:dyDescent="0.25">
      <c r="A629" t="s">
        <v>3430</v>
      </c>
      <c r="B629" s="2">
        <v>41729</v>
      </c>
      <c r="C629">
        <v>9936</v>
      </c>
      <c r="D629">
        <v>1</v>
      </c>
      <c r="E629" t="s">
        <v>3431</v>
      </c>
      <c r="F629" t="s">
        <v>504</v>
      </c>
      <c r="G629" t="s">
        <v>4</v>
      </c>
      <c r="H629" t="s">
        <v>3389</v>
      </c>
      <c r="I629">
        <v>13.96</v>
      </c>
      <c r="K629" s="1"/>
    </row>
    <row r="630" spans="1:11" hidden="1" x14ac:dyDescent="0.25">
      <c r="A630" s="13" t="s">
        <v>3432</v>
      </c>
      <c r="B630" s="15">
        <v>41729</v>
      </c>
      <c r="C630" s="13">
        <v>9937</v>
      </c>
      <c r="D630" s="13">
        <v>1</v>
      </c>
      <c r="E630" s="13" t="s">
        <v>3433</v>
      </c>
      <c r="F630" s="13" t="s">
        <v>504</v>
      </c>
      <c r="G630" s="13" t="s">
        <v>4</v>
      </c>
      <c r="H630" s="13" t="s">
        <v>2793</v>
      </c>
      <c r="I630" s="13"/>
      <c r="J630" s="13">
        <v>33.1</v>
      </c>
      <c r="K630" s="1"/>
    </row>
    <row r="631" spans="1:11" hidden="1" x14ac:dyDescent="0.25">
      <c r="A631" t="s">
        <v>3432</v>
      </c>
      <c r="B631" s="2">
        <v>41729</v>
      </c>
      <c r="C631">
        <v>9937</v>
      </c>
      <c r="D631">
        <v>1</v>
      </c>
      <c r="E631" t="s">
        <v>3433</v>
      </c>
      <c r="F631" t="s">
        <v>504</v>
      </c>
      <c r="G631" t="s">
        <v>4</v>
      </c>
      <c r="H631" t="s">
        <v>2793</v>
      </c>
      <c r="I631">
        <v>33.1</v>
      </c>
      <c r="K631" s="1"/>
    </row>
    <row r="632" spans="1:11" hidden="1" x14ac:dyDescent="0.25">
      <c r="A632" s="13" t="s">
        <v>3434</v>
      </c>
      <c r="B632" s="15">
        <v>41729</v>
      </c>
      <c r="C632" s="13">
        <v>9940</v>
      </c>
      <c r="D632" s="13">
        <v>1</v>
      </c>
      <c r="E632" s="13" t="s">
        <v>3435</v>
      </c>
      <c r="F632" s="13" t="s">
        <v>504</v>
      </c>
      <c r="G632" s="13" t="s">
        <v>4</v>
      </c>
      <c r="H632" s="13" t="s">
        <v>3436</v>
      </c>
      <c r="I632" s="13"/>
      <c r="J632" s="13">
        <v>78.930000000000007</v>
      </c>
      <c r="K632" s="1"/>
    </row>
    <row r="633" spans="1:11" hidden="1" x14ac:dyDescent="0.25">
      <c r="A633" t="s">
        <v>3434</v>
      </c>
      <c r="B633" s="2">
        <v>41729</v>
      </c>
      <c r="C633">
        <v>9940</v>
      </c>
      <c r="D633">
        <v>1</v>
      </c>
      <c r="E633" t="s">
        <v>3435</v>
      </c>
      <c r="F633" t="s">
        <v>504</v>
      </c>
      <c r="G633" t="s">
        <v>4</v>
      </c>
      <c r="H633" t="s">
        <v>3436</v>
      </c>
      <c r="I633">
        <v>78.930000000000007</v>
      </c>
      <c r="K633" s="1"/>
    </row>
    <row r="634" spans="1:11" hidden="1" x14ac:dyDescent="0.25">
      <c r="A634" s="13" t="s">
        <v>3437</v>
      </c>
      <c r="B634" s="15">
        <v>41729</v>
      </c>
      <c r="C634" s="13">
        <v>9941</v>
      </c>
      <c r="D634" s="13">
        <v>1</v>
      </c>
      <c r="E634" s="13" t="s">
        <v>3438</v>
      </c>
      <c r="F634" s="13" t="s">
        <v>504</v>
      </c>
      <c r="G634" s="13" t="s">
        <v>4</v>
      </c>
      <c r="H634" s="13" t="s">
        <v>3439</v>
      </c>
      <c r="I634" s="13"/>
      <c r="J634" s="13">
        <v>3.32</v>
      </c>
      <c r="K634" s="1"/>
    </row>
    <row r="635" spans="1:11" hidden="1" x14ac:dyDescent="0.25">
      <c r="A635" t="s">
        <v>3437</v>
      </c>
      <c r="B635" s="2">
        <v>41729</v>
      </c>
      <c r="C635">
        <v>9941</v>
      </c>
      <c r="D635">
        <v>1</v>
      </c>
      <c r="E635" t="s">
        <v>3438</v>
      </c>
      <c r="F635" t="s">
        <v>504</v>
      </c>
      <c r="G635" t="s">
        <v>4</v>
      </c>
      <c r="H635" t="s">
        <v>3439</v>
      </c>
      <c r="I635">
        <v>3.32</v>
      </c>
      <c r="K635" s="1"/>
    </row>
    <row r="636" spans="1:11" hidden="1" x14ac:dyDescent="0.25">
      <c r="A636" s="13" t="s">
        <v>885</v>
      </c>
      <c r="B636" s="15">
        <v>41729</v>
      </c>
      <c r="C636" s="13" t="s">
        <v>3440</v>
      </c>
      <c r="D636" s="13">
        <v>1</v>
      </c>
      <c r="E636" s="13" t="s">
        <v>3441</v>
      </c>
      <c r="F636" s="13" t="s">
        <v>504</v>
      </c>
      <c r="G636" s="13" t="s">
        <v>4</v>
      </c>
      <c r="H636" s="13" t="s">
        <v>1874</v>
      </c>
      <c r="I636" s="13"/>
      <c r="J636" s="13">
        <v>27.59</v>
      </c>
      <c r="K636" s="1"/>
    </row>
    <row r="637" spans="1:11" hidden="1" x14ac:dyDescent="0.25">
      <c r="A637" t="s">
        <v>885</v>
      </c>
      <c r="B637" s="2">
        <v>41729</v>
      </c>
      <c r="C637" t="s">
        <v>3440</v>
      </c>
      <c r="D637">
        <v>1</v>
      </c>
      <c r="E637" t="s">
        <v>3441</v>
      </c>
      <c r="F637" t="s">
        <v>504</v>
      </c>
      <c r="G637" t="s">
        <v>4</v>
      </c>
      <c r="H637" t="s">
        <v>1874</v>
      </c>
      <c r="I637">
        <v>27.59</v>
      </c>
      <c r="K637" s="1"/>
    </row>
    <row r="638" spans="1:11" hidden="1" x14ac:dyDescent="0.25">
      <c r="A638" s="13" t="s">
        <v>3442</v>
      </c>
      <c r="B638" s="15">
        <v>41729</v>
      </c>
      <c r="C638" s="13" t="s">
        <v>3443</v>
      </c>
      <c r="D638" s="13">
        <v>1</v>
      </c>
      <c r="E638" s="13" t="s">
        <v>3444</v>
      </c>
      <c r="F638" s="13" t="s">
        <v>504</v>
      </c>
      <c r="G638" s="13" t="s">
        <v>4</v>
      </c>
      <c r="H638" s="13" t="s">
        <v>1839</v>
      </c>
      <c r="I638" s="13"/>
      <c r="J638" s="13">
        <v>34.479999999999997</v>
      </c>
      <c r="K638" s="1"/>
    </row>
    <row r="639" spans="1:11" hidden="1" x14ac:dyDescent="0.25">
      <c r="A639" t="s">
        <v>3442</v>
      </c>
      <c r="B639" s="2">
        <v>41729</v>
      </c>
      <c r="C639" t="s">
        <v>3443</v>
      </c>
      <c r="D639">
        <v>1</v>
      </c>
      <c r="E639" t="s">
        <v>3444</v>
      </c>
      <c r="F639" t="s">
        <v>504</v>
      </c>
      <c r="G639" t="s">
        <v>4</v>
      </c>
      <c r="H639" t="s">
        <v>1839</v>
      </c>
      <c r="I639">
        <v>34.479999999999997</v>
      </c>
      <c r="K639" s="1"/>
    </row>
    <row r="640" spans="1:11" hidden="1" x14ac:dyDescent="0.25">
      <c r="A640" s="13" t="s">
        <v>3445</v>
      </c>
      <c r="B640" s="15">
        <v>41729</v>
      </c>
      <c r="C640" s="13" t="s">
        <v>3446</v>
      </c>
      <c r="D640" s="13">
        <v>1</v>
      </c>
      <c r="E640" s="13" t="s">
        <v>3447</v>
      </c>
      <c r="F640" s="13" t="s">
        <v>504</v>
      </c>
      <c r="G640" s="13" t="s">
        <v>4</v>
      </c>
      <c r="H640" s="13" t="s">
        <v>1874</v>
      </c>
      <c r="I640" s="13"/>
      <c r="J640" s="13">
        <v>27.59</v>
      </c>
      <c r="K640" s="1"/>
    </row>
    <row r="641" spans="1:11" hidden="1" x14ac:dyDescent="0.25">
      <c r="A641" t="s">
        <v>3445</v>
      </c>
      <c r="B641" s="2">
        <v>41729</v>
      </c>
      <c r="C641" t="s">
        <v>3446</v>
      </c>
      <c r="D641">
        <v>1</v>
      </c>
      <c r="E641" t="s">
        <v>3447</v>
      </c>
      <c r="F641" t="s">
        <v>504</v>
      </c>
      <c r="G641" t="s">
        <v>4</v>
      </c>
      <c r="H641" t="s">
        <v>1874</v>
      </c>
      <c r="I641">
        <v>27.59</v>
      </c>
      <c r="K641" s="1"/>
    </row>
    <row r="642" spans="1:11" hidden="1" x14ac:dyDescent="0.25">
      <c r="A642" s="13" t="s">
        <v>3448</v>
      </c>
      <c r="B642" s="15">
        <v>41729</v>
      </c>
      <c r="C642" s="13" t="s">
        <v>3449</v>
      </c>
      <c r="D642" s="13">
        <v>1</v>
      </c>
      <c r="E642" s="13" t="s">
        <v>3450</v>
      </c>
      <c r="F642" s="13" t="s">
        <v>504</v>
      </c>
      <c r="G642" s="13" t="s">
        <v>4</v>
      </c>
      <c r="H642" s="13" t="s">
        <v>1874</v>
      </c>
      <c r="I642" s="13"/>
      <c r="J642" s="13">
        <v>27.59</v>
      </c>
      <c r="K642" s="1"/>
    </row>
    <row r="643" spans="1:11" hidden="1" x14ac:dyDescent="0.25">
      <c r="A643" t="s">
        <v>3448</v>
      </c>
      <c r="B643" s="2">
        <v>41729</v>
      </c>
      <c r="C643" t="s">
        <v>3449</v>
      </c>
      <c r="D643">
        <v>1</v>
      </c>
      <c r="E643" t="s">
        <v>3450</v>
      </c>
      <c r="F643" t="s">
        <v>504</v>
      </c>
      <c r="G643" t="s">
        <v>4</v>
      </c>
      <c r="H643" t="s">
        <v>1874</v>
      </c>
      <c r="I643">
        <v>27.59</v>
      </c>
      <c r="K643" s="1"/>
    </row>
    <row r="644" spans="1:11" hidden="1" x14ac:dyDescent="0.25">
      <c r="A644" s="13" t="s">
        <v>3451</v>
      </c>
      <c r="B644" s="15">
        <v>41729</v>
      </c>
      <c r="C644" s="13" t="s">
        <v>3452</v>
      </c>
      <c r="D644" s="13">
        <v>1</v>
      </c>
      <c r="E644" s="13" t="s">
        <v>3453</v>
      </c>
      <c r="F644" s="13" t="s">
        <v>504</v>
      </c>
      <c r="G644" s="13" t="s">
        <v>4</v>
      </c>
      <c r="H644" s="13" t="s">
        <v>1874</v>
      </c>
      <c r="I644" s="13"/>
      <c r="J644" s="13">
        <v>27.59</v>
      </c>
      <c r="K644" s="1"/>
    </row>
    <row r="645" spans="1:11" hidden="1" x14ac:dyDescent="0.25">
      <c r="A645" t="s">
        <v>3451</v>
      </c>
      <c r="B645" s="2">
        <v>41729</v>
      </c>
      <c r="C645" t="s">
        <v>3452</v>
      </c>
      <c r="D645">
        <v>1</v>
      </c>
      <c r="E645" t="s">
        <v>3453</v>
      </c>
      <c r="F645" t="s">
        <v>504</v>
      </c>
      <c r="G645" t="s">
        <v>4</v>
      </c>
      <c r="H645" t="s">
        <v>1874</v>
      </c>
      <c r="I645">
        <v>27.59</v>
      </c>
      <c r="K645" s="1"/>
    </row>
    <row r="646" spans="1:11" hidden="1" x14ac:dyDescent="0.25">
      <c r="A646" s="13" t="s">
        <v>1256</v>
      </c>
      <c r="B646" s="15">
        <v>41729</v>
      </c>
      <c r="C646" s="13" t="s">
        <v>3454</v>
      </c>
      <c r="D646" s="13">
        <v>1</v>
      </c>
      <c r="E646" s="13" t="s">
        <v>3455</v>
      </c>
      <c r="F646" s="13" t="s">
        <v>504</v>
      </c>
      <c r="G646" s="13" t="s">
        <v>4</v>
      </c>
      <c r="H646" s="13" t="s">
        <v>1874</v>
      </c>
      <c r="I646" s="13"/>
      <c r="J646" s="13">
        <v>55.17</v>
      </c>
      <c r="K646" s="1"/>
    </row>
    <row r="647" spans="1:11" hidden="1" x14ac:dyDescent="0.25">
      <c r="A647" t="s">
        <v>1256</v>
      </c>
      <c r="B647" s="2">
        <v>41729</v>
      </c>
      <c r="C647" t="s">
        <v>3454</v>
      </c>
      <c r="D647">
        <v>1</v>
      </c>
      <c r="E647" t="s">
        <v>3455</v>
      </c>
      <c r="F647" t="s">
        <v>504</v>
      </c>
      <c r="G647" t="s">
        <v>4</v>
      </c>
      <c r="H647" t="s">
        <v>1874</v>
      </c>
      <c r="I647">
        <v>55.17</v>
      </c>
      <c r="K647" s="1"/>
    </row>
    <row r="648" spans="1:11" hidden="1" x14ac:dyDescent="0.25">
      <c r="A648" s="13" t="s">
        <v>1260</v>
      </c>
      <c r="B648" s="15">
        <v>41729</v>
      </c>
      <c r="C648" s="13" t="s">
        <v>3456</v>
      </c>
      <c r="D648" s="13">
        <v>1</v>
      </c>
      <c r="E648" s="13" t="s">
        <v>3457</v>
      </c>
      <c r="F648" s="13" t="s">
        <v>504</v>
      </c>
      <c r="G648" s="13" t="s">
        <v>4</v>
      </c>
      <c r="H648" s="13" t="s">
        <v>1874</v>
      </c>
      <c r="I648" s="13"/>
      <c r="J648" s="13">
        <v>27.59</v>
      </c>
      <c r="K648" s="1"/>
    </row>
    <row r="649" spans="1:11" hidden="1" x14ac:dyDescent="0.25">
      <c r="A649" t="s">
        <v>1260</v>
      </c>
      <c r="B649" s="2">
        <v>41729</v>
      </c>
      <c r="C649" t="s">
        <v>3456</v>
      </c>
      <c r="D649">
        <v>1</v>
      </c>
      <c r="E649" t="s">
        <v>3457</v>
      </c>
      <c r="F649" t="s">
        <v>504</v>
      </c>
      <c r="G649" t="s">
        <v>4</v>
      </c>
      <c r="H649" t="s">
        <v>1874</v>
      </c>
      <c r="I649">
        <v>27.59</v>
      </c>
      <c r="K649" s="1"/>
    </row>
    <row r="650" spans="1:11" hidden="1" x14ac:dyDescent="0.25">
      <c r="A650" s="13" t="s">
        <v>3458</v>
      </c>
      <c r="B650" s="15">
        <v>41729</v>
      </c>
      <c r="C650" s="13" t="s">
        <v>3459</v>
      </c>
      <c r="D650" s="13">
        <v>1</v>
      </c>
      <c r="E650" s="13" t="s">
        <v>3460</v>
      </c>
      <c r="F650" s="13" t="s">
        <v>504</v>
      </c>
      <c r="G650" s="13" t="s">
        <v>4</v>
      </c>
      <c r="H650" s="13" t="s">
        <v>2148</v>
      </c>
      <c r="I650" s="13"/>
      <c r="J650" s="13">
        <v>42.76</v>
      </c>
      <c r="K650" s="1"/>
    </row>
    <row r="651" spans="1:11" hidden="1" x14ac:dyDescent="0.25">
      <c r="A651" t="s">
        <v>3458</v>
      </c>
      <c r="B651" s="2">
        <v>41729</v>
      </c>
      <c r="C651" t="s">
        <v>3459</v>
      </c>
      <c r="D651">
        <v>1</v>
      </c>
      <c r="E651" t="s">
        <v>3460</v>
      </c>
      <c r="F651" t="s">
        <v>504</v>
      </c>
      <c r="G651" t="s">
        <v>4</v>
      </c>
      <c r="H651" t="s">
        <v>2148</v>
      </c>
      <c r="I651">
        <v>42.76</v>
      </c>
      <c r="K651" s="1"/>
    </row>
    <row r="652" spans="1:11" hidden="1" x14ac:dyDescent="0.25">
      <c r="A652" s="13" t="s">
        <v>3461</v>
      </c>
      <c r="B652" s="15">
        <v>41729</v>
      </c>
      <c r="C652" s="13" t="s">
        <v>3462</v>
      </c>
      <c r="D652" s="13">
        <v>1</v>
      </c>
      <c r="E652" s="13" t="s">
        <v>3463</v>
      </c>
      <c r="F652" s="13" t="s">
        <v>504</v>
      </c>
      <c r="G652" s="13" t="s">
        <v>4</v>
      </c>
      <c r="H652" s="13" t="s">
        <v>2147</v>
      </c>
      <c r="I652" s="13"/>
      <c r="J652" s="13">
        <v>191.72</v>
      </c>
      <c r="K652" s="1"/>
    </row>
    <row r="653" spans="1:11" hidden="1" x14ac:dyDescent="0.25">
      <c r="A653" t="s">
        <v>3461</v>
      </c>
      <c r="B653" s="2">
        <v>41729</v>
      </c>
      <c r="C653" t="s">
        <v>3462</v>
      </c>
      <c r="D653">
        <v>1</v>
      </c>
      <c r="E653" t="s">
        <v>3463</v>
      </c>
      <c r="F653" t="s">
        <v>504</v>
      </c>
      <c r="G653" t="s">
        <v>4</v>
      </c>
      <c r="H653" t="s">
        <v>2147</v>
      </c>
      <c r="I653">
        <v>191.72</v>
      </c>
      <c r="K653" s="1"/>
    </row>
    <row r="654" spans="1:11" hidden="1" x14ac:dyDescent="0.25">
      <c r="A654" s="13" t="s">
        <v>3464</v>
      </c>
      <c r="B654" s="15">
        <v>41729</v>
      </c>
      <c r="C654" s="13" t="s">
        <v>3465</v>
      </c>
      <c r="D654" s="13">
        <v>1</v>
      </c>
      <c r="E654" s="13" t="s">
        <v>3466</v>
      </c>
      <c r="F654" s="13" t="s">
        <v>504</v>
      </c>
      <c r="G654" s="13" t="s">
        <v>4</v>
      </c>
      <c r="H654" s="13" t="s">
        <v>2147</v>
      </c>
      <c r="I654" s="13"/>
      <c r="J654" s="13">
        <v>226.21</v>
      </c>
      <c r="K654" s="1"/>
    </row>
    <row r="655" spans="1:11" hidden="1" x14ac:dyDescent="0.25">
      <c r="A655" t="s">
        <v>3464</v>
      </c>
      <c r="B655" s="2">
        <v>41729</v>
      </c>
      <c r="C655" t="s">
        <v>3465</v>
      </c>
      <c r="D655">
        <v>1</v>
      </c>
      <c r="E655" t="s">
        <v>3466</v>
      </c>
      <c r="F655" t="s">
        <v>504</v>
      </c>
      <c r="G655" t="s">
        <v>4</v>
      </c>
      <c r="H655" t="s">
        <v>2147</v>
      </c>
      <c r="I655">
        <v>226.21</v>
      </c>
      <c r="K655" s="1"/>
    </row>
    <row r="656" spans="1:11" hidden="1" x14ac:dyDescent="0.25">
      <c r="A656" s="13" t="s">
        <v>3467</v>
      </c>
      <c r="B656" s="15">
        <v>41729</v>
      </c>
      <c r="C656" s="13" t="s">
        <v>3468</v>
      </c>
      <c r="D656" s="13">
        <v>1</v>
      </c>
      <c r="E656" s="13" t="s">
        <v>3469</v>
      </c>
      <c r="F656" s="13" t="s">
        <v>504</v>
      </c>
      <c r="G656" s="13" t="s">
        <v>4</v>
      </c>
      <c r="H656" s="13" t="s">
        <v>2147</v>
      </c>
      <c r="I656" s="13"/>
      <c r="J656" s="13">
        <v>220.7</v>
      </c>
      <c r="K656" s="1"/>
    </row>
    <row r="657" spans="1:11" hidden="1" x14ac:dyDescent="0.25">
      <c r="A657" t="s">
        <v>3467</v>
      </c>
      <c r="B657" s="2">
        <v>41729</v>
      </c>
      <c r="C657" t="s">
        <v>3468</v>
      </c>
      <c r="D657">
        <v>1</v>
      </c>
      <c r="E657" t="s">
        <v>3469</v>
      </c>
      <c r="F657" t="s">
        <v>504</v>
      </c>
      <c r="G657" t="s">
        <v>4</v>
      </c>
      <c r="H657" t="s">
        <v>2147</v>
      </c>
      <c r="I657">
        <v>220.7</v>
      </c>
      <c r="K657" s="1"/>
    </row>
    <row r="658" spans="1:11" hidden="1" x14ac:dyDescent="0.25">
      <c r="A658" s="13" t="s">
        <v>3470</v>
      </c>
      <c r="B658" s="15">
        <v>41729</v>
      </c>
      <c r="C658" s="13" t="s">
        <v>3471</v>
      </c>
      <c r="D658" s="13">
        <v>1</v>
      </c>
      <c r="E658" s="13" t="s">
        <v>3472</v>
      </c>
      <c r="F658" s="13" t="s">
        <v>504</v>
      </c>
      <c r="G658" s="13" t="s">
        <v>4</v>
      </c>
      <c r="H658" s="13" t="s">
        <v>2147</v>
      </c>
      <c r="I658" s="13"/>
      <c r="J658" s="13">
        <v>223.46</v>
      </c>
      <c r="K658" s="1"/>
    </row>
    <row r="659" spans="1:11" hidden="1" x14ac:dyDescent="0.25">
      <c r="A659" t="s">
        <v>3470</v>
      </c>
      <c r="B659" s="2">
        <v>41729</v>
      </c>
      <c r="C659" t="s">
        <v>3471</v>
      </c>
      <c r="D659">
        <v>1</v>
      </c>
      <c r="E659" t="s">
        <v>3472</v>
      </c>
      <c r="F659" t="s">
        <v>504</v>
      </c>
      <c r="G659" t="s">
        <v>4</v>
      </c>
      <c r="H659" t="s">
        <v>2147</v>
      </c>
      <c r="I659">
        <v>223.46</v>
      </c>
      <c r="K659" s="1"/>
    </row>
    <row r="660" spans="1:11" hidden="1" x14ac:dyDescent="0.25">
      <c r="A660" s="13" t="s">
        <v>3473</v>
      </c>
      <c r="B660" s="15">
        <v>41729</v>
      </c>
      <c r="C660" s="13" t="s">
        <v>3474</v>
      </c>
      <c r="D660" s="13">
        <v>1</v>
      </c>
      <c r="E660" s="13" t="s">
        <v>3475</v>
      </c>
      <c r="F660" s="13" t="s">
        <v>504</v>
      </c>
      <c r="G660" s="13" t="s">
        <v>4</v>
      </c>
      <c r="H660" s="13" t="s">
        <v>2147</v>
      </c>
      <c r="I660" s="13"/>
      <c r="J660" s="13">
        <v>131.04</v>
      </c>
      <c r="K660" s="1"/>
    </row>
    <row r="661" spans="1:11" hidden="1" x14ac:dyDescent="0.25">
      <c r="A661" t="s">
        <v>3473</v>
      </c>
      <c r="B661" s="2">
        <v>41729</v>
      </c>
      <c r="C661" t="s">
        <v>3474</v>
      </c>
      <c r="D661">
        <v>1</v>
      </c>
      <c r="E661" t="s">
        <v>3475</v>
      </c>
      <c r="F661" t="s">
        <v>504</v>
      </c>
      <c r="G661" t="s">
        <v>4</v>
      </c>
      <c r="H661" t="s">
        <v>2147</v>
      </c>
      <c r="I661">
        <v>131.04</v>
      </c>
      <c r="K661" s="1"/>
    </row>
    <row r="662" spans="1:11" hidden="1" x14ac:dyDescent="0.25">
      <c r="A662" s="13" t="s">
        <v>3476</v>
      </c>
      <c r="B662" s="15">
        <v>41729</v>
      </c>
      <c r="C662" s="13" t="s">
        <v>3477</v>
      </c>
      <c r="D662" s="13">
        <v>1</v>
      </c>
      <c r="E662" s="13" t="s">
        <v>3478</v>
      </c>
      <c r="F662" s="13" t="s">
        <v>504</v>
      </c>
      <c r="G662" s="13" t="s">
        <v>4</v>
      </c>
      <c r="H662" s="13" t="s">
        <v>3479</v>
      </c>
      <c r="I662" s="13"/>
      <c r="J662" s="13">
        <v>187.29</v>
      </c>
      <c r="K662" s="1"/>
    </row>
    <row r="663" spans="1:11" hidden="1" x14ac:dyDescent="0.25">
      <c r="A663" t="s">
        <v>3476</v>
      </c>
      <c r="B663" s="2">
        <v>41729</v>
      </c>
      <c r="C663" t="s">
        <v>3477</v>
      </c>
      <c r="D663">
        <v>1</v>
      </c>
      <c r="E663" t="s">
        <v>3478</v>
      </c>
      <c r="F663" t="s">
        <v>504</v>
      </c>
      <c r="G663" t="s">
        <v>4</v>
      </c>
      <c r="H663" t="s">
        <v>3479</v>
      </c>
      <c r="I663">
        <v>187.29</v>
      </c>
      <c r="K663" s="1"/>
    </row>
    <row r="664" spans="1:11" hidden="1" x14ac:dyDescent="0.25">
      <c r="A664" s="13" t="s">
        <v>3480</v>
      </c>
      <c r="B664" s="15">
        <v>41729</v>
      </c>
      <c r="C664" s="13" t="s">
        <v>3481</v>
      </c>
      <c r="D664" s="13">
        <v>1</v>
      </c>
      <c r="E664" s="13" t="s">
        <v>3482</v>
      </c>
      <c r="F664" s="13" t="s">
        <v>504</v>
      </c>
      <c r="G664" s="13" t="s">
        <v>4</v>
      </c>
      <c r="H664" s="13" t="s">
        <v>3483</v>
      </c>
      <c r="I664" s="13"/>
      <c r="J664" s="13">
        <v>228.45</v>
      </c>
      <c r="K664" s="1"/>
    </row>
    <row r="665" spans="1:11" hidden="1" x14ac:dyDescent="0.25">
      <c r="A665" t="s">
        <v>3480</v>
      </c>
      <c r="B665" s="2">
        <v>41729</v>
      </c>
      <c r="C665" t="s">
        <v>3481</v>
      </c>
      <c r="D665">
        <v>1</v>
      </c>
      <c r="E665" t="s">
        <v>3482</v>
      </c>
      <c r="F665" t="s">
        <v>504</v>
      </c>
      <c r="G665" t="s">
        <v>4</v>
      </c>
      <c r="H665" t="s">
        <v>3483</v>
      </c>
      <c r="I665">
        <v>228.45</v>
      </c>
      <c r="K665" s="1"/>
    </row>
    <row r="666" spans="1:11" hidden="1" x14ac:dyDescent="0.25">
      <c r="A666" s="13" t="s">
        <v>3484</v>
      </c>
      <c r="B666" s="15">
        <v>41729</v>
      </c>
      <c r="C666" s="13" t="s">
        <v>3485</v>
      </c>
      <c r="D666" s="13">
        <v>1</v>
      </c>
      <c r="E666" s="13" t="s">
        <v>3486</v>
      </c>
      <c r="F666" s="13" t="s">
        <v>504</v>
      </c>
      <c r="G666" s="13" t="s">
        <v>4</v>
      </c>
      <c r="H666" s="13" t="s">
        <v>3487</v>
      </c>
      <c r="I666" s="13"/>
      <c r="J666" s="13">
        <v>213.63</v>
      </c>
      <c r="K666" s="1"/>
    </row>
    <row r="667" spans="1:11" hidden="1" x14ac:dyDescent="0.25">
      <c r="A667" t="s">
        <v>3484</v>
      </c>
      <c r="B667" s="2">
        <v>41729</v>
      </c>
      <c r="C667" t="s">
        <v>3485</v>
      </c>
      <c r="D667">
        <v>1</v>
      </c>
      <c r="E667" t="s">
        <v>3486</v>
      </c>
      <c r="F667" t="s">
        <v>504</v>
      </c>
      <c r="G667" t="s">
        <v>4</v>
      </c>
      <c r="H667" t="s">
        <v>3487</v>
      </c>
      <c r="I667">
        <v>213.63</v>
      </c>
      <c r="K667" s="1"/>
    </row>
    <row r="668" spans="1:11" hidden="1" x14ac:dyDescent="0.25">
      <c r="A668" s="13" t="s">
        <v>3488</v>
      </c>
      <c r="B668" s="15">
        <v>41729</v>
      </c>
      <c r="C668" s="13" t="s">
        <v>3489</v>
      </c>
      <c r="D668" s="13">
        <v>1</v>
      </c>
      <c r="E668" s="13" t="s">
        <v>3490</v>
      </c>
      <c r="F668" s="13" t="s">
        <v>504</v>
      </c>
      <c r="G668" s="13" t="s">
        <v>4</v>
      </c>
      <c r="H668" s="13" t="s">
        <v>3491</v>
      </c>
      <c r="I668" s="13"/>
      <c r="J668" s="13">
        <v>124.54</v>
      </c>
      <c r="K668" s="1"/>
    </row>
    <row r="669" spans="1:11" hidden="1" x14ac:dyDescent="0.25">
      <c r="A669" t="s">
        <v>3488</v>
      </c>
      <c r="B669" s="2">
        <v>41729</v>
      </c>
      <c r="C669" t="s">
        <v>3489</v>
      </c>
      <c r="D669">
        <v>1</v>
      </c>
      <c r="E669" t="s">
        <v>3490</v>
      </c>
      <c r="F669" t="s">
        <v>504</v>
      </c>
      <c r="G669" t="s">
        <v>4</v>
      </c>
      <c r="H669" t="s">
        <v>3491</v>
      </c>
      <c r="I669">
        <v>124.54</v>
      </c>
      <c r="K669" s="1"/>
    </row>
    <row r="670" spans="1:11" hidden="1" x14ac:dyDescent="0.25">
      <c r="A670" s="13" t="s">
        <v>3492</v>
      </c>
      <c r="B670" s="15">
        <v>41729</v>
      </c>
      <c r="C670" s="13" t="s">
        <v>3493</v>
      </c>
      <c r="D670" s="13">
        <v>1</v>
      </c>
      <c r="E670" s="13" t="s">
        <v>3494</v>
      </c>
      <c r="F670" s="13" t="s">
        <v>504</v>
      </c>
      <c r="G670" s="13" t="s">
        <v>4</v>
      </c>
      <c r="H670" s="13" t="s">
        <v>3495</v>
      </c>
      <c r="I670" s="13"/>
      <c r="J670" s="13">
        <v>172.92</v>
      </c>
      <c r="K670" s="1"/>
    </row>
    <row r="671" spans="1:11" hidden="1" x14ac:dyDescent="0.25">
      <c r="A671" t="s">
        <v>3492</v>
      </c>
      <c r="B671" s="2">
        <v>41729</v>
      </c>
      <c r="C671" t="s">
        <v>3493</v>
      </c>
      <c r="D671">
        <v>1</v>
      </c>
      <c r="E671" t="s">
        <v>3494</v>
      </c>
      <c r="F671" t="s">
        <v>504</v>
      </c>
      <c r="G671" t="s">
        <v>4</v>
      </c>
      <c r="H671" t="s">
        <v>3495</v>
      </c>
      <c r="I671">
        <v>172.92</v>
      </c>
      <c r="K671" s="1"/>
    </row>
    <row r="672" spans="1:11" hidden="1" x14ac:dyDescent="0.25">
      <c r="A672" s="13" t="s">
        <v>3496</v>
      </c>
      <c r="B672" s="15">
        <v>41729</v>
      </c>
      <c r="C672" s="13" t="s">
        <v>3497</v>
      </c>
      <c r="D672" s="13">
        <v>1</v>
      </c>
      <c r="E672" s="13" t="s">
        <v>3498</v>
      </c>
      <c r="F672" s="13" t="s">
        <v>504</v>
      </c>
      <c r="G672" s="13" t="s">
        <v>4</v>
      </c>
      <c r="H672" s="13" t="s">
        <v>3499</v>
      </c>
      <c r="I672" s="13"/>
      <c r="J672" s="13">
        <v>153.66</v>
      </c>
      <c r="K672" s="1"/>
    </row>
    <row r="673" spans="1:11" hidden="1" x14ac:dyDescent="0.25">
      <c r="A673" t="s">
        <v>3496</v>
      </c>
      <c r="B673" s="2">
        <v>41729</v>
      </c>
      <c r="C673" t="s">
        <v>3497</v>
      </c>
      <c r="D673">
        <v>1</v>
      </c>
      <c r="E673" t="s">
        <v>3498</v>
      </c>
      <c r="F673" t="s">
        <v>504</v>
      </c>
      <c r="G673" t="s">
        <v>4</v>
      </c>
      <c r="H673" t="s">
        <v>3499</v>
      </c>
      <c r="I673">
        <v>153.66</v>
      </c>
      <c r="K673" s="1"/>
    </row>
    <row r="674" spans="1:11" hidden="1" x14ac:dyDescent="0.25">
      <c r="A674" s="13" t="s">
        <v>3500</v>
      </c>
      <c r="B674" s="15">
        <v>41729</v>
      </c>
      <c r="C674" s="13" t="s">
        <v>3501</v>
      </c>
      <c r="D674" s="13">
        <v>1</v>
      </c>
      <c r="E674" s="13" t="s">
        <v>3502</v>
      </c>
      <c r="F674" s="13" t="s">
        <v>504</v>
      </c>
      <c r="G674" s="13" t="s">
        <v>4</v>
      </c>
      <c r="H674" s="13" t="s">
        <v>3503</v>
      </c>
      <c r="I674" s="13"/>
      <c r="J674" s="13">
        <v>269.27</v>
      </c>
      <c r="K674" s="1"/>
    </row>
    <row r="675" spans="1:11" hidden="1" x14ac:dyDescent="0.25">
      <c r="A675" t="s">
        <v>3500</v>
      </c>
      <c r="B675" s="2">
        <v>41729</v>
      </c>
      <c r="C675" t="s">
        <v>3501</v>
      </c>
      <c r="D675">
        <v>1</v>
      </c>
      <c r="E675" t="s">
        <v>3502</v>
      </c>
      <c r="F675" t="s">
        <v>504</v>
      </c>
      <c r="G675" t="s">
        <v>4</v>
      </c>
      <c r="H675" t="s">
        <v>3503</v>
      </c>
      <c r="I675">
        <v>269.27</v>
      </c>
      <c r="K675" s="1"/>
    </row>
    <row r="676" spans="1:11" hidden="1" x14ac:dyDescent="0.25">
      <c r="A676" s="13" t="s">
        <v>3504</v>
      </c>
      <c r="B676" s="15">
        <v>41729</v>
      </c>
      <c r="C676" s="13" t="s">
        <v>3505</v>
      </c>
      <c r="D676" s="13">
        <v>1</v>
      </c>
      <c r="E676" s="13" t="s">
        <v>3506</v>
      </c>
      <c r="F676" s="13" t="s">
        <v>504</v>
      </c>
      <c r="G676" s="13" t="s">
        <v>4</v>
      </c>
      <c r="H676" s="13" t="s">
        <v>3507</v>
      </c>
      <c r="I676" s="13"/>
      <c r="J676" s="13">
        <v>132.29</v>
      </c>
      <c r="K676" s="1"/>
    </row>
    <row r="677" spans="1:11" hidden="1" x14ac:dyDescent="0.25">
      <c r="A677" t="s">
        <v>3504</v>
      </c>
      <c r="B677" s="2">
        <v>41729</v>
      </c>
      <c r="C677" t="s">
        <v>3505</v>
      </c>
      <c r="D677">
        <v>1</v>
      </c>
      <c r="E677" t="s">
        <v>3506</v>
      </c>
      <c r="F677" t="s">
        <v>504</v>
      </c>
      <c r="G677" t="s">
        <v>4</v>
      </c>
      <c r="H677" t="s">
        <v>3507</v>
      </c>
      <c r="I677">
        <v>132.29</v>
      </c>
      <c r="K677" s="1"/>
    </row>
    <row r="678" spans="1:11" hidden="1" x14ac:dyDescent="0.25">
      <c r="A678" s="13" t="s">
        <v>3508</v>
      </c>
      <c r="B678" s="15">
        <v>41729</v>
      </c>
      <c r="C678" s="13" t="s">
        <v>3509</v>
      </c>
      <c r="D678" s="13">
        <v>1</v>
      </c>
      <c r="E678" s="13" t="s">
        <v>3510</v>
      </c>
      <c r="F678" s="13" t="s">
        <v>504</v>
      </c>
      <c r="G678" s="13" t="s">
        <v>4</v>
      </c>
      <c r="H678" s="13" t="s">
        <v>3507</v>
      </c>
      <c r="I678" s="13"/>
      <c r="J678" s="13">
        <v>82.97</v>
      </c>
      <c r="K678" s="1"/>
    </row>
    <row r="679" spans="1:11" hidden="1" x14ac:dyDescent="0.25">
      <c r="A679" t="s">
        <v>3508</v>
      </c>
      <c r="B679" s="2">
        <v>41729</v>
      </c>
      <c r="C679" t="s">
        <v>3509</v>
      </c>
      <c r="D679">
        <v>1</v>
      </c>
      <c r="E679" t="s">
        <v>3510</v>
      </c>
      <c r="F679" t="s">
        <v>504</v>
      </c>
      <c r="G679" t="s">
        <v>4</v>
      </c>
      <c r="H679" t="s">
        <v>3507</v>
      </c>
      <c r="I679">
        <v>82.97</v>
      </c>
      <c r="K679" s="1"/>
    </row>
    <row r="680" spans="1:11" hidden="1" x14ac:dyDescent="0.25">
      <c r="A680" s="13" t="s">
        <v>3511</v>
      </c>
      <c r="B680" s="15">
        <v>41729</v>
      </c>
      <c r="C680" s="13" t="s">
        <v>3512</v>
      </c>
      <c r="D680" s="13">
        <v>1</v>
      </c>
      <c r="E680" s="13" t="s">
        <v>3513</v>
      </c>
      <c r="F680" s="13" t="s">
        <v>504</v>
      </c>
      <c r="G680" s="13" t="s">
        <v>4</v>
      </c>
      <c r="H680" s="13" t="s">
        <v>3514</v>
      </c>
      <c r="I680" s="13"/>
      <c r="J680" s="13">
        <v>168.64</v>
      </c>
      <c r="K680" s="1"/>
    </row>
    <row r="681" spans="1:11" hidden="1" x14ac:dyDescent="0.25">
      <c r="A681" t="s">
        <v>3511</v>
      </c>
      <c r="B681" s="2">
        <v>41729</v>
      </c>
      <c r="C681" t="s">
        <v>3512</v>
      </c>
      <c r="D681">
        <v>1</v>
      </c>
      <c r="E681" t="s">
        <v>3513</v>
      </c>
      <c r="F681" t="s">
        <v>504</v>
      </c>
      <c r="G681" t="s">
        <v>4</v>
      </c>
      <c r="H681" t="s">
        <v>3514</v>
      </c>
      <c r="I681">
        <v>168.64</v>
      </c>
      <c r="K681" s="1"/>
    </row>
    <row r="682" spans="1:11" hidden="1" x14ac:dyDescent="0.25">
      <c r="A682" s="13" t="s">
        <v>3515</v>
      </c>
      <c r="B682" s="15">
        <v>41729</v>
      </c>
      <c r="C682" s="13" t="s">
        <v>3516</v>
      </c>
      <c r="D682" s="13">
        <v>1</v>
      </c>
      <c r="E682" s="13" t="s">
        <v>3517</v>
      </c>
      <c r="F682" s="13" t="s">
        <v>504</v>
      </c>
      <c r="G682" s="13" t="s">
        <v>4</v>
      </c>
      <c r="H682" s="13" t="s">
        <v>3507</v>
      </c>
      <c r="I682" s="13"/>
      <c r="J682" s="13">
        <v>143.38</v>
      </c>
      <c r="K682" s="1"/>
    </row>
    <row r="683" spans="1:11" hidden="1" x14ac:dyDescent="0.25">
      <c r="A683" t="s">
        <v>3515</v>
      </c>
      <c r="B683" s="2">
        <v>41729</v>
      </c>
      <c r="C683" t="s">
        <v>3516</v>
      </c>
      <c r="D683">
        <v>1</v>
      </c>
      <c r="E683" t="s">
        <v>3517</v>
      </c>
      <c r="F683" t="s">
        <v>504</v>
      </c>
      <c r="G683" t="s">
        <v>4</v>
      </c>
      <c r="H683" t="s">
        <v>3507</v>
      </c>
      <c r="I683">
        <v>143.38</v>
      </c>
      <c r="K683" s="1"/>
    </row>
    <row r="684" spans="1:11" hidden="1" x14ac:dyDescent="0.25">
      <c r="A684" s="13" t="s">
        <v>3518</v>
      </c>
      <c r="B684" s="15">
        <v>41729</v>
      </c>
      <c r="C684" s="13" t="s">
        <v>3519</v>
      </c>
      <c r="D684" s="13">
        <v>1</v>
      </c>
      <c r="E684" s="13" t="s">
        <v>3520</v>
      </c>
      <c r="F684" s="13" t="s">
        <v>504</v>
      </c>
      <c r="G684" s="13" t="s">
        <v>4</v>
      </c>
      <c r="H684" s="13" t="s">
        <v>3507</v>
      </c>
      <c r="I684" s="13"/>
      <c r="J684" s="13">
        <v>133.44</v>
      </c>
      <c r="K684" s="1"/>
    </row>
    <row r="685" spans="1:11" hidden="1" x14ac:dyDescent="0.25">
      <c r="A685" t="s">
        <v>3518</v>
      </c>
      <c r="B685" s="2">
        <v>41729</v>
      </c>
      <c r="C685" t="s">
        <v>3519</v>
      </c>
      <c r="D685">
        <v>1</v>
      </c>
      <c r="E685" t="s">
        <v>3520</v>
      </c>
      <c r="F685" t="s">
        <v>504</v>
      </c>
      <c r="G685" t="s">
        <v>4</v>
      </c>
      <c r="H685" t="s">
        <v>3507</v>
      </c>
      <c r="I685">
        <v>133.44</v>
      </c>
      <c r="K685" s="1"/>
    </row>
    <row r="686" spans="1:11" hidden="1" x14ac:dyDescent="0.25">
      <c r="A686" s="13" t="s">
        <v>3521</v>
      </c>
      <c r="B686" s="15">
        <v>41729</v>
      </c>
      <c r="C686" s="13">
        <v>9943</v>
      </c>
      <c r="D686" s="13">
        <v>1</v>
      </c>
      <c r="E686" s="13" t="s">
        <v>3522</v>
      </c>
      <c r="F686" s="13" t="s">
        <v>504</v>
      </c>
      <c r="G686" s="13" t="s">
        <v>4</v>
      </c>
      <c r="H686" s="13" t="s">
        <v>3523</v>
      </c>
      <c r="I686" s="13"/>
      <c r="J686" s="13">
        <v>24.18</v>
      </c>
      <c r="K686" s="1"/>
    </row>
    <row r="687" spans="1:11" hidden="1" x14ac:dyDescent="0.25">
      <c r="A687" t="s">
        <v>3521</v>
      </c>
      <c r="B687" s="2">
        <v>41729</v>
      </c>
      <c r="C687">
        <v>9943</v>
      </c>
      <c r="D687">
        <v>1</v>
      </c>
      <c r="E687" t="s">
        <v>3522</v>
      </c>
      <c r="F687" t="s">
        <v>504</v>
      </c>
      <c r="G687" t="s">
        <v>4</v>
      </c>
      <c r="H687" t="s">
        <v>3523</v>
      </c>
      <c r="I687">
        <v>24.18</v>
      </c>
      <c r="K687" s="1"/>
    </row>
    <row r="688" spans="1:11" hidden="1" x14ac:dyDescent="0.25">
      <c r="A688" s="13" t="s">
        <v>3524</v>
      </c>
      <c r="B688" s="15">
        <v>41729</v>
      </c>
      <c r="C688" s="13" t="s">
        <v>3525</v>
      </c>
      <c r="D688" s="13">
        <v>1</v>
      </c>
      <c r="E688" s="13" t="s">
        <v>3526</v>
      </c>
      <c r="F688" s="13" t="s">
        <v>504</v>
      </c>
      <c r="G688" s="13" t="s">
        <v>4</v>
      </c>
      <c r="H688" s="13" t="s">
        <v>1874</v>
      </c>
      <c r="I688" s="13"/>
      <c r="J688" s="13">
        <v>55.17</v>
      </c>
      <c r="K688" s="1"/>
    </row>
    <row r="689" spans="1:11" hidden="1" x14ac:dyDescent="0.25">
      <c r="A689" t="s">
        <v>3524</v>
      </c>
      <c r="B689" s="2">
        <v>41729</v>
      </c>
      <c r="C689" t="s">
        <v>3525</v>
      </c>
      <c r="D689">
        <v>1</v>
      </c>
      <c r="E689" t="s">
        <v>3526</v>
      </c>
      <c r="F689" t="s">
        <v>504</v>
      </c>
      <c r="G689" t="s">
        <v>4</v>
      </c>
      <c r="H689" t="s">
        <v>1874</v>
      </c>
      <c r="I689">
        <v>55.17</v>
      </c>
      <c r="K689" s="1"/>
    </row>
    <row r="690" spans="1:11" hidden="1" x14ac:dyDescent="0.25">
      <c r="A690" s="13" t="s">
        <v>3527</v>
      </c>
      <c r="B690" s="15">
        <v>41729</v>
      </c>
      <c r="C690" s="13" t="s">
        <v>3528</v>
      </c>
      <c r="D690" s="13">
        <v>1</v>
      </c>
      <c r="E690" s="13" t="s">
        <v>3529</v>
      </c>
      <c r="F690" s="13" t="s">
        <v>504</v>
      </c>
      <c r="G690" s="13" t="s">
        <v>4</v>
      </c>
      <c r="H690" s="13" t="s">
        <v>1874</v>
      </c>
      <c r="I690" s="13"/>
      <c r="J690" s="13">
        <v>27.59</v>
      </c>
      <c r="K690" s="1"/>
    </row>
    <row r="691" spans="1:11" hidden="1" x14ac:dyDescent="0.25">
      <c r="A691" t="s">
        <v>3527</v>
      </c>
      <c r="B691" s="2">
        <v>41729</v>
      </c>
      <c r="C691" t="s">
        <v>3528</v>
      </c>
      <c r="D691">
        <v>1</v>
      </c>
      <c r="E691" t="s">
        <v>3529</v>
      </c>
      <c r="F691" t="s">
        <v>504</v>
      </c>
      <c r="G691" t="s">
        <v>4</v>
      </c>
      <c r="H691" t="s">
        <v>1874</v>
      </c>
      <c r="I691">
        <v>27.59</v>
      </c>
      <c r="K691" s="1"/>
    </row>
    <row r="692" spans="1:11" hidden="1" x14ac:dyDescent="0.25">
      <c r="A692" s="13" t="s">
        <v>3530</v>
      </c>
      <c r="B692" s="15">
        <v>41729</v>
      </c>
      <c r="C692" s="13" t="s">
        <v>3531</v>
      </c>
      <c r="D692" s="13">
        <v>1</v>
      </c>
      <c r="E692" s="13" t="s">
        <v>3532</v>
      </c>
      <c r="F692" s="13" t="s">
        <v>23</v>
      </c>
      <c r="G692" s="13" t="s">
        <v>4</v>
      </c>
      <c r="H692" s="13" t="s">
        <v>99</v>
      </c>
      <c r="I692" s="18">
        <v>27853.64</v>
      </c>
      <c r="J692" s="13"/>
      <c r="K692" s="1"/>
    </row>
    <row r="693" spans="1:11" hidden="1" x14ac:dyDescent="0.25">
      <c r="A693" s="13" t="s">
        <v>3533</v>
      </c>
      <c r="B693" s="15">
        <v>41729</v>
      </c>
      <c r="C693" s="13" t="s">
        <v>3534</v>
      </c>
      <c r="D693" s="13">
        <v>2</v>
      </c>
      <c r="E693" s="13" t="s">
        <v>3535</v>
      </c>
      <c r="F693" s="13" t="s">
        <v>23</v>
      </c>
      <c r="G693" s="13" t="s">
        <v>4</v>
      </c>
      <c r="H693" s="13" t="s">
        <v>14</v>
      </c>
      <c r="I693" s="13">
        <v>541.12</v>
      </c>
      <c r="J693" s="13"/>
      <c r="K693" s="1"/>
    </row>
    <row r="694" spans="1:11" hidden="1" x14ac:dyDescent="0.25">
      <c r="A694" s="13" t="s">
        <v>3536</v>
      </c>
      <c r="B694" s="15">
        <v>41729</v>
      </c>
      <c r="C694" s="13" t="s">
        <v>3537</v>
      </c>
      <c r="D694" s="13">
        <v>2</v>
      </c>
      <c r="E694" s="13" t="s">
        <v>3538</v>
      </c>
      <c r="F694" s="13" t="s">
        <v>23</v>
      </c>
      <c r="G694" s="13" t="s">
        <v>4</v>
      </c>
      <c r="H694" s="13" t="s">
        <v>14</v>
      </c>
      <c r="I694" s="18">
        <v>1184</v>
      </c>
      <c r="J694" s="13"/>
      <c r="K694" s="1"/>
    </row>
    <row r="695" spans="1:11" hidden="1" x14ac:dyDescent="0.25">
      <c r="A695" s="13" t="s">
        <v>3539</v>
      </c>
      <c r="B695" s="15">
        <v>41728</v>
      </c>
      <c r="C695" s="13" t="s">
        <v>3540</v>
      </c>
      <c r="D695" s="13">
        <v>2</v>
      </c>
      <c r="E695" s="13" t="s">
        <v>3541</v>
      </c>
      <c r="F695" s="13" t="s">
        <v>23</v>
      </c>
      <c r="G695" s="13" t="s">
        <v>4</v>
      </c>
      <c r="H695" s="13" t="s">
        <v>14</v>
      </c>
      <c r="I695" s="13">
        <v>439.62</v>
      </c>
      <c r="J695" s="13"/>
      <c r="K695" s="1"/>
    </row>
    <row r="696" spans="1:11" hidden="1" x14ac:dyDescent="0.25">
      <c r="A696" s="13" t="s">
        <v>3542</v>
      </c>
      <c r="B696" s="15">
        <v>41729</v>
      </c>
      <c r="C696" s="13" t="s">
        <v>3543</v>
      </c>
      <c r="D696" s="13">
        <v>2</v>
      </c>
      <c r="E696" s="13" t="s">
        <v>3544</v>
      </c>
      <c r="F696" s="13" t="s">
        <v>23</v>
      </c>
      <c r="G696" s="13" t="s">
        <v>4</v>
      </c>
      <c r="H696" s="13" t="s">
        <v>14</v>
      </c>
      <c r="I696" s="13">
        <v>541.12</v>
      </c>
      <c r="J696" s="13"/>
      <c r="K696" s="1"/>
    </row>
    <row r="697" spans="1:11" hidden="1" x14ac:dyDescent="0.25">
      <c r="A697" s="13" t="s">
        <v>3545</v>
      </c>
      <c r="B697" s="15">
        <v>41715</v>
      </c>
      <c r="C697" s="13" t="s">
        <v>3546</v>
      </c>
      <c r="D697" s="13">
        <v>2</v>
      </c>
      <c r="E697" s="13" t="s">
        <v>3547</v>
      </c>
      <c r="F697" s="13" t="s">
        <v>23</v>
      </c>
      <c r="G697" s="13" t="s">
        <v>4</v>
      </c>
      <c r="H697" s="13" t="s">
        <v>14</v>
      </c>
      <c r="I697" s="13">
        <v>475.2</v>
      </c>
      <c r="J697" s="13"/>
      <c r="K697" s="1"/>
    </row>
    <row r="698" spans="1:11" hidden="1" x14ac:dyDescent="0.25">
      <c r="A698" s="13" t="s">
        <v>3548</v>
      </c>
      <c r="B698" s="15">
        <v>41709</v>
      </c>
      <c r="C698" s="13" t="s">
        <v>3549</v>
      </c>
      <c r="D698" s="13">
        <v>1</v>
      </c>
      <c r="E698" s="13" t="s">
        <v>3550</v>
      </c>
      <c r="F698" s="13" t="s">
        <v>23</v>
      </c>
      <c r="G698" s="13" t="s">
        <v>4</v>
      </c>
      <c r="H698" s="13" t="s">
        <v>1979</v>
      </c>
      <c r="I698" s="13">
        <v>904.14</v>
      </c>
      <c r="J698" s="13"/>
      <c r="K698" s="1"/>
    </row>
    <row r="699" spans="1:11" hidden="1" x14ac:dyDescent="0.25">
      <c r="A699" s="13" t="s">
        <v>3551</v>
      </c>
      <c r="B699" s="15">
        <v>41729</v>
      </c>
      <c r="C699" s="13" t="s">
        <v>3552</v>
      </c>
      <c r="D699" s="13">
        <v>1</v>
      </c>
      <c r="E699" s="13" t="s">
        <v>3553</v>
      </c>
      <c r="F699" s="13" t="s">
        <v>183</v>
      </c>
      <c r="G699" s="13" t="s">
        <v>4</v>
      </c>
      <c r="H699" s="13" t="s">
        <v>261</v>
      </c>
      <c r="I699" s="18">
        <v>2592</v>
      </c>
      <c r="J699" s="13"/>
      <c r="K699" s="1"/>
    </row>
    <row r="700" spans="1:11" hidden="1" x14ac:dyDescent="0.25">
      <c r="A700" t="s">
        <v>1734</v>
      </c>
      <c r="B700" s="2">
        <v>41717</v>
      </c>
      <c r="C700" t="s">
        <v>3954</v>
      </c>
      <c r="D700">
        <v>1</v>
      </c>
      <c r="E700" t="s">
        <v>3955</v>
      </c>
      <c r="F700" t="s">
        <v>889</v>
      </c>
      <c r="G700" t="s">
        <v>505</v>
      </c>
      <c r="H700" t="s">
        <v>3956</v>
      </c>
      <c r="I700" s="1">
        <v>1213.3399999999999</v>
      </c>
      <c r="K700" s="1"/>
    </row>
    <row r="701" spans="1:11" hidden="1" x14ac:dyDescent="0.25">
      <c r="A701" t="s">
        <v>1735</v>
      </c>
      <c r="B701" s="2">
        <v>41717</v>
      </c>
      <c r="C701" t="s">
        <v>2432</v>
      </c>
      <c r="D701">
        <v>1</v>
      </c>
      <c r="E701" t="s">
        <v>3957</v>
      </c>
      <c r="F701" t="s">
        <v>889</v>
      </c>
      <c r="G701" t="s">
        <v>505</v>
      </c>
      <c r="H701" t="s">
        <v>3958</v>
      </c>
      <c r="I701">
        <v>168</v>
      </c>
      <c r="K701" s="1"/>
    </row>
    <row r="702" spans="1:11" hidden="1" x14ac:dyDescent="0.25">
      <c r="A702" t="s">
        <v>1736</v>
      </c>
      <c r="B702" s="2">
        <v>41717</v>
      </c>
      <c r="C702" t="s">
        <v>2439</v>
      </c>
      <c r="D702">
        <v>1</v>
      </c>
      <c r="E702" t="s">
        <v>3959</v>
      </c>
      <c r="F702" t="s">
        <v>889</v>
      </c>
      <c r="G702" t="s">
        <v>505</v>
      </c>
      <c r="H702" t="s">
        <v>3960</v>
      </c>
      <c r="I702">
        <v>24</v>
      </c>
      <c r="K702" s="1"/>
    </row>
    <row r="703" spans="1:11" hidden="1" x14ac:dyDescent="0.25">
      <c r="A703" t="s">
        <v>1737</v>
      </c>
      <c r="B703" s="2">
        <v>41717</v>
      </c>
      <c r="C703" t="s">
        <v>3961</v>
      </c>
      <c r="D703">
        <v>1</v>
      </c>
      <c r="E703" t="s">
        <v>3962</v>
      </c>
      <c r="F703" t="s">
        <v>889</v>
      </c>
      <c r="G703" t="s">
        <v>505</v>
      </c>
      <c r="H703" t="s">
        <v>3963</v>
      </c>
      <c r="I703">
        <v>28.8</v>
      </c>
      <c r="K703" s="1"/>
    </row>
    <row r="704" spans="1:11" hidden="1" x14ac:dyDescent="0.25">
      <c r="A704" t="s">
        <v>1738</v>
      </c>
      <c r="B704" s="2">
        <v>41717</v>
      </c>
      <c r="C704" t="s">
        <v>2443</v>
      </c>
      <c r="D704">
        <v>1</v>
      </c>
      <c r="E704" t="s">
        <v>3964</v>
      </c>
      <c r="F704" t="s">
        <v>889</v>
      </c>
      <c r="G704" t="s">
        <v>505</v>
      </c>
      <c r="H704" t="s">
        <v>3965</v>
      </c>
      <c r="I704">
        <v>726.9</v>
      </c>
      <c r="K704" s="1"/>
    </row>
    <row r="705" spans="1:11" hidden="1" x14ac:dyDescent="0.25">
      <c r="A705" t="s">
        <v>3966</v>
      </c>
      <c r="B705" s="2">
        <v>41724</v>
      </c>
      <c r="C705" t="s">
        <v>3967</v>
      </c>
      <c r="D705">
        <v>1</v>
      </c>
      <c r="E705" t="s">
        <v>3968</v>
      </c>
      <c r="F705" t="s">
        <v>889</v>
      </c>
      <c r="G705" t="s">
        <v>505</v>
      </c>
      <c r="H705" t="s">
        <v>3969</v>
      </c>
      <c r="I705">
        <v>559.22</v>
      </c>
      <c r="K705" s="1"/>
    </row>
    <row r="706" spans="1:11" hidden="1" x14ac:dyDescent="0.25">
      <c r="A706" t="s">
        <v>3970</v>
      </c>
      <c r="B706" s="2">
        <v>41724</v>
      </c>
      <c r="C706" t="s">
        <v>2443</v>
      </c>
      <c r="D706">
        <v>1</v>
      </c>
      <c r="E706" t="s">
        <v>3971</v>
      </c>
      <c r="F706" t="s">
        <v>889</v>
      </c>
      <c r="G706" t="s">
        <v>505</v>
      </c>
      <c r="H706" t="s">
        <v>3972</v>
      </c>
      <c r="I706">
        <v>275.32</v>
      </c>
      <c r="K706" s="1"/>
    </row>
    <row r="707" spans="1:11" hidden="1" x14ac:dyDescent="0.25">
      <c r="A707" t="s">
        <v>3973</v>
      </c>
      <c r="B707" s="2">
        <v>41724</v>
      </c>
      <c r="C707" t="s">
        <v>2436</v>
      </c>
      <c r="D707">
        <v>1</v>
      </c>
      <c r="E707" t="s">
        <v>3974</v>
      </c>
      <c r="F707" t="s">
        <v>889</v>
      </c>
      <c r="G707" t="s">
        <v>505</v>
      </c>
      <c r="H707" t="s">
        <v>3975</v>
      </c>
      <c r="I707">
        <v>13.6</v>
      </c>
      <c r="K707" s="1"/>
    </row>
    <row r="708" spans="1:11" hidden="1" x14ac:dyDescent="0.25">
      <c r="A708" t="s">
        <v>3976</v>
      </c>
      <c r="B708" s="2">
        <v>41724</v>
      </c>
      <c r="C708" t="s">
        <v>2439</v>
      </c>
      <c r="D708">
        <v>1</v>
      </c>
      <c r="E708" t="s">
        <v>3977</v>
      </c>
      <c r="F708" t="s">
        <v>889</v>
      </c>
      <c r="G708" t="s">
        <v>505</v>
      </c>
      <c r="H708" t="s">
        <v>3978</v>
      </c>
      <c r="I708">
        <v>24</v>
      </c>
      <c r="K708" s="1"/>
    </row>
    <row r="709" spans="1:11" hidden="1" x14ac:dyDescent="0.25">
      <c r="A709" t="s">
        <v>3979</v>
      </c>
      <c r="B709" s="2">
        <v>41724</v>
      </c>
      <c r="C709" t="s">
        <v>2432</v>
      </c>
      <c r="D709">
        <v>1</v>
      </c>
      <c r="E709" t="s">
        <v>3980</v>
      </c>
      <c r="F709" t="s">
        <v>889</v>
      </c>
      <c r="G709" t="s">
        <v>505</v>
      </c>
      <c r="H709" t="s">
        <v>3981</v>
      </c>
      <c r="I709">
        <v>16</v>
      </c>
      <c r="K709" s="1"/>
    </row>
    <row r="710" spans="1:11" hidden="1" x14ac:dyDescent="0.25">
      <c r="A710" t="s">
        <v>2050</v>
      </c>
      <c r="B710" s="2">
        <v>41726</v>
      </c>
      <c r="C710" t="s">
        <v>3967</v>
      </c>
      <c r="D710">
        <v>1</v>
      </c>
      <c r="E710" t="s">
        <v>3982</v>
      </c>
      <c r="F710" t="s">
        <v>889</v>
      </c>
      <c r="G710" t="s">
        <v>505</v>
      </c>
      <c r="H710" t="s">
        <v>3983</v>
      </c>
      <c r="I710">
        <v>172.85</v>
      </c>
      <c r="K710" s="1"/>
    </row>
    <row r="711" spans="1:11" hidden="1" x14ac:dyDescent="0.25">
      <c r="A711" t="s">
        <v>2052</v>
      </c>
      <c r="B711" s="2">
        <v>41729</v>
      </c>
      <c r="C711" t="s">
        <v>3967</v>
      </c>
      <c r="D711">
        <v>1</v>
      </c>
      <c r="E711" t="s">
        <v>3984</v>
      </c>
      <c r="F711" t="s">
        <v>889</v>
      </c>
      <c r="G711" t="s">
        <v>505</v>
      </c>
      <c r="H711" t="s">
        <v>3985</v>
      </c>
      <c r="I711">
        <v>74.319999999999993</v>
      </c>
      <c r="K711" s="1"/>
    </row>
    <row r="712" spans="1:11" hidden="1" x14ac:dyDescent="0.25">
      <c r="A712" t="s">
        <v>2053</v>
      </c>
      <c r="B712" s="2">
        <v>41729</v>
      </c>
      <c r="C712" t="s">
        <v>2443</v>
      </c>
      <c r="D712">
        <v>1</v>
      </c>
      <c r="E712" t="s">
        <v>3986</v>
      </c>
      <c r="F712" t="s">
        <v>889</v>
      </c>
      <c r="G712" t="s">
        <v>505</v>
      </c>
      <c r="H712" t="s">
        <v>3987</v>
      </c>
      <c r="I712">
        <v>74.73</v>
      </c>
      <c r="K712" s="1"/>
    </row>
    <row r="713" spans="1:11" hidden="1" x14ac:dyDescent="0.25">
      <c r="A713" t="s">
        <v>2054</v>
      </c>
      <c r="B713" s="2">
        <v>41729</v>
      </c>
      <c r="C713" t="s">
        <v>2439</v>
      </c>
      <c r="D713">
        <v>1</v>
      </c>
      <c r="E713" t="s">
        <v>3988</v>
      </c>
      <c r="F713" t="s">
        <v>889</v>
      </c>
      <c r="G713" t="s">
        <v>505</v>
      </c>
      <c r="H713" t="s">
        <v>3989</v>
      </c>
      <c r="I713">
        <v>24</v>
      </c>
      <c r="K713" s="1"/>
    </row>
    <row r="714" spans="1:11" hidden="1" x14ac:dyDescent="0.25">
      <c r="A714" t="s">
        <v>2055</v>
      </c>
      <c r="B714" s="2">
        <v>41729</v>
      </c>
      <c r="C714" t="s">
        <v>2432</v>
      </c>
      <c r="D714">
        <v>1</v>
      </c>
      <c r="E714" t="s">
        <v>3990</v>
      </c>
      <c r="F714" t="s">
        <v>889</v>
      </c>
      <c r="G714" t="s">
        <v>505</v>
      </c>
      <c r="H714" t="s">
        <v>3991</v>
      </c>
      <c r="I714">
        <v>16</v>
      </c>
      <c r="K714" s="1"/>
    </row>
    <row r="715" spans="1:11" hidden="1" x14ac:dyDescent="0.25">
      <c r="A715" t="s">
        <v>3992</v>
      </c>
      <c r="B715" s="2">
        <v>41729</v>
      </c>
      <c r="C715" t="s">
        <v>1282</v>
      </c>
      <c r="D715">
        <v>1</v>
      </c>
      <c r="E715" t="s">
        <v>3993</v>
      </c>
      <c r="F715" t="s">
        <v>889</v>
      </c>
      <c r="G715" t="s">
        <v>505</v>
      </c>
      <c r="H715" t="s">
        <v>3994</v>
      </c>
      <c r="I715">
        <v>72.599999999999994</v>
      </c>
      <c r="K715" s="1"/>
    </row>
    <row r="716" spans="1:11" hidden="1" x14ac:dyDescent="0.25">
      <c r="A716" t="s">
        <v>1269</v>
      </c>
      <c r="B716" s="2">
        <v>41729</v>
      </c>
      <c r="C716" t="s">
        <v>2443</v>
      </c>
      <c r="D716">
        <v>1</v>
      </c>
      <c r="E716" t="s">
        <v>3995</v>
      </c>
      <c r="F716" t="s">
        <v>889</v>
      </c>
      <c r="G716" t="s">
        <v>505</v>
      </c>
      <c r="H716" t="s">
        <v>3996</v>
      </c>
      <c r="I716">
        <v>34.57</v>
      </c>
      <c r="K716" s="1"/>
    </row>
    <row r="717" spans="1:11" hidden="1" x14ac:dyDescent="0.25">
      <c r="A717" t="s">
        <v>2422</v>
      </c>
      <c r="B717" s="2">
        <v>41729</v>
      </c>
      <c r="C717" t="s">
        <v>3997</v>
      </c>
      <c r="D717">
        <v>1</v>
      </c>
      <c r="E717" t="s">
        <v>3998</v>
      </c>
      <c r="F717" t="s">
        <v>889</v>
      </c>
      <c r="G717" t="s">
        <v>505</v>
      </c>
      <c r="H717" t="s">
        <v>3999</v>
      </c>
      <c r="I717">
        <v>15.2</v>
      </c>
      <c r="K717" s="1"/>
    </row>
    <row r="718" spans="1:11" hidden="1" x14ac:dyDescent="0.25">
      <c r="A718" t="s">
        <v>4000</v>
      </c>
      <c r="B718" s="2">
        <v>41729</v>
      </c>
      <c r="C718" t="s">
        <v>2436</v>
      </c>
      <c r="D718">
        <v>1</v>
      </c>
      <c r="E718" t="s">
        <v>4001</v>
      </c>
      <c r="F718" t="s">
        <v>889</v>
      </c>
      <c r="G718" t="s">
        <v>505</v>
      </c>
      <c r="H718" t="s">
        <v>4002</v>
      </c>
      <c r="I718">
        <v>13.6</v>
      </c>
      <c r="K718" s="1"/>
    </row>
    <row r="719" spans="1:11" hidden="1" x14ac:dyDescent="0.25">
      <c r="A719" t="s">
        <v>2426</v>
      </c>
      <c r="B719" s="2">
        <v>41729</v>
      </c>
      <c r="C719" t="s">
        <v>2439</v>
      </c>
      <c r="D719">
        <v>1</v>
      </c>
      <c r="E719" t="s">
        <v>4003</v>
      </c>
      <c r="F719" t="s">
        <v>889</v>
      </c>
      <c r="G719" t="s">
        <v>505</v>
      </c>
      <c r="H719" t="s">
        <v>4004</v>
      </c>
      <c r="I719">
        <v>10.24</v>
      </c>
      <c r="K719" s="1"/>
    </row>
    <row r="720" spans="1:11" hidden="1" x14ac:dyDescent="0.25">
      <c r="A720" t="s">
        <v>2151</v>
      </c>
      <c r="B720" s="2">
        <v>41729</v>
      </c>
      <c r="C720" t="s">
        <v>2432</v>
      </c>
      <c r="D720">
        <v>1</v>
      </c>
      <c r="E720" t="s">
        <v>4005</v>
      </c>
      <c r="F720" t="s">
        <v>889</v>
      </c>
      <c r="G720" t="s">
        <v>505</v>
      </c>
      <c r="H720" t="s">
        <v>3991</v>
      </c>
      <c r="I720">
        <v>4.16</v>
      </c>
      <c r="K720" s="1"/>
    </row>
    <row r="721" spans="1:11" hidden="1" x14ac:dyDescent="0.25">
      <c r="A721" t="s">
        <v>1275</v>
      </c>
      <c r="B721" s="2">
        <v>41729</v>
      </c>
      <c r="C721" t="s">
        <v>4006</v>
      </c>
      <c r="D721">
        <v>1</v>
      </c>
      <c r="E721" t="s">
        <v>4007</v>
      </c>
      <c r="F721" t="s">
        <v>889</v>
      </c>
      <c r="G721" t="s">
        <v>4</v>
      </c>
      <c r="H721" t="s">
        <v>4008</v>
      </c>
      <c r="I721">
        <v>320.32</v>
      </c>
      <c r="K721" s="1"/>
    </row>
    <row r="722" spans="1:11" hidden="1" x14ac:dyDescent="0.25">
      <c r="A722" t="s">
        <v>4009</v>
      </c>
      <c r="B722" s="2">
        <v>41709</v>
      </c>
      <c r="C722" t="s">
        <v>4010</v>
      </c>
      <c r="D722">
        <v>1</v>
      </c>
      <c r="E722" t="s">
        <v>4011</v>
      </c>
      <c r="F722" t="s">
        <v>1078</v>
      </c>
      <c r="G722" t="s">
        <v>505</v>
      </c>
      <c r="H722" t="s">
        <v>4012</v>
      </c>
      <c r="I722">
        <v>346.37</v>
      </c>
      <c r="K722" s="1"/>
    </row>
    <row r="723" spans="1:11" hidden="1" x14ac:dyDescent="0.25">
      <c r="A723" t="s">
        <v>4013</v>
      </c>
      <c r="B723" s="2">
        <v>41726</v>
      </c>
      <c r="C723" t="s">
        <v>4014</v>
      </c>
      <c r="D723">
        <v>1</v>
      </c>
      <c r="E723" t="s">
        <v>4015</v>
      </c>
      <c r="F723" t="s">
        <v>1078</v>
      </c>
      <c r="G723" t="s">
        <v>505</v>
      </c>
      <c r="H723" t="s">
        <v>4016</v>
      </c>
      <c r="I723">
        <v>206.69</v>
      </c>
      <c r="K723" s="1"/>
    </row>
    <row r="724" spans="1:11" hidden="1" x14ac:dyDescent="0.25">
      <c r="A724" t="s">
        <v>4017</v>
      </c>
      <c r="B724" s="2">
        <v>41726</v>
      </c>
      <c r="C724" t="s">
        <v>4018</v>
      </c>
      <c r="D724">
        <v>1</v>
      </c>
      <c r="E724" t="s">
        <v>4019</v>
      </c>
      <c r="F724" t="s">
        <v>1078</v>
      </c>
      <c r="G724" t="s">
        <v>505</v>
      </c>
      <c r="H724" t="s">
        <v>4020</v>
      </c>
      <c r="I724">
        <v>77.930000000000007</v>
      </c>
      <c r="K724" s="1"/>
    </row>
  </sheetData>
  <autoFilter ref="A8:L724">
    <filterColumn colId="5">
      <filters>
        <filter val="Compra  RENTA"/>
      </filters>
    </filterColumn>
  </autoFilter>
  <sortState ref="A6:J928">
    <sortCondition ref="A6:A928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67"/>
  <sheetViews>
    <sheetView tabSelected="1" workbookViewId="0">
      <pane ySplit="8" topLeftCell="A9" activePane="bottomLeft" state="frozenSplit"/>
      <selection pane="bottomLeft" activeCell="F649" sqref="F649"/>
    </sheetView>
  </sheetViews>
  <sheetFormatPr baseColWidth="10" defaultRowHeight="15" x14ac:dyDescent="0.25"/>
  <cols>
    <col min="3" max="3" width="14.28515625" bestFit="1" customWidth="1"/>
    <col min="4" max="4" width="2" bestFit="1" customWidth="1"/>
    <col min="5" max="5" width="16.5703125" bestFit="1" customWidth="1"/>
    <col min="6" max="6" width="24.28515625" bestFit="1" customWidth="1"/>
    <col min="8" max="8" width="39.7109375" bestFit="1" customWidth="1"/>
    <col min="9" max="10" width="13.140625" style="11" bestFit="1" customWidth="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5531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3" t="s">
        <v>4022</v>
      </c>
      <c r="B9" s="4">
        <v>41730</v>
      </c>
      <c r="C9" s="3" t="s">
        <v>4023</v>
      </c>
      <c r="D9" s="3">
        <v>2</v>
      </c>
      <c r="E9" s="3" t="s">
        <v>4024</v>
      </c>
      <c r="F9" s="3" t="s">
        <v>12</v>
      </c>
      <c r="G9" s="3" t="s">
        <v>13</v>
      </c>
      <c r="H9" s="3" t="s">
        <v>14</v>
      </c>
      <c r="I9" s="21">
        <v>1680.01</v>
      </c>
      <c r="J9" s="3"/>
      <c r="K9" s="1" t="s">
        <v>1304</v>
      </c>
    </row>
    <row r="10" spans="1:12" hidden="1" x14ac:dyDescent="0.25">
      <c r="A10" s="3" t="s">
        <v>2453</v>
      </c>
      <c r="B10" s="4">
        <v>41730</v>
      </c>
      <c r="C10" s="3">
        <v>39290</v>
      </c>
      <c r="D10" s="3">
        <v>2</v>
      </c>
      <c r="E10" s="3" t="s">
        <v>4025</v>
      </c>
      <c r="F10" s="3" t="s">
        <v>35</v>
      </c>
      <c r="G10" s="3" t="s">
        <v>48</v>
      </c>
      <c r="H10" s="3" t="s">
        <v>62</v>
      </c>
      <c r="I10" s="3">
        <v>783.67</v>
      </c>
      <c r="J10" s="3"/>
      <c r="K10" s="3" t="s">
        <v>1301</v>
      </c>
    </row>
    <row r="11" spans="1:12" hidden="1" x14ac:dyDescent="0.25">
      <c r="A11" s="3" t="s">
        <v>983</v>
      </c>
      <c r="B11" s="4">
        <v>41730</v>
      </c>
      <c r="C11" s="3" t="s">
        <v>4026</v>
      </c>
      <c r="D11" s="3">
        <v>1</v>
      </c>
      <c r="E11" s="3" t="s">
        <v>4028</v>
      </c>
      <c r="F11" s="3" t="s">
        <v>183</v>
      </c>
      <c r="G11" s="3" t="s">
        <v>4</v>
      </c>
      <c r="H11" s="3" t="s">
        <v>3582</v>
      </c>
      <c r="I11" s="21">
        <v>17142.86</v>
      </c>
      <c r="J11" s="3"/>
    </row>
    <row r="12" spans="1:12" hidden="1" x14ac:dyDescent="0.25">
      <c r="A12" s="3" t="s">
        <v>2249</v>
      </c>
      <c r="B12" s="4">
        <v>41730</v>
      </c>
      <c r="C12" s="3" t="s">
        <v>4026</v>
      </c>
      <c r="D12" s="3">
        <v>1</v>
      </c>
      <c r="E12" s="3" t="s">
        <v>4029</v>
      </c>
      <c r="F12" s="3" t="s">
        <v>3</v>
      </c>
      <c r="G12" s="3" t="s">
        <v>4</v>
      </c>
      <c r="H12" s="3" t="s">
        <v>5</v>
      </c>
      <c r="I12" s="21">
        <v>17142.86</v>
      </c>
      <c r="J12" s="3"/>
      <c r="K12" s="3" t="s">
        <v>1301</v>
      </c>
    </row>
    <row r="13" spans="1:12" hidden="1" x14ac:dyDescent="0.25">
      <c r="A13" s="3" t="s">
        <v>1640</v>
      </c>
      <c r="B13" s="4">
        <v>41730</v>
      </c>
      <c r="C13" s="3" t="s">
        <v>4026</v>
      </c>
      <c r="D13" s="3">
        <v>1</v>
      </c>
      <c r="E13" s="3" t="s">
        <v>4030</v>
      </c>
      <c r="F13" s="3" t="s">
        <v>3</v>
      </c>
      <c r="G13" s="3" t="s">
        <v>4</v>
      </c>
      <c r="H13" s="3" t="s">
        <v>8</v>
      </c>
      <c r="I13" s="21">
        <v>17142.86</v>
      </c>
      <c r="J13" s="3"/>
      <c r="K13" s="3" t="s">
        <v>1301</v>
      </c>
    </row>
    <row r="14" spans="1:12" hidden="1" x14ac:dyDescent="0.25">
      <c r="A14" s="3" t="s">
        <v>3845</v>
      </c>
      <c r="B14" s="4">
        <v>41730</v>
      </c>
      <c r="C14" s="3" t="s">
        <v>4031</v>
      </c>
      <c r="D14" s="3">
        <v>1</v>
      </c>
      <c r="E14" s="3" t="s">
        <v>4032</v>
      </c>
      <c r="F14" s="3" t="s">
        <v>3</v>
      </c>
      <c r="G14" s="3" t="s">
        <v>4</v>
      </c>
      <c r="H14" s="3" t="s">
        <v>5</v>
      </c>
      <c r="I14" s="21">
        <v>4285.71</v>
      </c>
      <c r="J14" s="3"/>
      <c r="K14" s="3" t="s">
        <v>1301</v>
      </c>
    </row>
    <row r="15" spans="1:12" hidden="1" x14ac:dyDescent="0.25">
      <c r="A15" s="3" t="s">
        <v>4033</v>
      </c>
      <c r="B15" s="4">
        <v>41730</v>
      </c>
      <c r="C15" s="3" t="s">
        <v>4031</v>
      </c>
      <c r="D15" s="3">
        <v>1</v>
      </c>
      <c r="E15" s="3" t="s">
        <v>4034</v>
      </c>
      <c r="F15" s="3" t="s">
        <v>3</v>
      </c>
      <c r="G15" s="3" t="s">
        <v>4</v>
      </c>
      <c r="H15" s="3" t="s">
        <v>8</v>
      </c>
      <c r="I15" s="21">
        <v>4285.71</v>
      </c>
      <c r="J15" s="3"/>
      <c r="K15" s="3" t="s">
        <v>1301</v>
      </c>
    </row>
    <row r="16" spans="1:12" hidden="1" x14ac:dyDescent="0.25">
      <c r="A16" t="s">
        <v>5276</v>
      </c>
      <c r="B16" s="2">
        <v>41730</v>
      </c>
      <c r="C16" t="s">
        <v>3871</v>
      </c>
      <c r="D16">
        <v>1</v>
      </c>
      <c r="E16" t="s">
        <v>5277</v>
      </c>
      <c r="F16" t="s">
        <v>80</v>
      </c>
      <c r="G16" t="s">
        <v>81</v>
      </c>
      <c r="H16" t="s">
        <v>5278</v>
      </c>
      <c r="I16" s="1">
        <v>-28093.17</v>
      </c>
    </row>
    <row r="17" spans="1:11" hidden="1" x14ac:dyDescent="0.25">
      <c r="A17" t="s">
        <v>5279</v>
      </c>
      <c r="B17" s="2">
        <v>41730</v>
      </c>
      <c r="C17" t="s">
        <v>3948</v>
      </c>
      <c r="D17">
        <v>1</v>
      </c>
      <c r="E17" t="s">
        <v>5280</v>
      </c>
      <c r="F17" t="s">
        <v>80</v>
      </c>
      <c r="G17" t="s">
        <v>81</v>
      </c>
      <c r="H17" t="s">
        <v>5281</v>
      </c>
      <c r="I17" s="1">
        <v>-28093.17</v>
      </c>
    </row>
    <row r="18" spans="1:11" hidden="1" x14ac:dyDescent="0.25">
      <c r="A18" t="s">
        <v>5282</v>
      </c>
      <c r="B18" s="2">
        <v>41730</v>
      </c>
      <c r="C18" t="s">
        <v>5283</v>
      </c>
      <c r="D18">
        <v>1</v>
      </c>
      <c r="E18" t="s">
        <v>5284</v>
      </c>
      <c r="F18" t="s">
        <v>906</v>
      </c>
      <c r="G18" t="s">
        <v>81</v>
      </c>
      <c r="H18" t="s">
        <v>5285</v>
      </c>
      <c r="I18" s="1">
        <v>38001.760000000002</v>
      </c>
      <c r="J18"/>
    </row>
    <row r="19" spans="1:11" hidden="1" x14ac:dyDescent="0.25">
      <c r="A19" s="3" t="s">
        <v>1367</v>
      </c>
      <c r="B19" s="4">
        <v>41731</v>
      </c>
      <c r="C19" s="3" t="s">
        <v>4037</v>
      </c>
      <c r="D19" s="3">
        <v>2</v>
      </c>
      <c r="E19" s="3" t="s">
        <v>4038</v>
      </c>
      <c r="F19" s="3" t="s">
        <v>12</v>
      </c>
      <c r="G19" s="3" t="s">
        <v>13</v>
      </c>
      <c r="H19" s="3" t="s">
        <v>14</v>
      </c>
      <c r="I19" s="21">
        <v>1915.25</v>
      </c>
      <c r="J19" s="3"/>
      <c r="K19" s="1" t="s">
        <v>1304</v>
      </c>
    </row>
    <row r="20" spans="1:11" hidden="1" x14ac:dyDescent="0.25">
      <c r="A20" s="3" t="s">
        <v>4039</v>
      </c>
      <c r="B20" s="4">
        <v>41731</v>
      </c>
      <c r="C20" s="3">
        <v>10075</v>
      </c>
      <c r="D20" s="3">
        <v>2</v>
      </c>
      <c r="E20" s="3" t="s">
        <v>4040</v>
      </c>
      <c r="F20" s="3" t="s">
        <v>35</v>
      </c>
      <c r="G20" s="3" t="s">
        <v>48</v>
      </c>
      <c r="H20" s="3" t="s">
        <v>36</v>
      </c>
      <c r="I20" s="3">
        <v>53.2</v>
      </c>
      <c r="J20" s="3"/>
      <c r="K20" s="3" t="s">
        <v>1301</v>
      </c>
    </row>
    <row r="21" spans="1:11" hidden="1" x14ac:dyDescent="0.25">
      <c r="A21" s="3" t="s">
        <v>4041</v>
      </c>
      <c r="B21" s="4">
        <v>41731</v>
      </c>
      <c r="C21" s="3" t="s">
        <v>4042</v>
      </c>
      <c r="D21" s="3">
        <v>2</v>
      </c>
      <c r="E21" s="3" t="s">
        <v>4043</v>
      </c>
      <c r="F21" s="3" t="s">
        <v>17</v>
      </c>
      <c r="G21" s="3" t="s">
        <v>18</v>
      </c>
      <c r="H21" s="3" t="s">
        <v>2572</v>
      </c>
      <c r="I21" s="3">
        <v>27.59</v>
      </c>
      <c r="J21" s="3"/>
    </row>
    <row r="22" spans="1:11" hidden="1" x14ac:dyDescent="0.25">
      <c r="A22" s="3" t="s">
        <v>2165</v>
      </c>
      <c r="B22" s="4">
        <v>41731</v>
      </c>
      <c r="C22" s="3">
        <v>91157922</v>
      </c>
      <c r="D22" s="3">
        <v>2</v>
      </c>
      <c r="E22" s="3" t="s">
        <v>4044</v>
      </c>
      <c r="F22" s="3" t="s">
        <v>12</v>
      </c>
      <c r="G22" s="3" t="s">
        <v>48</v>
      </c>
      <c r="H22" s="3" t="s">
        <v>14</v>
      </c>
      <c r="I22" s="21">
        <v>2353.48</v>
      </c>
      <c r="J22" s="3"/>
      <c r="K22" s="1" t="s">
        <v>1304</v>
      </c>
    </row>
    <row r="23" spans="1:11" hidden="1" x14ac:dyDescent="0.25">
      <c r="A23" s="3" t="s">
        <v>2480</v>
      </c>
      <c r="B23" s="4">
        <v>41731</v>
      </c>
      <c r="C23" s="3" t="s">
        <v>4045</v>
      </c>
      <c r="D23" s="3">
        <v>1</v>
      </c>
      <c r="E23" s="3" t="s">
        <v>4046</v>
      </c>
      <c r="F23" s="3" t="s">
        <v>23</v>
      </c>
      <c r="G23" s="3" t="s">
        <v>4</v>
      </c>
      <c r="H23" s="3" t="s">
        <v>1433</v>
      </c>
      <c r="I23" s="21">
        <v>1111.5899999999999</v>
      </c>
      <c r="J23" s="3"/>
    </row>
    <row r="24" spans="1:11" hidden="1" x14ac:dyDescent="0.25">
      <c r="A24" s="3" t="s">
        <v>4047</v>
      </c>
      <c r="B24" s="4">
        <v>41731</v>
      </c>
      <c r="C24" s="3" t="s">
        <v>4048</v>
      </c>
      <c r="D24" s="3">
        <v>1</v>
      </c>
      <c r="E24" s="3" t="s">
        <v>4049</v>
      </c>
      <c r="F24" s="3" t="s">
        <v>23</v>
      </c>
      <c r="G24" s="3" t="s">
        <v>24</v>
      </c>
      <c r="H24" s="3" t="s">
        <v>68</v>
      </c>
      <c r="I24" s="21">
        <v>33411.199999999997</v>
      </c>
      <c r="J24" s="3"/>
    </row>
    <row r="25" spans="1:11" hidden="1" x14ac:dyDescent="0.25">
      <c r="A25" s="3" t="s">
        <v>2491</v>
      </c>
      <c r="B25" s="4">
        <v>41731</v>
      </c>
      <c r="C25" s="3" t="s">
        <v>4050</v>
      </c>
      <c r="D25" s="3">
        <v>2</v>
      </c>
      <c r="E25" s="3" t="s">
        <v>4051</v>
      </c>
      <c r="F25" s="3" t="s">
        <v>17</v>
      </c>
      <c r="G25" s="3" t="s">
        <v>18</v>
      </c>
      <c r="H25" s="3" t="s">
        <v>44</v>
      </c>
      <c r="I25" s="3">
        <v>400</v>
      </c>
      <c r="J25" s="3"/>
    </row>
    <row r="26" spans="1:11" hidden="1" x14ac:dyDescent="0.25">
      <c r="A26" s="3" t="s">
        <v>4052</v>
      </c>
      <c r="B26" s="4">
        <v>41731</v>
      </c>
      <c r="C26" s="3">
        <v>112</v>
      </c>
      <c r="D26" s="3">
        <v>2</v>
      </c>
      <c r="E26" s="3" t="s">
        <v>4053</v>
      </c>
      <c r="F26" s="3" t="s">
        <v>35</v>
      </c>
      <c r="G26" s="3" t="s">
        <v>48</v>
      </c>
      <c r="H26" s="3" t="s">
        <v>19</v>
      </c>
      <c r="I26" s="3">
        <v>34.479999999999997</v>
      </c>
      <c r="J26" s="3"/>
      <c r="K26" s="3" t="s">
        <v>1301</v>
      </c>
    </row>
    <row r="27" spans="1:11" hidden="1" x14ac:dyDescent="0.25">
      <c r="A27" s="3" t="s">
        <v>1371</v>
      </c>
      <c r="B27" s="4">
        <v>41731</v>
      </c>
      <c r="C27" s="3" t="s">
        <v>4054</v>
      </c>
      <c r="D27" s="3">
        <v>2</v>
      </c>
      <c r="E27" s="3" t="s">
        <v>4055</v>
      </c>
      <c r="F27" s="3" t="s">
        <v>17</v>
      </c>
      <c r="G27" s="3" t="s">
        <v>18</v>
      </c>
      <c r="H27" s="3" t="s">
        <v>44</v>
      </c>
      <c r="I27" s="3">
        <v>112</v>
      </c>
      <c r="J27" s="3"/>
    </row>
    <row r="28" spans="1:11" hidden="1" x14ac:dyDescent="0.25">
      <c r="A28" s="3" t="s">
        <v>4062</v>
      </c>
      <c r="B28" s="4">
        <v>41732</v>
      </c>
      <c r="C28" s="3" t="s">
        <v>4063</v>
      </c>
      <c r="D28" s="3">
        <v>2</v>
      </c>
      <c r="E28" s="3" t="s">
        <v>4064</v>
      </c>
      <c r="F28" s="3" t="s">
        <v>12</v>
      </c>
      <c r="G28" s="3" t="s">
        <v>13</v>
      </c>
      <c r="H28" s="3" t="s">
        <v>14</v>
      </c>
      <c r="I28" s="21">
        <v>2521.2600000000002</v>
      </c>
      <c r="J28" s="3"/>
      <c r="K28" s="1" t="s">
        <v>1304</v>
      </c>
    </row>
    <row r="29" spans="1:11" hidden="1" x14ac:dyDescent="0.25">
      <c r="A29" s="3" t="s">
        <v>4065</v>
      </c>
      <c r="B29" s="4">
        <v>41732</v>
      </c>
      <c r="C29" s="3">
        <v>446</v>
      </c>
      <c r="D29" s="3">
        <v>1</v>
      </c>
      <c r="E29" s="3" t="s">
        <v>4066</v>
      </c>
      <c r="F29" s="3" t="s">
        <v>40</v>
      </c>
      <c r="G29" s="3" t="s">
        <v>1416</v>
      </c>
      <c r="H29" s="3" t="s">
        <v>250</v>
      </c>
      <c r="I29" s="3">
        <v>624</v>
      </c>
      <c r="J29" s="3"/>
    </row>
    <row r="30" spans="1:11" hidden="1" x14ac:dyDescent="0.25">
      <c r="A30" s="3" t="s">
        <v>4067</v>
      </c>
      <c r="B30" s="4">
        <v>41732</v>
      </c>
      <c r="C30" s="3">
        <v>10235</v>
      </c>
      <c r="D30" s="3">
        <v>1</v>
      </c>
      <c r="E30" s="3" t="s">
        <v>4068</v>
      </c>
      <c r="F30" s="3" t="s">
        <v>183</v>
      </c>
      <c r="G30" s="3" t="s">
        <v>1416</v>
      </c>
      <c r="H30" s="3" t="s">
        <v>227</v>
      </c>
      <c r="I30" s="3">
        <v>91.04</v>
      </c>
      <c r="J30" s="3"/>
    </row>
    <row r="31" spans="1:11" hidden="1" x14ac:dyDescent="0.25">
      <c r="A31" s="3" t="s">
        <v>65</v>
      </c>
      <c r="B31" s="4">
        <v>41732</v>
      </c>
      <c r="C31" s="3">
        <v>10269</v>
      </c>
      <c r="D31" s="3">
        <v>1</v>
      </c>
      <c r="E31" s="3" t="s">
        <v>4069</v>
      </c>
      <c r="F31" s="3" t="s">
        <v>183</v>
      </c>
      <c r="G31" s="3" t="s">
        <v>1416</v>
      </c>
      <c r="H31" s="3" t="s">
        <v>227</v>
      </c>
      <c r="I31" s="3">
        <v>226.2</v>
      </c>
      <c r="J31" s="3"/>
    </row>
    <row r="32" spans="1:11" hidden="1" x14ac:dyDescent="0.25">
      <c r="A32" s="3" t="s">
        <v>4070</v>
      </c>
      <c r="B32" s="4">
        <v>41732</v>
      </c>
      <c r="C32" s="3">
        <v>10270</v>
      </c>
      <c r="D32" s="3">
        <v>1</v>
      </c>
      <c r="E32" s="3" t="s">
        <v>4071</v>
      </c>
      <c r="F32" s="3" t="s">
        <v>183</v>
      </c>
      <c r="G32" s="3" t="s">
        <v>1416</v>
      </c>
      <c r="H32" s="3" t="s">
        <v>227</v>
      </c>
      <c r="I32" s="3">
        <v>118.88</v>
      </c>
      <c r="J32" s="3"/>
    </row>
    <row r="33" spans="1:11" hidden="1" x14ac:dyDescent="0.25">
      <c r="A33" s="3" t="s">
        <v>4072</v>
      </c>
      <c r="B33" s="4">
        <v>41732</v>
      </c>
      <c r="C33" s="3">
        <v>10271</v>
      </c>
      <c r="D33" s="3">
        <v>1</v>
      </c>
      <c r="E33" s="3" t="s">
        <v>4073</v>
      </c>
      <c r="F33" s="3" t="s">
        <v>183</v>
      </c>
      <c r="G33" s="3" t="s">
        <v>1416</v>
      </c>
      <c r="H33" s="3" t="s">
        <v>227</v>
      </c>
      <c r="I33" s="3">
        <v>71.98</v>
      </c>
      <c r="J33" s="3"/>
    </row>
    <row r="34" spans="1:11" hidden="1" x14ac:dyDescent="0.25">
      <c r="A34" s="3" t="s">
        <v>1377</v>
      </c>
      <c r="B34" s="4">
        <v>41732</v>
      </c>
      <c r="C34" s="3">
        <v>10272</v>
      </c>
      <c r="D34" s="3">
        <v>1</v>
      </c>
      <c r="E34" s="3" t="s">
        <v>4074</v>
      </c>
      <c r="F34" s="3" t="s">
        <v>183</v>
      </c>
      <c r="G34" s="3" t="s">
        <v>1416</v>
      </c>
      <c r="H34" s="3" t="s">
        <v>227</v>
      </c>
      <c r="I34" s="3">
        <v>21.24</v>
      </c>
      <c r="J34" s="3"/>
    </row>
    <row r="35" spans="1:11" hidden="1" x14ac:dyDescent="0.25">
      <c r="A35" s="3" t="s">
        <v>903</v>
      </c>
      <c r="B35" s="4">
        <v>41732</v>
      </c>
      <c r="C35" s="3">
        <v>3939082</v>
      </c>
      <c r="D35" s="3">
        <v>1</v>
      </c>
      <c r="E35" s="3" t="s">
        <v>4075</v>
      </c>
      <c r="F35" s="3" t="s">
        <v>183</v>
      </c>
      <c r="G35" s="3" t="s">
        <v>1416</v>
      </c>
      <c r="H35" s="3" t="s">
        <v>226</v>
      </c>
      <c r="I35" s="3">
        <v>302.76</v>
      </c>
      <c r="J35" s="3"/>
    </row>
    <row r="36" spans="1:11" hidden="1" x14ac:dyDescent="0.25">
      <c r="A36" s="3" t="s">
        <v>912</v>
      </c>
      <c r="B36" s="4">
        <v>41732</v>
      </c>
      <c r="C36" s="3">
        <v>3939084</v>
      </c>
      <c r="D36" s="3">
        <v>1</v>
      </c>
      <c r="E36" s="3" t="s">
        <v>4076</v>
      </c>
      <c r="F36" s="3" t="s">
        <v>183</v>
      </c>
      <c r="G36" s="3" t="s">
        <v>1416</v>
      </c>
      <c r="H36" s="3" t="s">
        <v>226</v>
      </c>
      <c r="I36" s="3">
        <v>96.8</v>
      </c>
      <c r="J36" s="3"/>
    </row>
    <row r="37" spans="1:11" hidden="1" x14ac:dyDescent="0.25">
      <c r="A37" s="3" t="s">
        <v>4077</v>
      </c>
      <c r="B37" s="4">
        <v>41732</v>
      </c>
      <c r="C37" s="3">
        <v>3939085</v>
      </c>
      <c r="D37" s="3">
        <v>1</v>
      </c>
      <c r="E37" s="3" t="s">
        <v>4078</v>
      </c>
      <c r="F37" s="3" t="s">
        <v>183</v>
      </c>
      <c r="G37" s="3" t="s">
        <v>1416</v>
      </c>
      <c r="H37" s="3" t="s">
        <v>226</v>
      </c>
      <c r="I37" s="3">
        <v>100.14</v>
      </c>
      <c r="J37" s="3"/>
    </row>
    <row r="38" spans="1:11" hidden="1" x14ac:dyDescent="0.25">
      <c r="A38" s="3" t="s">
        <v>4079</v>
      </c>
      <c r="B38" s="4">
        <v>41732</v>
      </c>
      <c r="C38" s="3" t="s">
        <v>21</v>
      </c>
      <c r="D38" s="3">
        <v>1</v>
      </c>
      <c r="E38" s="3" t="s">
        <v>4080</v>
      </c>
      <c r="F38" s="3" t="s">
        <v>23</v>
      </c>
      <c r="G38" s="3" t="s">
        <v>24</v>
      </c>
      <c r="H38" s="3" t="s">
        <v>68</v>
      </c>
      <c r="I38" s="3">
        <v>797.08</v>
      </c>
      <c r="J38" s="3"/>
    </row>
    <row r="39" spans="1:11" hidden="1" x14ac:dyDescent="0.25">
      <c r="A39" s="3" t="s">
        <v>4081</v>
      </c>
      <c r="B39" s="4">
        <v>41732</v>
      </c>
      <c r="C39" s="3" t="s">
        <v>4082</v>
      </c>
      <c r="D39" s="3">
        <v>1</v>
      </c>
      <c r="E39" s="3" t="s">
        <v>4083</v>
      </c>
      <c r="F39" s="3" t="s">
        <v>23</v>
      </c>
      <c r="G39" s="3" t="s">
        <v>24</v>
      </c>
      <c r="H39" s="3" t="s">
        <v>68</v>
      </c>
      <c r="I39" s="21">
        <v>8240</v>
      </c>
      <c r="J39" s="3"/>
    </row>
    <row r="40" spans="1:11" hidden="1" x14ac:dyDescent="0.25">
      <c r="A40" s="3" t="s">
        <v>4084</v>
      </c>
      <c r="B40" s="4">
        <v>41732</v>
      </c>
      <c r="C40" s="3" t="s">
        <v>4085</v>
      </c>
      <c r="D40" s="3">
        <v>2</v>
      </c>
      <c r="E40" s="3" t="s">
        <v>4086</v>
      </c>
      <c r="F40" s="3" t="s">
        <v>17</v>
      </c>
      <c r="G40" s="3" t="s">
        <v>18</v>
      </c>
      <c r="H40" s="3" t="s">
        <v>44</v>
      </c>
      <c r="I40" s="3">
        <v>416</v>
      </c>
      <c r="J40" s="3"/>
    </row>
    <row r="41" spans="1:11" hidden="1" x14ac:dyDescent="0.25">
      <c r="A41" s="3" t="s">
        <v>4087</v>
      </c>
      <c r="B41" s="4">
        <v>41732</v>
      </c>
      <c r="C41" s="3" t="s">
        <v>4088</v>
      </c>
      <c r="D41" s="3">
        <v>1</v>
      </c>
      <c r="E41" s="3" t="s">
        <v>4089</v>
      </c>
      <c r="F41" s="3" t="s">
        <v>23</v>
      </c>
      <c r="G41" s="3" t="s">
        <v>24</v>
      </c>
      <c r="H41" s="3" t="s">
        <v>68</v>
      </c>
      <c r="I41" s="21">
        <v>1400.8</v>
      </c>
      <c r="J41" s="3"/>
    </row>
    <row r="42" spans="1:11" hidden="1" x14ac:dyDescent="0.25">
      <c r="A42" s="3" t="s">
        <v>74</v>
      </c>
      <c r="B42" s="4">
        <v>41732</v>
      </c>
      <c r="C42" s="3">
        <v>73</v>
      </c>
      <c r="D42" s="3">
        <v>2</v>
      </c>
      <c r="E42" s="3" t="s">
        <v>4090</v>
      </c>
      <c r="F42" s="3" t="s">
        <v>47</v>
      </c>
      <c r="G42" s="3" t="s">
        <v>48</v>
      </c>
      <c r="H42" s="3" t="s">
        <v>2877</v>
      </c>
      <c r="I42" s="21">
        <v>1599.2</v>
      </c>
      <c r="J42" s="3"/>
    </row>
    <row r="43" spans="1:11" hidden="1" x14ac:dyDescent="0.25">
      <c r="A43" s="3" t="s">
        <v>2539</v>
      </c>
      <c r="B43" s="4">
        <v>41732</v>
      </c>
      <c r="C43" s="3" t="s">
        <v>4091</v>
      </c>
      <c r="D43" s="3">
        <v>1</v>
      </c>
      <c r="E43" s="3" t="s">
        <v>4092</v>
      </c>
      <c r="F43" s="3" t="s">
        <v>23</v>
      </c>
      <c r="G43" s="3" t="s">
        <v>24</v>
      </c>
      <c r="H43" s="3" t="s">
        <v>68</v>
      </c>
      <c r="I43" s="21">
        <v>2783.65</v>
      </c>
      <c r="J43" s="3"/>
    </row>
    <row r="44" spans="1:11" hidden="1" x14ac:dyDescent="0.25">
      <c r="A44" s="3" t="s">
        <v>2549</v>
      </c>
      <c r="B44" s="4">
        <v>41732</v>
      </c>
      <c r="C44" s="3">
        <v>10312</v>
      </c>
      <c r="D44" s="3">
        <v>1</v>
      </c>
      <c r="E44" s="3" t="s">
        <v>4093</v>
      </c>
      <c r="F44" s="3" t="s">
        <v>183</v>
      </c>
      <c r="G44" s="3" t="s">
        <v>1416</v>
      </c>
      <c r="H44" s="3" t="s">
        <v>227</v>
      </c>
      <c r="I44" s="3">
        <v>80</v>
      </c>
      <c r="J44" s="3"/>
    </row>
    <row r="45" spans="1:11" hidden="1" x14ac:dyDescent="0.25">
      <c r="A45" s="3" t="s">
        <v>919</v>
      </c>
      <c r="B45" s="4">
        <v>41732</v>
      </c>
      <c r="C45" s="3" t="s">
        <v>4094</v>
      </c>
      <c r="D45" s="3">
        <v>2</v>
      </c>
      <c r="E45" s="3" t="s">
        <v>4095</v>
      </c>
      <c r="F45" s="3" t="s">
        <v>17</v>
      </c>
      <c r="G45" s="3" t="s">
        <v>18</v>
      </c>
      <c r="H45" s="3" t="s">
        <v>2572</v>
      </c>
      <c r="I45" s="3">
        <v>55.18</v>
      </c>
      <c r="J45" s="3"/>
    </row>
    <row r="46" spans="1:11" hidden="1" x14ac:dyDescent="0.25">
      <c r="A46" s="3" t="s">
        <v>1389</v>
      </c>
      <c r="B46" s="4">
        <v>41732</v>
      </c>
      <c r="C46" s="3" t="s">
        <v>4096</v>
      </c>
      <c r="D46" s="3">
        <v>2</v>
      </c>
      <c r="E46" s="3" t="s">
        <v>4097</v>
      </c>
      <c r="F46" s="3" t="s">
        <v>17</v>
      </c>
      <c r="G46" s="3" t="s">
        <v>18</v>
      </c>
      <c r="H46" s="3" t="s">
        <v>44</v>
      </c>
      <c r="I46" s="3">
        <v>240</v>
      </c>
      <c r="J46" s="3"/>
    </row>
    <row r="47" spans="1:11" hidden="1" x14ac:dyDescent="0.25">
      <c r="A47" s="3" t="s">
        <v>4098</v>
      </c>
      <c r="B47" s="4">
        <v>41732</v>
      </c>
      <c r="C47" s="3" t="s">
        <v>4099</v>
      </c>
      <c r="D47" s="3">
        <v>2</v>
      </c>
      <c r="E47" s="3" t="s">
        <v>4100</v>
      </c>
      <c r="F47" s="3" t="s">
        <v>12</v>
      </c>
      <c r="G47" s="3" t="s">
        <v>48</v>
      </c>
      <c r="H47" s="3" t="s">
        <v>14</v>
      </c>
      <c r="I47" s="21">
        <v>1113.4100000000001</v>
      </c>
      <c r="J47" s="3"/>
      <c r="K47" s="1" t="s">
        <v>1304</v>
      </c>
    </row>
    <row r="48" spans="1:11" hidden="1" x14ac:dyDescent="0.25">
      <c r="A48" t="s">
        <v>2555</v>
      </c>
      <c r="B48" s="2">
        <v>41732</v>
      </c>
      <c r="C48" t="s">
        <v>5286</v>
      </c>
      <c r="D48">
        <v>1</v>
      </c>
      <c r="E48" t="s">
        <v>5287</v>
      </c>
      <c r="F48" t="s">
        <v>906</v>
      </c>
      <c r="G48" t="s">
        <v>81</v>
      </c>
      <c r="H48" t="s">
        <v>5288</v>
      </c>
      <c r="I48" s="1">
        <v>60998.19</v>
      </c>
      <c r="J48"/>
    </row>
    <row r="49" spans="1:11" hidden="1" x14ac:dyDescent="0.25">
      <c r="A49" s="3" t="s">
        <v>4112</v>
      </c>
      <c r="B49" s="4">
        <v>41733</v>
      </c>
      <c r="C49" s="3" t="s">
        <v>4113</v>
      </c>
      <c r="D49" s="3">
        <v>2</v>
      </c>
      <c r="E49" s="3" t="s">
        <v>4114</v>
      </c>
      <c r="F49" s="3" t="s">
        <v>17</v>
      </c>
      <c r="G49" s="3" t="s">
        <v>18</v>
      </c>
      <c r="H49" s="3" t="s">
        <v>2572</v>
      </c>
      <c r="I49" s="3">
        <v>55.18</v>
      </c>
      <c r="J49" s="3"/>
    </row>
    <row r="50" spans="1:11" hidden="1" x14ac:dyDescent="0.25">
      <c r="A50" s="3" t="s">
        <v>4115</v>
      </c>
      <c r="B50" s="4">
        <v>41733</v>
      </c>
      <c r="C50" s="3" t="s">
        <v>4116</v>
      </c>
      <c r="D50" s="3">
        <v>2</v>
      </c>
      <c r="E50" s="3" t="s">
        <v>4117</v>
      </c>
      <c r="F50" s="3" t="s">
        <v>12</v>
      </c>
      <c r="G50" s="3" t="s">
        <v>13</v>
      </c>
      <c r="H50" s="3" t="s">
        <v>14</v>
      </c>
      <c r="I50" s="21">
        <v>1681.05</v>
      </c>
      <c r="J50" s="3"/>
      <c r="K50" s="1" t="s">
        <v>1304</v>
      </c>
    </row>
    <row r="51" spans="1:11" hidden="1" x14ac:dyDescent="0.25">
      <c r="A51" s="3" t="s">
        <v>4118</v>
      </c>
      <c r="B51" s="4">
        <v>41733</v>
      </c>
      <c r="C51" s="3" t="s">
        <v>4119</v>
      </c>
      <c r="D51" s="3">
        <v>1</v>
      </c>
      <c r="E51" s="3" t="s">
        <v>4120</v>
      </c>
      <c r="F51" s="3" t="s">
        <v>23</v>
      </c>
      <c r="G51" s="3" t="s">
        <v>24</v>
      </c>
      <c r="H51" s="3" t="s">
        <v>68</v>
      </c>
      <c r="I51" s="21">
        <v>2042.92</v>
      </c>
      <c r="J51" s="3"/>
    </row>
    <row r="52" spans="1:11" hidden="1" x14ac:dyDescent="0.25">
      <c r="A52" s="3" t="s">
        <v>926</v>
      </c>
      <c r="B52" s="4">
        <v>41733</v>
      </c>
      <c r="C52" s="3" t="s">
        <v>4121</v>
      </c>
      <c r="D52" s="3">
        <v>1</v>
      </c>
      <c r="E52" s="3" t="s">
        <v>4122</v>
      </c>
      <c r="F52" s="3" t="s">
        <v>23</v>
      </c>
      <c r="G52" s="3" t="s">
        <v>24</v>
      </c>
      <c r="H52" s="3" t="s">
        <v>68</v>
      </c>
      <c r="I52" s="21">
        <v>1863.89</v>
      </c>
      <c r="J52" s="3"/>
    </row>
    <row r="53" spans="1:11" hidden="1" x14ac:dyDescent="0.25">
      <c r="A53" s="3" t="s">
        <v>4123</v>
      </c>
      <c r="B53" s="4">
        <v>41733</v>
      </c>
      <c r="C53" s="3" t="s">
        <v>4124</v>
      </c>
      <c r="D53" s="3">
        <v>1</v>
      </c>
      <c r="E53" s="3" t="s">
        <v>4125</v>
      </c>
      <c r="F53" s="3" t="s">
        <v>23</v>
      </c>
      <c r="G53" s="3" t="s">
        <v>24</v>
      </c>
      <c r="H53" s="3" t="s">
        <v>68</v>
      </c>
      <c r="I53" s="21">
        <v>2412.8000000000002</v>
      </c>
      <c r="J53" s="3"/>
    </row>
    <row r="54" spans="1:11" hidden="1" x14ac:dyDescent="0.25">
      <c r="A54" s="3" t="s">
        <v>4126</v>
      </c>
      <c r="B54" s="4">
        <v>41733</v>
      </c>
      <c r="C54" s="3" t="s">
        <v>4127</v>
      </c>
      <c r="D54" s="3">
        <v>2</v>
      </c>
      <c r="E54" s="3" t="s">
        <v>4128</v>
      </c>
      <c r="F54" s="3" t="s">
        <v>17</v>
      </c>
      <c r="G54" s="3" t="s">
        <v>18</v>
      </c>
      <c r="H54" s="3" t="s">
        <v>44</v>
      </c>
      <c r="I54" s="3">
        <v>352</v>
      </c>
      <c r="J54" s="3"/>
    </row>
    <row r="55" spans="1:11" hidden="1" x14ac:dyDescent="0.25">
      <c r="A55" s="3" t="s">
        <v>4129</v>
      </c>
      <c r="B55" s="4">
        <v>41733</v>
      </c>
      <c r="C55" s="3" t="s">
        <v>4130</v>
      </c>
      <c r="D55" s="3">
        <v>2</v>
      </c>
      <c r="E55" s="3" t="s">
        <v>4131</v>
      </c>
      <c r="F55" s="3" t="s">
        <v>17</v>
      </c>
      <c r="G55" s="3" t="s">
        <v>18</v>
      </c>
      <c r="H55" s="3" t="s">
        <v>44</v>
      </c>
      <c r="I55" s="3">
        <v>128</v>
      </c>
      <c r="J55" s="3"/>
    </row>
    <row r="56" spans="1:11" hidden="1" x14ac:dyDescent="0.25">
      <c r="A56" s="3" t="s">
        <v>932</v>
      </c>
      <c r="B56" s="4">
        <v>41733</v>
      </c>
      <c r="C56" s="3">
        <v>9682</v>
      </c>
      <c r="D56" s="3">
        <v>2</v>
      </c>
      <c r="E56" s="3" t="s">
        <v>4132</v>
      </c>
      <c r="F56" s="3" t="s">
        <v>17</v>
      </c>
      <c r="G56" s="3" t="s">
        <v>18</v>
      </c>
      <c r="H56" s="3" t="s">
        <v>4133</v>
      </c>
      <c r="I56" s="3">
        <v>13.86</v>
      </c>
      <c r="J56" s="3"/>
    </row>
    <row r="57" spans="1:11" hidden="1" x14ac:dyDescent="0.25">
      <c r="A57" s="3" t="s">
        <v>937</v>
      </c>
      <c r="B57" s="4">
        <v>41733</v>
      </c>
      <c r="C57" s="3" t="s">
        <v>4134</v>
      </c>
      <c r="D57" s="3">
        <v>1</v>
      </c>
      <c r="E57" s="3" t="s">
        <v>4135</v>
      </c>
      <c r="F57" s="3" t="s">
        <v>23</v>
      </c>
      <c r="G57" s="3" t="s">
        <v>24</v>
      </c>
      <c r="H57" s="3" t="s">
        <v>68</v>
      </c>
      <c r="I57" s="21">
        <v>17583.2</v>
      </c>
      <c r="J57" s="3"/>
    </row>
    <row r="58" spans="1:11" hidden="1" x14ac:dyDescent="0.25">
      <c r="A58" s="3" t="s">
        <v>939</v>
      </c>
      <c r="B58" s="4">
        <v>41733</v>
      </c>
      <c r="C58" s="3">
        <v>122528</v>
      </c>
      <c r="D58" s="3">
        <v>1</v>
      </c>
      <c r="E58" s="3" t="s">
        <v>4136</v>
      </c>
      <c r="F58" s="3" t="s">
        <v>183</v>
      </c>
      <c r="G58" s="3" t="s">
        <v>4</v>
      </c>
      <c r="H58" s="3" t="s">
        <v>83</v>
      </c>
      <c r="I58" s="21">
        <v>1743.74</v>
      </c>
      <c r="J58" s="3"/>
    </row>
    <row r="59" spans="1:11" hidden="1" x14ac:dyDescent="0.25">
      <c r="A59" s="3" t="s">
        <v>2169</v>
      </c>
      <c r="B59" s="4">
        <v>41733</v>
      </c>
      <c r="C59" s="3">
        <v>122529</v>
      </c>
      <c r="D59" s="3">
        <v>1</v>
      </c>
      <c r="E59" s="3" t="s">
        <v>4137</v>
      </c>
      <c r="F59" s="3" t="s">
        <v>183</v>
      </c>
      <c r="G59" s="3" t="s">
        <v>4</v>
      </c>
      <c r="H59" s="3" t="s">
        <v>83</v>
      </c>
      <c r="I59" s="21">
        <v>1743.74</v>
      </c>
      <c r="J59" s="3"/>
    </row>
    <row r="60" spans="1:11" hidden="1" x14ac:dyDescent="0.25">
      <c r="A60" s="3" t="s">
        <v>4138</v>
      </c>
      <c r="B60" s="4">
        <v>41733</v>
      </c>
      <c r="C60" s="3" t="s">
        <v>4139</v>
      </c>
      <c r="D60" s="3">
        <v>1</v>
      </c>
      <c r="E60" s="3" t="s">
        <v>4140</v>
      </c>
      <c r="F60" s="3" t="s">
        <v>183</v>
      </c>
      <c r="G60" s="3" t="s">
        <v>4</v>
      </c>
      <c r="H60" s="3" t="s">
        <v>226</v>
      </c>
      <c r="I60" s="3">
        <v>164.65</v>
      </c>
      <c r="J60" s="3"/>
    </row>
    <row r="61" spans="1:11" hidden="1" x14ac:dyDescent="0.25">
      <c r="A61" s="3" t="s">
        <v>4141</v>
      </c>
      <c r="B61" s="4">
        <v>41733</v>
      </c>
      <c r="C61" s="3" t="s">
        <v>4142</v>
      </c>
      <c r="D61" s="3">
        <v>1</v>
      </c>
      <c r="E61" s="3" t="s">
        <v>4143</v>
      </c>
      <c r="F61" s="3" t="s">
        <v>23</v>
      </c>
      <c r="G61" s="3" t="s">
        <v>4</v>
      </c>
      <c r="H61" s="3" t="s">
        <v>1761</v>
      </c>
      <c r="I61" s="3">
        <v>45.34</v>
      </c>
      <c r="J61" s="3"/>
    </row>
    <row r="62" spans="1:11" hidden="1" x14ac:dyDescent="0.25">
      <c r="A62" s="3" t="s">
        <v>4144</v>
      </c>
      <c r="B62" s="4">
        <v>41733</v>
      </c>
      <c r="C62" s="3">
        <v>426</v>
      </c>
      <c r="D62" s="3">
        <v>1</v>
      </c>
      <c r="E62" s="3" t="s">
        <v>4145</v>
      </c>
      <c r="F62" s="3" t="s">
        <v>23</v>
      </c>
      <c r="G62" s="3" t="s">
        <v>4</v>
      </c>
      <c r="H62" s="3" t="s">
        <v>4146</v>
      </c>
      <c r="I62" s="21">
        <v>2571.4299999999998</v>
      </c>
      <c r="J62" s="3"/>
    </row>
    <row r="63" spans="1:11" hidden="1" x14ac:dyDescent="0.25">
      <c r="A63" s="3" t="s">
        <v>4147</v>
      </c>
      <c r="B63" s="4">
        <v>41733</v>
      </c>
      <c r="C63" s="3">
        <v>426</v>
      </c>
      <c r="D63" s="3">
        <v>1</v>
      </c>
      <c r="E63" s="3" t="s">
        <v>4145</v>
      </c>
      <c r="F63" s="3" t="s">
        <v>23</v>
      </c>
      <c r="G63" s="3" t="s">
        <v>4</v>
      </c>
      <c r="H63" s="3" t="s">
        <v>4148</v>
      </c>
      <c r="I63" s="3"/>
      <c r="J63" s="21">
        <v>2571.4299999999998</v>
      </c>
    </row>
    <row r="64" spans="1:11" hidden="1" x14ac:dyDescent="0.25">
      <c r="A64" s="3" t="s">
        <v>4149</v>
      </c>
      <c r="B64" s="4">
        <v>41733</v>
      </c>
      <c r="C64" s="3">
        <v>426</v>
      </c>
      <c r="D64" s="3">
        <v>1</v>
      </c>
      <c r="E64" s="3" t="s">
        <v>4150</v>
      </c>
      <c r="F64" s="3" t="s">
        <v>2681</v>
      </c>
      <c r="G64" s="3" t="s">
        <v>4</v>
      </c>
      <c r="H64" s="3" t="s">
        <v>4151</v>
      </c>
      <c r="I64" s="21">
        <v>2571.4299999999998</v>
      </c>
      <c r="J64" s="3"/>
    </row>
    <row r="65" spans="1:11" hidden="1" x14ac:dyDescent="0.25">
      <c r="A65" s="3" t="s">
        <v>93</v>
      </c>
      <c r="B65" s="4">
        <v>41733</v>
      </c>
      <c r="C65" s="3">
        <v>39</v>
      </c>
      <c r="D65" s="3">
        <v>2</v>
      </c>
      <c r="E65" s="3" t="s">
        <v>4152</v>
      </c>
      <c r="F65" s="3" t="s">
        <v>35</v>
      </c>
      <c r="G65" s="3" t="s">
        <v>48</v>
      </c>
      <c r="H65" s="3" t="s">
        <v>84</v>
      </c>
      <c r="I65" s="21">
        <v>1440</v>
      </c>
      <c r="J65" s="3"/>
      <c r="K65" s="3" t="s">
        <v>1301</v>
      </c>
    </row>
    <row r="66" spans="1:11" hidden="1" x14ac:dyDescent="0.25">
      <c r="A66" s="3" t="s">
        <v>4153</v>
      </c>
      <c r="B66" s="4">
        <v>41733</v>
      </c>
      <c r="C66" s="3" t="s">
        <v>4154</v>
      </c>
      <c r="D66" s="3">
        <v>2</v>
      </c>
      <c r="E66" s="3" t="s">
        <v>4155</v>
      </c>
      <c r="F66" s="3" t="s">
        <v>35</v>
      </c>
      <c r="G66" s="3" t="s">
        <v>48</v>
      </c>
      <c r="H66" s="3" t="s">
        <v>233</v>
      </c>
      <c r="I66" s="3">
        <v>413.18</v>
      </c>
      <c r="J66" s="3"/>
      <c r="K66" s="3" t="s">
        <v>1301</v>
      </c>
    </row>
    <row r="67" spans="1:11" hidden="1" x14ac:dyDescent="0.25">
      <c r="A67" s="3" t="s">
        <v>1407</v>
      </c>
      <c r="B67" s="4">
        <v>41733</v>
      </c>
      <c r="C67" s="3" t="s">
        <v>4156</v>
      </c>
      <c r="D67" s="3">
        <v>2</v>
      </c>
      <c r="E67" s="3" t="s">
        <v>4157</v>
      </c>
      <c r="F67" s="3" t="s">
        <v>17</v>
      </c>
      <c r="G67" s="3" t="s">
        <v>18</v>
      </c>
      <c r="H67" s="3" t="s">
        <v>4158</v>
      </c>
      <c r="I67" s="3">
        <v>105.53</v>
      </c>
      <c r="J67" s="3"/>
    </row>
    <row r="68" spans="1:11" hidden="1" x14ac:dyDescent="0.25">
      <c r="A68" s="3" t="s">
        <v>4159</v>
      </c>
      <c r="B68" s="4">
        <v>41733</v>
      </c>
      <c r="C68" s="3" t="s">
        <v>4160</v>
      </c>
      <c r="D68" s="3">
        <v>2</v>
      </c>
      <c r="E68" s="3" t="s">
        <v>4161</v>
      </c>
      <c r="F68" s="3" t="s">
        <v>47</v>
      </c>
      <c r="G68" s="3" t="s">
        <v>48</v>
      </c>
      <c r="H68" s="3" t="s">
        <v>4162</v>
      </c>
      <c r="I68" s="3">
        <v>62.07</v>
      </c>
      <c r="J68" s="3"/>
    </row>
    <row r="69" spans="1:11" hidden="1" x14ac:dyDescent="0.25">
      <c r="A69" t="s">
        <v>5289</v>
      </c>
      <c r="B69" s="2">
        <v>41733</v>
      </c>
      <c r="C69" t="s">
        <v>5290</v>
      </c>
      <c r="D69">
        <v>1</v>
      </c>
      <c r="E69" t="s">
        <v>5291</v>
      </c>
      <c r="F69" t="s">
        <v>906</v>
      </c>
      <c r="G69" t="s">
        <v>81</v>
      </c>
      <c r="H69" t="s">
        <v>99</v>
      </c>
      <c r="I69" s="1">
        <v>68016.3</v>
      </c>
      <c r="J69"/>
    </row>
    <row r="70" spans="1:11" hidden="1" x14ac:dyDescent="0.25">
      <c r="A70" t="s">
        <v>5292</v>
      </c>
      <c r="B70" s="2">
        <v>41733</v>
      </c>
      <c r="C70" t="s">
        <v>2362</v>
      </c>
      <c r="D70">
        <v>1</v>
      </c>
      <c r="E70" t="s">
        <v>5293</v>
      </c>
      <c r="F70" t="s">
        <v>80</v>
      </c>
      <c r="G70" t="s">
        <v>81</v>
      </c>
      <c r="H70" t="s">
        <v>99</v>
      </c>
      <c r="I70" s="1">
        <v>-68016.3</v>
      </c>
    </row>
    <row r="71" spans="1:11" hidden="1" x14ac:dyDescent="0.25">
      <c r="A71" s="3" t="s">
        <v>120</v>
      </c>
      <c r="B71" s="4">
        <v>41734</v>
      </c>
      <c r="C71" s="3" t="s">
        <v>4175</v>
      </c>
      <c r="D71" s="3">
        <v>1</v>
      </c>
      <c r="E71" s="3" t="s">
        <v>4176</v>
      </c>
      <c r="F71" s="3" t="s">
        <v>23</v>
      </c>
      <c r="G71" s="3" t="s">
        <v>24</v>
      </c>
      <c r="H71" s="3" t="s">
        <v>68</v>
      </c>
      <c r="I71" s="21">
        <v>1006.24</v>
      </c>
      <c r="J71" s="3"/>
    </row>
    <row r="72" spans="1:11" hidden="1" x14ac:dyDescent="0.25">
      <c r="A72" s="3" t="s">
        <v>123</v>
      </c>
      <c r="B72" s="4">
        <v>41734</v>
      </c>
      <c r="C72" s="3" t="s">
        <v>4177</v>
      </c>
      <c r="D72" s="3">
        <v>1</v>
      </c>
      <c r="E72" s="3" t="s">
        <v>4178</v>
      </c>
      <c r="F72" s="3" t="s">
        <v>23</v>
      </c>
      <c r="G72" s="3" t="s">
        <v>24</v>
      </c>
      <c r="H72" s="3" t="s">
        <v>68</v>
      </c>
      <c r="I72" s="3">
        <v>224.13</v>
      </c>
      <c r="J72" s="3"/>
    </row>
    <row r="73" spans="1:11" hidden="1" x14ac:dyDescent="0.25">
      <c r="A73" s="3" t="s">
        <v>4179</v>
      </c>
      <c r="B73" s="4">
        <v>41734</v>
      </c>
      <c r="C73" s="3" t="s">
        <v>4180</v>
      </c>
      <c r="D73" s="3">
        <v>2</v>
      </c>
      <c r="E73" s="3" t="s">
        <v>4181</v>
      </c>
      <c r="F73" s="3" t="s">
        <v>17</v>
      </c>
      <c r="G73" s="3" t="s">
        <v>18</v>
      </c>
      <c r="H73" s="3" t="s">
        <v>228</v>
      </c>
      <c r="I73" s="3">
        <v>17.32</v>
      </c>
      <c r="J73" s="3"/>
    </row>
    <row r="74" spans="1:11" hidden="1" x14ac:dyDescent="0.25">
      <c r="A74" s="3" t="s">
        <v>4190</v>
      </c>
      <c r="B74" s="4">
        <v>41736</v>
      </c>
      <c r="C74" s="3" t="s">
        <v>4191</v>
      </c>
      <c r="D74" s="3">
        <v>2</v>
      </c>
      <c r="E74" s="3" t="s">
        <v>4192</v>
      </c>
      <c r="F74" s="3" t="s">
        <v>17</v>
      </c>
      <c r="G74" s="3" t="s">
        <v>18</v>
      </c>
      <c r="H74" s="3" t="s">
        <v>44</v>
      </c>
      <c r="I74" s="3">
        <v>240</v>
      </c>
      <c r="J74" s="3"/>
    </row>
    <row r="75" spans="1:11" hidden="1" x14ac:dyDescent="0.25">
      <c r="A75" s="3" t="s">
        <v>4193</v>
      </c>
      <c r="B75" s="4">
        <v>41736</v>
      </c>
      <c r="C75" s="3" t="s">
        <v>4194</v>
      </c>
      <c r="D75" s="3">
        <v>1</v>
      </c>
      <c r="E75" s="3" t="s">
        <v>4195</v>
      </c>
      <c r="F75" s="3" t="s">
        <v>183</v>
      </c>
      <c r="G75" s="3" t="s">
        <v>1416</v>
      </c>
      <c r="H75" s="3" t="s">
        <v>317</v>
      </c>
      <c r="I75" s="21">
        <v>2690.33</v>
      </c>
      <c r="J75" s="3"/>
    </row>
    <row r="76" spans="1:11" hidden="1" x14ac:dyDescent="0.25">
      <c r="A76" s="3" t="s">
        <v>4196</v>
      </c>
      <c r="B76" s="4">
        <v>41736</v>
      </c>
      <c r="C76" s="3" t="s">
        <v>4197</v>
      </c>
      <c r="D76" s="3">
        <v>1</v>
      </c>
      <c r="E76" s="3" t="s">
        <v>4198</v>
      </c>
      <c r="F76" s="3" t="s">
        <v>183</v>
      </c>
      <c r="G76" s="3" t="s">
        <v>1416</v>
      </c>
      <c r="H76" s="3" t="s">
        <v>317</v>
      </c>
      <c r="I76" s="3">
        <v>150.69999999999999</v>
      </c>
      <c r="J76" s="3"/>
    </row>
    <row r="77" spans="1:11" hidden="1" x14ac:dyDescent="0.25">
      <c r="A77" s="3" t="s">
        <v>4199</v>
      </c>
      <c r="B77" s="4">
        <v>41736</v>
      </c>
      <c r="C77" s="3" t="s">
        <v>4200</v>
      </c>
      <c r="D77" s="3">
        <v>1</v>
      </c>
      <c r="E77" s="3" t="s">
        <v>4201</v>
      </c>
      <c r="F77" s="3" t="s">
        <v>23</v>
      </c>
      <c r="G77" s="3" t="s">
        <v>24</v>
      </c>
      <c r="H77" s="3" t="s">
        <v>49</v>
      </c>
      <c r="I77" s="21">
        <v>1087.04</v>
      </c>
      <c r="J77" s="3"/>
    </row>
    <row r="78" spans="1:11" hidden="1" x14ac:dyDescent="0.25">
      <c r="A78" s="3" t="s">
        <v>4202</v>
      </c>
      <c r="B78" s="4">
        <v>41736</v>
      </c>
      <c r="C78" s="3">
        <v>889189</v>
      </c>
      <c r="D78" s="3">
        <v>2</v>
      </c>
      <c r="E78" s="3" t="s">
        <v>4203</v>
      </c>
      <c r="F78" s="3" t="s">
        <v>12</v>
      </c>
      <c r="G78" s="3" t="s">
        <v>48</v>
      </c>
      <c r="H78" s="3" t="s">
        <v>14</v>
      </c>
      <c r="I78" s="3">
        <v>356.38</v>
      </c>
      <c r="J78" s="3"/>
      <c r="K78" s="1" t="s">
        <v>1304</v>
      </c>
    </row>
    <row r="79" spans="1:11" hidden="1" x14ac:dyDescent="0.25">
      <c r="A79" s="3" t="s">
        <v>4204</v>
      </c>
      <c r="B79" s="4">
        <v>41736</v>
      </c>
      <c r="C79" s="3" t="s">
        <v>4205</v>
      </c>
      <c r="D79" s="3">
        <v>2</v>
      </c>
      <c r="E79" s="3" t="s">
        <v>4206</v>
      </c>
      <c r="F79" s="3" t="s">
        <v>12</v>
      </c>
      <c r="G79" s="3" t="s">
        <v>48</v>
      </c>
      <c r="H79" s="3" t="s">
        <v>14</v>
      </c>
      <c r="I79" s="21">
        <v>1962.94</v>
      </c>
      <c r="J79" s="3"/>
      <c r="K79" s="1" t="s">
        <v>1304</v>
      </c>
    </row>
    <row r="80" spans="1:11" hidden="1" x14ac:dyDescent="0.25">
      <c r="A80" s="3" t="s">
        <v>157</v>
      </c>
      <c r="B80" s="4">
        <v>41736</v>
      </c>
      <c r="C80" s="3">
        <v>91164871</v>
      </c>
      <c r="D80" s="3">
        <v>2</v>
      </c>
      <c r="E80" s="3" t="s">
        <v>4207</v>
      </c>
      <c r="F80" s="3" t="s">
        <v>12</v>
      </c>
      <c r="G80" s="3" t="s">
        <v>48</v>
      </c>
      <c r="H80" s="3" t="s">
        <v>14</v>
      </c>
      <c r="I80" s="21">
        <v>5467.2</v>
      </c>
      <c r="J80" s="3"/>
      <c r="K80" s="1" t="s">
        <v>1304</v>
      </c>
    </row>
    <row r="81" spans="1:11" hidden="1" x14ac:dyDescent="0.25">
      <c r="A81" t="s">
        <v>1469</v>
      </c>
      <c r="B81" s="2">
        <v>41736</v>
      </c>
      <c r="C81" t="s">
        <v>5294</v>
      </c>
      <c r="D81">
        <v>1</v>
      </c>
      <c r="E81" t="s">
        <v>5295</v>
      </c>
      <c r="F81" t="s">
        <v>906</v>
      </c>
      <c r="G81" t="s">
        <v>81</v>
      </c>
      <c r="H81" t="s">
        <v>5296</v>
      </c>
      <c r="I81" s="1">
        <v>51129.49</v>
      </c>
      <c r="J81"/>
    </row>
    <row r="82" spans="1:11" hidden="1" x14ac:dyDescent="0.25">
      <c r="A82" t="s">
        <v>5297</v>
      </c>
      <c r="B82" s="2">
        <v>41736</v>
      </c>
      <c r="C82" t="s">
        <v>5294</v>
      </c>
      <c r="D82">
        <v>1</v>
      </c>
      <c r="E82" t="s">
        <v>5298</v>
      </c>
      <c r="F82" t="s">
        <v>80</v>
      </c>
      <c r="G82" t="s">
        <v>81</v>
      </c>
      <c r="H82" t="s">
        <v>5296</v>
      </c>
      <c r="I82" s="1">
        <v>-51129.49</v>
      </c>
    </row>
    <row r="83" spans="1:11" hidden="1" x14ac:dyDescent="0.25">
      <c r="A83" t="s">
        <v>5299</v>
      </c>
      <c r="B83" s="2">
        <v>41736</v>
      </c>
      <c r="C83" t="s">
        <v>5294</v>
      </c>
      <c r="D83">
        <v>1</v>
      </c>
      <c r="E83" t="s">
        <v>5300</v>
      </c>
      <c r="F83" t="s">
        <v>906</v>
      </c>
      <c r="G83" t="s">
        <v>81</v>
      </c>
      <c r="H83" t="s">
        <v>5301</v>
      </c>
      <c r="I83" s="1">
        <v>51269.95</v>
      </c>
      <c r="J83"/>
    </row>
    <row r="84" spans="1:11" hidden="1" x14ac:dyDescent="0.25">
      <c r="A84" t="s">
        <v>5302</v>
      </c>
      <c r="B84" s="2">
        <v>41736</v>
      </c>
      <c r="C84" t="s">
        <v>1069</v>
      </c>
      <c r="D84">
        <v>1</v>
      </c>
      <c r="E84" t="s">
        <v>5303</v>
      </c>
      <c r="F84" t="s">
        <v>80</v>
      </c>
      <c r="G84" t="s">
        <v>81</v>
      </c>
      <c r="H84" t="s">
        <v>99</v>
      </c>
      <c r="I84" s="1">
        <v>-47206.01</v>
      </c>
    </row>
    <row r="85" spans="1:11" hidden="1" x14ac:dyDescent="0.25">
      <c r="A85" t="s">
        <v>5304</v>
      </c>
      <c r="B85" s="2">
        <v>41736</v>
      </c>
      <c r="C85" t="s">
        <v>5305</v>
      </c>
      <c r="D85">
        <v>1</v>
      </c>
      <c r="E85" t="s">
        <v>5306</v>
      </c>
      <c r="F85" t="s">
        <v>906</v>
      </c>
      <c r="G85" t="s">
        <v>81</v>
      </c>
      <c r="H85" t="s">
        <v>99</v>
      </c>
      <c r="I85" s="1">
        <v>39470.39</v>
      </c>
      <c r="J85"/>
    </row>
    <row r="86" spans="1:11" hidden="1" x14ac:dyDescent="0.25">
      <c r="A86" s="3" t="s">
        <v>4211</v>
      </c>
      <c r="B86" s="4">
        <v>41737</v>
      </c>
      <c r="C86" s="3" t="s">
        <v>4212</v>
      </c>
      <c r="D86" s="3">
        <v>2</v>
      </c>
      <c r="E86" s="3" t="s">
        <v>4213</v>
      </c>
      <c r="F86" s="3" t="s">
        <v>12</v>
      </c>
      <c r="G86" s="3" t="s">
        <v>13</v>
      </c>
      <c r="H86" s="3" t="s">
        <v>14</v>
      </c>
      <c r="I86" s="21">
        <v>1545.43</v>
      </c>
      <c r="J86" s="3"/>
      <c r="K86" s="1" t="s">
        <v>1304</v>
      </c>
    </row>
    <row r="87" spans="1:11" hidden="1" x14ac:dyDescent="0.25">
      <c r="A87" s="3" t="s">
        <v>4214</v>
      </c>
      <c r="B87" s="4">
        <v>41737</v>
      </c>
      <c r="C87" s="3" t="s">
        <v>4215</v>
      </c>
      <c r="D87" s="3">
        <v>1</v>
      </c>
      <c r="E87" s="3" t="s">
        <v>4216</v>
      </c>
      <c r="F87" s="3" t="s">
        <v>23</v>
      </c>
      <c r="G87" s="3" t="s">
        <v>4</v>
      </c>
      <c r="H87" s="3" t="s">
        <v>99</v>
      </c>
      <c r="I87" s="21">
        <v>18856.650000000001</v>
      </c>
      <c r="J87" s="3"/>
    </row>
    <row r="88" spans="1:11" hidden="1" x14ac:dyDescent="0.25">
      <c r="A88" s="3" t="s">
        <v>4217</v>
      </c>
      <c r="B88" s="4">
        <v>41737</v>
      </c>
      <c r="C88" s="3" t="s">
        <v>4218</v>
      </c>
      <c r="D88" s="3">
        <v>1</v>
      </c>
      <c r="E88" s="3" t="s">
        <v>4219</v>
      </c>
      <c r="F88" s="3" t="s">
        <v>23</v>
      </c>
      <c r="G88" s="3" t="s">
        <v>24</v>
      </c>
      <c r="H88" s="3" t="s">
        <v>68</v>
      </c>
      <c r="I88" s="3">
        <v>321.87</v>
      </c>
      <c r="J88" s="3"/>
    </row>
    <row r="89" spans="1:11" hidden="1" x14ac:dyDescent="0.25">
      <c r="A89" s="3" t="s">
        <v>1539</v>
      </c>
      <c r="B89" s="4">
        <v>41737</v>
      </c>
      <c r="C89" s="3">
        <v>1</v>
      </c>
      <c r="D89" s="3">
        <v>1</v>
      </c>
      <c r="E89" s="3" t="s">
        <v>4220</v>
      </c>
      <c r="F89" s="3" t="s">
        <v>40</v>
      </c>
      <c r="G89" s="3" t="s">
        <v>1416</v>
      </c>
      <c r="H89" s="3" t="s">
        <v>250</v>
      </c>
      <c r="I89" s="3">
        <v>720</v>
      </c>
      <c r="J89" s="3"/>
    </row>
    <row r="90" spans="1:11" hidden="1" x14ac:dyDescent="0.25">
      <c r="A90" s="3" t="s">
        <v>1247</v>
      </c>
      <c r="B90" s="4">
        <v>41737</v>
      </c>
      <c r="C90" s="3" t="s">
        <v>4221</v>
      </c>
      <c r="D90" s="3">
        <v>1</v>
      </c>
      <c r="E90" s="3" t="s">
        <v>4222</v>
      </c>
      <c r="F90" s="3" t="s">
        <v>23</v>
      </c>
      <c r="G90" s="3" t="s">
        <v>4</v>
      </c>
      <c r="H90" s="3" t="s">
        <v>1979</v>
      </c>
      <c r="I90" s="3">
        <v>400.14</v>
      </c>
      <c r="J90" s="3"/>
    </row>
    <row r="91" spans="1:11" hidden="1" x14ac:dyDescent="0.25">
      <c r="A91" t="s">
        <v>1524</v>
      </c>
      <c r="B91" s="2">
        <v>41737</v>
      </c>
      <c r="C91" t="s">
        <v>5307</v>
      </c>
      <c r="D91">
        <v>1</v>
      </c>
      <c r="E91" t="s">
        <v>5308</v>
      </c>
      <c r="F91" t="s">
        <v>906</v>
      </c>
      <c r="G91" t="s">
        <v>81</v>
      </c>
      <c r="H91" t="s">
        <v>99</v>
      </c>
      <c r="I91" s="1">
        <v>39470.39</v>
      </c>
      <c r="J91"/>
    </row>
    <row r="92" spans="1:11" hidden="1" x14ac:dyDescent="0.25">
      <c r="A92" t="s">
        <v>5309</v>
      </c>
      <c r="B92" s="2">
        <v>41737</v>
      </c>
      <c r="C92" t="s">
        <v>5310</v>
      </c>
      <c r="D92">
        <v>1</v>
      </c>
      <c r="E92" t="s">
        <v>5311</v>
      </c>
      <c r="F92" t="s">
        <v>906</v>
      </c>
      <c r="G92" t="s">
        <v>81</v>
      </c>
      <c r="H92" t="s">
        <v>99</v>
      </c>
      <c r="I92" s="1">
        <v>39470.39</v>
      </c>
      <c r="J92"/>
    </row>
    <row r="93" spans="1:11" hidden="1" x14ac:dyDescent="0.25">
      <c r="A93" t="s">
        <v>1527</v>
      </c>
      <c r="B93" s="2">
        <v>41737</v>
      </c>
      <c r="C93" t="s">
        <v>5312</v>
      </c>
      <c r="D93">
        <v>1</v>
      </c>
      <c r="E93" t="s">
        <v>5313</v>
      </c>
      <c r="F93" t="s">
        <v>906</v>
      </c>
      <c r="G93" t="s">
        <v>81</v>
      </c>
      <c r="H93" t="s">
        <v>99</v>
      </c>
      <c r="I93" s="1">
        <v>47675.24</v>
      </c>
      <c r="J93"/>
    </row>
    <row r="94" spans="1:11" hidden="1" x14ac:dyDescent="0.25">
      <c r="A94" t="s">
        <v>1529</v>
      </c>
      <c r="B94" s="2">
        <v>41737</v>
      </c>
      <c r="C94" t="s">
        <v>5314</v>
      </c>
      <c r="D94">
        <v>1</v>
      </c>
      <c r="E94" t="s">
        <v>5315</v>
      </c>
      <c r="F94" t="s">
        <v>906</v>
      </c>
      <c r="G94" t="s">
        <v>81</v>
      </c>
      <c r="H94" t="s">
        <v>99</v>
      </c>
      <c r="I94" s="1">
        <v>47673.9</v>
      </c>
      <c r="J94"/>
    </row>
    <row r="95" spans="1:11" hidden="1" x14ac:dyDescent="0.25">
      <c r="A95" t="s">
        <v>2194</v>
      </c>
      <c r="B95" s="2">
        <v>41737</v>
      </c>
      <c r="C95" t="s">
        <v>5316</v>
      </c>
      <c r="D95">
        <v>1</v>
      </c>
      <c r="E95" t="s">
        <v>5317</v>
      </c>
      <c r="F95" t="s">
        <v>906</v>
      </c>
      <c r="G95" t="s">
        <v>81</v>
      </c>
      <c r="H95" t="s">
        <v>5318</v>
      </c>
      <c r="I95" s="1">
        <v>41754.639999999999</v>
      </c>
      <c r="J95"/>
    </row>
    <row r="96" spans="1:11" hidden="1" x14ac:dyDescent="0.25">
      <c r="A96" t="s">
        <v>5319</v>
      </c>
      <c r="B96" s="2">
        <v>41737</v>
      </c>
      <c r="C96" t="s">
        <v>3917</v>
      </c>
      <c r="D96">
        <v>1</v>
      </c>
      <c r="E96" t="s">
        <v>5320</v>
      </c>
      <c r="F96" t="s">
        <v>80</v>
      </c>
      <c r="G96" t="s">
        <v>81</v>
      </c>
      <c r="H96" t="s">
        <v>5321</v>
      </c>
      <c r="I96" s="1">
        <v>-38001.760000000002</v>
      </c>
    </row>
    <row r="97" spans="1:11" hidden="1" x14ac:dyDescent="0.25">
      <c r="A97" t="s">
        <v>5322</v>
      </c>
      <c r="B97" s="2">
        <v>41737</v>
      </c>
      <c r="C97" t="s">
        <v>5323</v>
      </c>
      <c r="D97">
        <v>1</v>
      </c>
      <c r="E97" t="s">
        <v>5324</v>
      </c>
      <c r="F97" t="s">
        <v>906</v>
      </c>
      <c r="G97" t="s">
        <v>81</v>
      </c>
      <c r="H97" t="s">
        <v>5325</v>
      </c>
      <c r="I97" s="1">
        <v>34589.72</v>
      </c>
      <c r="J97"/>
    </row>
    <row r="98" spans="1:11" hidden="1" x14ac:dyDescent="0.25">
      <c r="A98" t="s">
        <v>3641</v>
      </c>
      <c r="B98" s="2">
        <v>41737</v>
      </c>
      <c r="C98" t="s">
        <v>5326</v>
      </c>
      <c r="D98">
        <v>1</v>
      </c>
      <c r="E98" t="s">
        <v>5327</v>
      </c>
      <c r="F98" t="s">
        <v>906</v>
      </c>
      <c r="G98" t="s">
        <v>81</v>
      </c>
      <c r="H98" t="s">
        <v>99</v>
      </c>
      <c r="I98" s="1">
        <v>33628.449999999997</v>
      </c>
      <c r="J98"/>
    </row>
    <row r="99" spans="1:11" hidden="1" x14ac:dyDescent="0.25">
      <c r="A99" s="3" t="s">
        <v>191</v>
      </c>
      <c r="B99" s="4">
        <v>41738</v>
      </c>
      <c r="C99" s="3" t="s">
        <v>4227</v>
      </c>
      <c r="D99" s="3">
        <v>2</v>
      </c>
      <c r="E99" s="3" t="s">
        <v>4228</v>
      </c>
      <c r="F99" s="3" t="s">
        <v>12</v>
      </c>
      <c r="G99" s="3" t="s">
        <v>13</v>
      </c>
      <c r="H99" s="3" t="s">
        <v>14</v>
      </c>
      <c r="I99" s="21">
        <v>4392.26</v>
      </c>
      <c r="J99" s="3"/>
      <c r="K99" s="1" t="s">
        <v>1304</v>
      </c>
    </row>
    <row r="100" spans="1:11" hidden="1" x14ac:dyDescent="0.25">
      <c r="A100" s="3" t="s">
        <v>4229</v>
      </c>
      <c r="B100" s="4">
        <v>41738</v>
      </c>
      <c r="C100" s="3" t="s">
        <v>4230</v>
      </c>
      <c r="D100" s="3">
        <v>1</v>
      </c>
      <c r="E100" s="3" t="s">
        <v>4231</v>
      </c>
      <c r="F100" s="3" t="s">
        <v>23</v>
      </c>
      <c r="G100" s="3" t="s">
        <v>24</v>
      </c>
      <c r="H100" s="3" t="s">
        <v>1581</v>
      </c>
      <c r="I100" s="21">
        <v>4076.83</v>
      </c>
      <c r="J100" s="3"/>
    </row>
    <row r="101" spans="1:11" hidden="1" x14ac:dyDescent="0.25">
      <c r="A101" s="3" t="s">
        <v>4232</v>
      </c>
      <c r="B101" s="4">
        <v>41738</v>
      </c>
      <c r="C101" s="3" t="s">
        <v>4233</v>
      </c>
      <c r="D101" s="3">
        <v>2</v>
      </c>
      <c r="E101" s="3" t="s">
        <v>4234</v>
      </c>
      <c r="F101" s="3" t="s">
        <v>17</v>
      </c>
      <c r="G101" s="3" t="s">
        <v>18</v>
      </c>
      <c r="H101" s="3" t="s">
        <v>44</v>
      </c>
      <c r="I101" s="3">
        <v>400</v>
      </c>
      <c r="J101" s="3"/>
    </row>
    <row r="102" spans="1:11" hidden="1" x14ac:dyDescent="0.25">
      <c r="A102" s="3" t="s">
        <v>4235</v>
      </c>
      <c r="B102" s="4">
        <v>41738</v>
      </c>
      <c r="C102" s="3">
        <v>6572</v>
      </c>
      <c r="D102" s="3">
        <v>2</v>
      </c>
      <c r="E102" s="3" t="s">
        <v>4236</v>
      </c>
      <c r="F102" s="3" t="s">
        <v>47</v>
      </c>
      <c r="G102" s="3" t="s">
        <v>48</v>
      </c>
      <c r="H102" s="3" t="s">
        <v>558</v>
      </c>
      <c r="I102" s="3">
        <v>294.39999999999998</v>
      </c>
      <c r="J102" s="3"/>
    </row>
    <row r="103" spans="1:11" hidden="1" x14ac:dyDescent="0.25">
      <c r="A103" s="3" t="s">
        <v>209</v>
      </c>
      <c r="B103" s="4">
        <v>41738</v>
      </c>
      <c r="C103" s="3">
        <v>107</v>
      </c>
      <c r="D103" s="3">
        <v>2</v>
      </c>
      <c r="E103" s="3" t="s">
        <v>4237</v>
      </c>
      <c r="F103" s="3" t="s">
        <v>17</v>
      </c>
      <c r="G103" s="3" t="s">
        <v>18</v>
      </c>
      <c r="H103" s="3" t="s">
        <v>4238</v>
      </c>
      <c r="I103" s="3">
        <v>569.6</v>
      </c>
      <c r="J103" s="3"/>
    </row>
    <row r="104" spans="1:11" hidden="1" x14ac:dyDescent="0.25">
      <c r="A104" s="3" t="s">
        <v>214</v>
      </c>
      <c r="B104" s="4">
        <v>41738</v>
      </c>
      <c r="C104" s="3" t="s">
        <v>4239</v>
      </c>
      <c r="D104" s="3">
        <v>1</v>
      </c>
      <c r="E104" s="3" t="s">
        <v>4240</v>
      </c>
      <c r="F104" s="3" t="s">
        <v>40</v>
      </c>
      <c r="G104" s="3" t="s">
        <v>1416</v>
      </c>
      <c r="H104" s="3" t="s">
        <v>435</v>
      </c>
      <c r="I104" s="3">
        <v>140.13999999999999</v>
      </c>
      <c r="J104" s="3"/>
    </row>
    <row r="105" spans="1:11" hidden="1" x14ac:dyDescent="0.25">
      <c r="A105" s="3" t="s">
        <v>1575</v>
      </c>
      <c r="B105" s="4">
        <v>41738</v>
      </c>
      <c r="C105" s="3" t="s">
        <v>4241</v>
      </c>
      <c r="D105" s="3">
        <v>1</v>
      </c>
      <c r="E105" s="3" t="s">
        <v>4242</v>
      </c>
      <c r="F105" s="3" t="s">
        <v>40</v>
      </c>
      <c r="G105" s="3" t="s">
        <v>1416</v>
      </c>
      <c r="H105" s="3" t="s">
        <v>435</v>
      </c>
      <c r="I105" s="3">
        <v>158.21</v>
      </c>
      <c r="J105" s="3"/>
    </row>
    <row r="106" spans="1:11" hidden="1" x14ac:dyDescent="0.25">
      <c r="A106" s="3" t="s">
        <v>2656</v>
      </c>
      <c r="B106" s="4">
        <v>41738</v>
      </c>
      <c r="C106" s="3" t="s">
        <v>4243</v>
      </c>
      <c r="D106" s="3">
        <v>1</v>
      </c>
      <c r="E106" s="3" t="s">
        <v>4244</v>
      </c>
      <c r="F106" s="3" t="s">
        <v>40</v>
      </c>
      <c r="G106" s="3" t="s">
        <v>1416</v>
      </c>
      <c r="H106" s="3" t="s">
        <v>435</v>
      </c>
      <c r="I106" s="3">
        <v>476.43</v>
      </c>
      <c r="J106" s="3"/>
    </row>
    <row r="107" spans="1:11" hidden="1" x14ac:dyDescent="0.25">
      <c r="A107" s="3" t="s">
        <v>4245</v>
      </c>
      <c r="B107" s="4">
        <v>41738</v>
      </c>
      <c r="C107" s="3" t="s">
        <v>4246</v>
      </c>
      <c r="D107" s="3">
        <v>1</v>
      </c>
      <c r="E107" s="3" t="s">
        <v>4247</v>
      </c>
      <c r="F107" s="3" t="s">
        <v>183</v>
      </c>
      <c r="G107" s="3" t="s">
        <v>1416</v>
      </c>
      <c r="H107" s="3" t="s">
        <v>435</v>
      </c>
      <c r="I107" s="3">
        <v>435.31</v>
      </c>
      <c r="J107" s="3"/>
    </row>
    <row r="108" spans="1:11" hidden="1" x14ac:dyDescent="0.25">
      <c r="A108" s="3" t="s">
        <v>1582</v>
      </c>
      <c r="B108" s="4">
        <v>41738</v>
      </c>
      <c r="C108" s="3" t="s">
        <v>4248</v>
      </c>
      <c r="D108" s="3">
        <v>1</v>
      </c>
      <c r="E108" s="3" t="s">
        <v>4249</v>
      </c>
      <c r="F108" s="3" t="s">
        <v>183</v>
      </c>
      <c r="G108" s="3" t="s">
        <v>1416</v>
      </c>
      <c r="H108" s="3" t="s">
        <v>435</v>
      </c>
      <c r="I108" s="3">
        <v>175.17</v>
      </c>
      <c r="J108" s="3"/>
    </row>
    <row r="109" spans="1:11" hidden="1" x14ac:dyDescent="0.25">
      <c r="A109" s="3" t="s">
        <v>2234</v>
      </c>
      <c r="B109" s="4">
        <v>41738</v>
      </c>
      <c r="C109" s="3" t="s">
        <v>4250</v>
      </c>
      <c r="D109" s="3">
        <v>1</v>
      </c>
      <c r="E109" s="3" t="s">
        <v>4251</v>
      </c>
      <c r="F109" s="3" t="s">
        <v>183</v>
      </c>
      <c r="G109" s="3" t="s">
        <v>1416</v>
      </c>
      <c r="H109" s="3" t="s">
        <v>435</v>
      </c>
      <c r="I109" s="3">
        <v>180.69</v>
      </c>
      <c r="J109" s="3"/>
    </row>
    <row r="110" spans="1:11" hidden="1" x14ac:dyDescent="0.25">
      <c r="A110" s="3" t="s">
        <v>4252</v>
      </c>
      <c r="B110" s="4">
        <v>41738</v>
      </c>
      <c r="C110" s="3" t="s">
        <v>4253</v>
      </c>
      <c r="D110" s="3">
        <v>1</v>
      </c>
      <c r="E110" s="3" t="s">
        <v>4254</v>
      </c>
      <c r="F110" s="3" t="s">
        <v>40</v>
      </c>
      <c r="G110" s="3" t="s">
        <v>1416</v>
      </c>
      <c r="H110" s="3" t="s">
        <v>435</v>
      </c>
      <c r="I110" s="3">
        <v>160.55000000000001</v>
      </c>
      <c r="J110" s="3"/>
    </row>
    <row r="111" spans="1:11" hidden="1" x14ac:dyDescent="0.25">
      <c r="A111" s="3" t="s">
        <v>952</v>
      </c>
      <c r="B111" s="4">
        <v>41738</v>
      </c>
      <c r="C111" s="3" t="s">
        <v>4255</v>
      </c>
      <c r="D111" s="3">
        <v>1</v>
      </c>
      <c r="E111" s="3" t="s">
        <v>4256</v>
      </c>
      <c r="F111" s="3" t="s">
        <v>40</v>
      </c>
      <c r="G111" s="3" t="s">
        <v>1416</v>
      </c>
      <c r="H111" s="3" t="s">
        <v>435</v>
      </c>
      <c r="I111" s="3">
        <v>400.56</v>
      </c>
      <c r="J111" s="3"/>
    </row>
    <row r="112" spans="1:11" hidden="1" x14ac:dyDescent="0.25">
      <c r="A112" s="3" t="s">
        <v>1585</v>
      </c>
      <c r="B112" s="4">
        <v>41738</v>
      </c>
      <c r="C112" s="3" t="s">
        <v>4257</v>
      </c>
      <c r="D112" s="3">
        <v>1</v>
      </c>
      <c r="E112" s="3" t="s">
        <v>4258</v>
      </c>
      <c r="F112" s="3" t="s">
        <v>40</v>
      </c>
      <c r="G112" s="3" t="s">
        <v>1416</v>
      </c>
      <c r="H112" s="3" t="s">
        <v>435</v>
      </c>
      <c r="I112" s="3">
        <v>162.04</v>
      </c>
      <c r="J112" s="3"/>
    </row>
    <row r="113" spans="1:11" hidden="1" x14ac:dyDescent="0.25">
      <c r="A113" s="3" t="s">
        <v>2672</v>
      </c>
      <c r="B113" s="4">
        <v>41738</v>
      </c>
      <c r="C113" s="3" t="s">
        <v>4259</v>
      </c>
      <c r="D113" s="3">
        <v>1</v>
      </c>
      <c r="E113" s="3" t="s">
        <v>4260</v>
      </c>
      <c r="F113" s="3" t="s">
        <v>40</v>
      </c>
      <c r="G113" s="3" t="s">
        <v>1416</v>
      </c>
      <c r="H113" s="3" t="s">
        <v>435</v>
      </c>
      <c r="I113" s="3">
        <v>388.41</v>
      </c>
      <c r="J113" s="3"/>
    </row>
    <row r="114" spans="1:11" hidden="1" x14ac:dyDescent="0.25">
      <c r="A114" s="3" t="s">
        <v>1589</v>
      </c>
      <c r="B114" s="4">
        <v>41738</v>
      </c>
      <c r="C114" s="3" t="s">
        <v>4261</v>
      </c>
      <c r="D114" s="3">
        <v>1</v>
      </c>
      <c r="E114" s="3" t="s">
        <v>4262</v>
      </c>
      <c r="F114" s="3" t="s">
        <v>40</v>
      </c>
      <c r="G114" s="3" t="s">
        <v>1416</v>
      </c>
      <c r="H114" s="3" t="s">
        <v>435</v>
      </c>
      <c r="I114" s="3">
        <v>104.28</v>
      </c>
      <c r="J114" s="3"/>
    </row>
    <row r="115" spans="1:11" hidden="1" x14ac:dyDescent="0.25">
      <c r="A115" s="3" t="s">
        <v>4263</v>
      </c>
      <c r="B115" s="4">
        <v>41738</v>
      </c>
      <c r="C115" s="3" t="s">
        <v>4264</v>
      </c>
      <c r="D115" s="3">
        <v>1</v>
      </c>
      <c r="E115" s="3" t="s">
        <v>4265</v>
      </c>
      <c r="F115" s="3" t="s">
        <v>40</v>
      </c>
      <c r="G115" s="3" t="s">
        <v>1416</v>
      </c>
      <c r="H115" s="3" t="s">
        <v>435</v>
      </c>
      <c r="I115" s="3">
        <v>156.96</v>
      </c>
      <c r="J115" s="3"/>
    </row>
    <row r="116" spans="1:11" hidden="1" x14ac:dyDescent="0.25">
      <c r="A116" s="3" t="s">
        <v>4266</v>
      </c>
      <c r="B116" s="4">
        <v>41738</v>
      </c>
      <c r="C116" s="3" t="s">
        <v>4267</v>
      </c>
      <c r="D116" s="3">
        <v>1</v>
      </c>
      <c r="E116" s="3" t="s">
        <v>4268</v>
      </c>
      <c r="F116" s="3" t="s">
        <v>40</v>
      </c>
      <c r="G116" s="3" t="s">
        <v>1416</v>
      </c>
      <c r="H116" s="3" t="s">
        <v>435</v>
      </c>
      <c r="I116" s="3">
        <v>376.84</v>
      </c>
      <c r="J116" s="3"/>
    </row>
    <row r="117" spans="1:11" hidden="1" x14ac:dyDescent="0.25">
      <c r="A117" t="s">
        <v>5328</v>
      </c>
      <c r="B117" s="2">
        <v>41738</v>
      </c>
      <c r="C117" t="s">
        <v>5329</v>
      </c>
      <c r="D117">
        <v>1</v>
      </c>
      <c r="E117" t="s">
        <v>5330</v>
      </c>
      <c r="F117" t="s">
        <v>906</v>
      </c>
      <c r="G117" t="s">
        <v>81</v>
      </c>
      <c r="H117" t="s">
        <v>5331</v>
      </c>
      <c r="I117" s="1">
        <v>57080.46</v>
      </c>
      <c r="J117"/>
    </row>
    <row r="118" spans="1:11" hidden="1" x14ac:dyDescent="0.25">
      <c r="A118" t="s">
        <v>5332</v>
      </c>
      <c r="B118" s="2">
        <v>41738</v>
      </c>
      <c r="C118" t="s">
        <v>5333</v>
      </c>
      <c r="D118">
        <v>1</v>
      </c>
      <c r="E118" t="s">
        <v>5334</v>
      </c>
      <c r="F118" t="s">
        <v>906</v>
      </c>
      <c r="G118" t="s">
        <v>81</v>
      </c>
      <c r="H118" t="s">
        <v>5335</v>
      </c>
      <c r="I118" s="1">
        <v>61169.26</v>
      </c>
      <c r="J118"/>
    </row>
    <row r="119" spans="1:11" hidden="1" x14ac:dyDescent="0.25">
      <c r="A119" s="3" t="s">
        <v>3655</v>
      </c>
      <c r="B119" s="4">
        <v>41739</v>
      </c>
      <c r="C119" s="3" t="s">
        <v>4272</v>
      </c>
      <c r="D119" s="3">
        <v>2</v>
      </c>
      <c r="E119" s="3" t="s">
        <v>4273</v>
      </c>
      <c r="F119" s="3" t="s">
        <v>12</v>
      </c>
      <c r="G119" s="3" t="s">
        <v>13</v>
      </c>
      <c r="H119" s="3" t="s">
        <v>14</v>
      </c>
      <c r="I119" s="21">
        <v>5205.49</v>
      </c>
      <c r="J119" s="3"/>
      <c r="K119" s="1" t="s">
        <v>1304</v>
      </c>
    </row>
    <row r="120" spans="1:11" hidden="1" x14ac:dyDescent="0.25">
      <c r="A120" s="3" t="s">
        <v>4274</v>
      </c>
      <c r="B120" s="4">
        <v>41739</v>
      </c>
      <c r="C120" s="3" t="s">
        <v>4275</v>
      </c>
      <c r="D120" s="3">
        <v>1</v>
      </c>
      <c r="E120" s="3" t="s">
        <v>4276</v>
      </c>
      <c r="F120" s="3" t="s">
        <v>23</v>
      </c>
      <c r="G120" s="3" t="s">
        <v>24</v>
      </c>
      <c r="H120" s="3" t="s">
        <v>68</v>
      </c>
      <c r="I120" s="21">
        <v>11470.08</v>
      </c>
      <c r="J120" s="3"/>
    </row>
    <row r="121" spans="1:11" hidden="1" x14ac:dyDescent="0.25">
      <c r="A121" s="3" t="s">
        <v>4277</v>
      </c>
      <c r="B121" s="4">
        <v>41739</v>
      </c>
      <c r="C121" s="3" t="s">
        <v>4278</v>
      </c>
      <c r="D121" s="3">
        <v>1</v>
      </c>
      <c r="E121" s="3" t="s">
        <v>4279</v>
      </c>
      <c r="F121" s="3" t="s">
        <v>23</v>
      </c>
      <c r="G121" s="3" t="s">
        <v>24</v>
      </c>
      <c r="H121" s="3" t="s">
        <v>68</v>
      </c>
      <c r="I121" s="21">
        <v>5715.92</v>
      </c>
      <c r="J121" s="3"/>
    </row>
    <row r="122" spans="1:11" hidden="1" x14ac:dyDescent="0.25">
      <c r="A122" s="3" t="s">
        <v>2688</v>
      </c>
      <c r="B122" s="4">
        <v>41739</v>
      </c>
      <c r="C122" s="3" t="s">
        <v>4280</v>
      </c>
      <c r="D122" s="3">
        <v>1</v>
      </c>
      <c r="E122" s="3" t="s">
        <v>4281</v>
      </c>
      <c r="F122" s="3" t="s">
        <v>23</v>
      </c>
      <c r="G122" s="3" t="s">
        <v>24</v>
      </c>
      <c r="H122" s="3" t="s">
        <v>68</v>
      </c>
      <c r="I122" s="21">
        <v>8240</v>
      </c>
      <c r="J122" s="3"/>
    </row>
    <row r="123" spans="1:11" hidden="1" x14ac:dyDescent="0.25">
      <c r="A123" s="3" t="s">
        <v>4282</v>
      </c>
      <c r="B123" s="4">
        <v>41739</v>
      </c>
      <c r="C123" s="3" t="s">
        <v>4283</v>
      </c>
      <c r="D123" s="3">
        <v>2</v>
      </c>
      <c r="E123" s="3" t="s">
        <v>4284</v>
      </c>
      <c r="F123" s="3" t="s">
        <v>17</v>
      </c>
      <c r="G123" s="3" t="s">
        <v>18</v>
      </c>
      <c r="H123" s="3" t="s">
        <v>44</v>
      </c>
      <c r="I123" s="3">
        <v>240</v>
      </c>
      <c r="J123" s="3"/>
    </row>
    <row r="124" spans="1:11" hidden="1" x14ac:dyDescent="0.25">
      <c r="A124" s="3" t="s">
        <v>1609</v>
      </c>
      <c r="B124" s="4">
        <v>41739</v>
      </c>
      <c r="C124" s="3" t="s">
        <v>4285</v>
      </c>
      <c r="D124" s="3">
        <v>2</v>
      </c>
      <c r="E124" s="3" t="s">
        <v>4286</v>
      </c>
      <c r="F124" s="3" t="s">
        <v>17</v>
      </c>
      <c r="G124" s="3" t="s">
        <v>18</v>
      </c>
      <c r="H124" s="3" t="s">
        <v>44</v>
      </c>
      <c r="I124" s="3">
        <v>240</v>
      </c>
      <c r="J124" s="3"/>
    </row>
    <row r="125" spans="1:11" hidden="1" x14ac:dyDescent="0.25">
      <c r="A125" s="3" t="s">
        <v>4287</v>
      </c>
      <c r="B125" s="4">
        <v>41739</v>
      </c>
      <c r="C125" s="3" t="s">
        <v>4288</v>
      </c>
      <c r="D125" s="3">
        <v>1</v>
      </c>
      <c r="E125" s="3" t="s">
        <v>4289</v>
      </c>
      <c r="F125" s="3" t="s">
        <v>23</v>
      </c>
      <c r="G125" s="3" t="s">
        <v>24</v>
      </c>
      <c r="H125" s="3" t="s">
        <v>68</v>
      </c>
      <c r="I125" s="21">
        <v>1433.76</v>
      </c>
      <c r="J125" s="3"/>
    </row>
    <row r="126" spans="1:11" hidden="1" x14ac:dyDescent="0.25">
      <c r="A126" s="3" t="s">
        <v>4290</v>
      </c>
      <c r="B126" s="4">
        <v>41739</v>
      </c>
      <c r="C126" s="3" t="s">
        <v>4291</v>
      </c>
      <c r="D126" s="3">
        <v>1</v>
      </c>
      <c r="E126" s="3" t="s">
        <v>4292</v>
      </c>
      <c r="F126" s="3" t="s">
        <v>23</v>
      </c>
      <c r="G126" s="3" t="s">
        <v>24</v>
      </c>
      <c r="H126" s="3" t="s">
        <v>68</v>
      </c>
      <c r="I126" s="21">
        <v>1147.01</v>
      </c>
      <c r="J126" s="3"/>
    </row>
    <row r="127" spans="1:11" hidden="1" x14ac:dyDescent="0.25">
      <c r="A127" s="3" t="s">
        <v>2710</v>
      </c>
      <c r="B127" s="4">
        <v>41739</v>
      </c>
      <c r="C127" s="3">
        <v>832</v>
      </c>
      <c r="D127" s="3">
        <v>2</v>
      </c>
      <c r="E127" s="3" t="s">
        <v>4293</v>
      </c>
      <c r="F127" s="3" t="s">
        <v>47</v>
      </c>
      <c r="G127" s="3" t="s">
        <v>48</v>
      </c>
      <c r="H127" s="3" t="s">
        <v>4294</v>
      </c>
      <c r="I127" s="3">
        <v>136</v>
      </c>
      <c r="J127" s="3"/>
    </row>
    <row r="128" spans="1:11" hidden="1" x14ac:dyDescent="0.25">
      <c r="A128" s="3" t="s">
        <v>4295</v>
      </c>
      <c r="B128" s="4">
        <v>41739</v>
      </c>
      <c r="C128" s="3">
        <v>22</v>
      </c>
      <c r="D128" s="3">
        <v>2</v>
      </c>
      <c r="E128" s="3" t="s">
        <v>4296</v>
      </c>
      <c r="F128" s="3" t="s">
        <v>35</v>
      </c>
      <c r="G128" s="3" t="s">
        <v>48</v>
      </c>
      <c r="H128" s="3" t="s">
        <v>2148</v>
      </c>
      <c r="I128" s="3">
        <v>40.69</v>
      </c>
      <c r="J128" s="3"/>
      <c r="K128" s="3" t="s">
        <v>1301</v>
      </c>
    </row>
    <row r="129" spans="1:11" hidden="1" x14ac:dyDescent="0.25">
      <c r="A129" s="3" t="s">
        <v>4297</v>
      </c>
      <c r="B129" s="4">
        <v>41739</v>
      </c>
      <c r="C129" s="3" t="s">
        <v>4298</v>
      </c>
      <c r="D129" s="3">
        <v>2</v>
      </c>
      <c r="E129" s="3" t="s">
        <v>4299</v>
      </c>
      <c r="F129" s="3" t="s">
        <v>35</v>
      </c>
      <c r="G129" s="3" t="s">
        <v>48</v>
      </c>
      <c r="H129" s="3" t="s">
        <v>233</v>
      </c>
      <c r="I129" s="3">
        <v>154.19999999999999</v>
      </c>
      <c r="J129" s="3"/>
      <c r="K129" s="3" t="s">
        <v>1301</v>
      </c>
    </row>
    <row r="130" spans="1:11" hidden="1" x14ac:dyDescent="0.25">
      <c r="A130" s="3" t="s">
        <v>3659</v>
      </c>
      <c r="B130" s="4">
        <v>41739</v>
      </c>
      <c r="C130" s="3" t="s">
        <v>4300</v>
      </c>
      <c r="D130" s="3">
        <v>2</v>
      </c>
      <c r="E130" s="3" t="s">
        <v>4301</v>
      </c>
      <c r="F130" s="3" t="s">
        <v>12</v>
      </c>
      <c r="G130" s="3" t="s">
        <v>48</v>
      </c>
      <c r="H130" s="3" t="s">
        <v>14</v>
      </c>
      <c r="I130" s="3">
        <v>43.18</v>
      </c>
      <c r="J130" s="3"/>
      <c r="K130" s="1" t="s">
        <v>1304</v>
      </c>
    </row>
    <row r="131" spans="1:11" hidden="1" x14ac:dyDescent="0.25">
      <c r="A131" s="3" t="s">
        <v>3562</v>
      </c>
      <c r="B131" s="4">
        <v>41739</v>
      </c>
      <c r="C131" s="3" t="s">
        <v>4324</v>
      </c>
      <c r="D131" s="3">
        <v>1</v>
      </c>
      <c r="E131" s="3" t="s">
        <v>4325</v>
      </c>
      <c r="F131" s="3" t="s">
        <v>232</v>
      </c>
      <c r="G131" s="3" t="s">
        <v>24</v>
      </c>
      <c r="H131" s="3" t="s">
        <v>533</v>
      </c>
      <c r="I131" s="3"/>
      <c r="J131" s="3">
        <v>85.3</v>
      </c>
    </row>
    <row r="132" spans="1:11" hidden="1" x14ac:dyDescent="0.25">
      <c r="A132" s="3" t="s">
        <v>4326</v>
      </c>
      <c r="B132" s="4">
        <v>41739</v>
      </c>
      <c r="C132" s="3" t="s">
        <v>4327</v>
      </c>
      <c r="D132" s="3">
        <v>1</v>
      </c>
      <c r="E132" s="3" t="s">
        <v>4328</v>
      </c>
      <c r="F132" s="3" t="s">
        <v>232</v>
      </c>
      <c r="G132" s="3" t="s">
        <v>24</v>
      </c>
      <c r="H132" s="3" t="s">
        <v>327</v>
      </c>
      <c r="I132" s="3"/>
      <c r="J132" s="3">
        <v>137.66</v>
      </c>
    </row>
    <row r="133" spans="1:11" hidden="1" x14ac:dyDescent="0.25">
      <c r="A133" s="3" t="s">
        <v>4329</v>
      </c>
      <c r="B133" s="4">
        <v>41739</v>
      </c>
      <c r="C133" s="3" t="s">
        <v>4330</v>
      </c>
      <c r="D133" s="3">
        <v>2</v>
      </c>
      <c r="E133" s="3" t="s">
        <v>4331</v>
      </c>
      <c r="F133" s="3" t="s">
        <v>232</v>
      </c>
      <c r="G133" s="3" t="s">
        <v>24</v>
      </c>
      <c r="H133" s="3" t="s">
        <v>36</v>
      </c>
      <c r="I133" s="3"/>
      <c r="J133" s="3">
        <v>141.12</v>
      </c>
    </row>
    <row r="134" spans="1:11" hidden="1" x14ac:dyDescent="0.25">
      <c r="A134" s="3" t="s">
        <v>3563</v>
      </c>
      <c r="B134" s="4">
        <v>41739</v>
      </c>
      <c r="C134" s="3" t="s">
        <v>4332</v>
      </c>
      <c r="D134" s="3">
        <v>1</v>
      </c>
      <c r="E134" s="3" t="s">
        <v>4333</v>
      </c>
      <c r="F134" s="3" t="s">
        <v>232</v>
      </c>
      <c r="G134" s="3" t="s">
        <v>24</v>
      </c>
      <c r="H134" s="3" t="s">
        <v>1639</v>
      </c>
      <c r="I134" s="3"/>
      <c r="J134" s="3">
        <v>131.91</v>
      </c>
    </row>
    <row r="135" spans="1:11" hidden="1" x14ac:dyDescent="0.25">
      <c r="A135" s="3" t="s">
        <v>3564</v>
      </c>
      <c r="B135" s="4">
        <v>41739</v>
      </c>
      <c r="C135" s="3" t="s">
        <v>4334</v>
      </c>
      <c r="D135" s="3">
        <v>1</v>
      </c>
      <c r="E135" s="3" t="s">
        <v>4335</v>
      </c>
      <c r="F135" s="3" t="s">
        <v>232</v>
      </c>
      <c r="G135" s="3" t="s">
        <v>24</v>
      </c>
      <c r="H135" s="3" t="s">
        <v>4336</v>
      </c>
      <c r="I135" s="3"/>
      <c r="J135" s="3">
        <v>642.4</v>
      </c>
    </row>
    <row r="136" spans="1:11" hidden="1" x14ac:dyDescent="0.25">
      <c r="A136" s="3" t="s">
        <v>3565</v>
      </c>
      <c r="B136" s="4">
        <v>41739</v>
      </c>
      <c r="C136" s="3" t="s">
        <v>4337</v>
      </c>
      <c r="D136" s="3">
        <v>1</v>
      </c>
      <c r="E136" s="3" t="s">
        <v>4338</v>
      </c>
      <c r="F136" s="3" t="s">
        <v>232</v>
      </c>
      <c r="G136" s="3" t="s">
        <v>24</v>
      </c>
      <c r="H136" s="3" t="s">
        <v>327</v>
      </c>
      <c r="I136" s="3"/>
      <c r="J136" s="21">
        <v>1118.8</v>
      </c>
    </row>
    <row r="137" spans="1:11" hidden="1" x14ac:dyDescent="0.25">
      <c r="A137" s="3" t="s">
        <v>4339</v>
      </c>
      <c r="B137" s="4">
        <v>41739</v>
      </c>
      <c r="C137" s="3" t="s">
        <v>4340</v>
      </c>
      <c r="D137" s="3">
        <v>1</v>
      </c>
      <c r="E137" s="3" t="s">
        <v>4341</v>
      </c>
      <c r="F137" s="3" t="s">
        <v>232</v>
      </c>
      <c r="G137" s="3" t="s">
        <v>24</v>
      </c>
      <c r="H137" s="3" t="s">
        <v>250</v>
      </c>
      <c r="I137" s="3"/>
      <c r="J137" s="3">
        <v>816</v>
      </c>
    </row>
    <row r="138" spans="1:11" hidden="1" x14ac:dyDescent="0.25">
      <c r="A138" s="3" t="s">
        <v>4342</v>
      </c>
      <c r="B138" s="4">
        <v>41739</v>
      </c>
      <c r="C138" s="3" t="s">
        <v>4343</v>
      </c>
      <c r="D138" s="3">
        <v>1</v>
      </c>
      <c r="E138" s="3" t="s">
        <v>4344</v>
      </c>
      <c r="F138" s="3" t="s">
        <v>232</v>
      </c>
      <c r="G138" s="3" t="s">
        <v>24</v>
      </c>
      <c r="H138" s="3" t="s">
        <v>2652</v>
      </c>
      <c r="I138" s="3"/>
      <c r="J138" s="3">
        <v>92</v>
      </c>
    </row>
    <row r="139" spans="1:11" hidden="1" x14ac:dyDescent="0.25">
      <c r="A139" s="3" t="s">
        <v>4345</v>
      </c>
      <c r="B139" s="4">
        <v>41739</v>
      </c>
      <c r="C139" s="3" t="s">
        <v>4346</v>
      </c>
      <c r="D139" s="3">
        <v>1</v>
      </c>
      <c r="E139" s="3" t="s">
        <v>4347</v>
      </c>
      <c r="F139" s="3" t="s">
        <v>232</v>
      </c>
      <c r="G139" s="3" t="s">
        <v>24</v>
      </c>
      <c r="H139" s="3" t="s">
        <v>317</v>
      </c>
      <c r="I139" s="3"/>
      <c r="J139" s="21">
        <v>1698.01</v>
      </c>
    </row>
    <row r="140" spans="1:11" hidden="1" x14ac:dyDescent="0.25">
      <c r="A140" s="3" t="s">
        <v>4348</v>
      </c>
      <c r="B140" s="4">
        <v>41739</v>
      </c>
      <c r="C140" s="3" t="s">
        <v>4349</v>
      </c>
      <c r="D140" s="3">
        <v>1</v>
      </c>
      <c r="E140" s="3" t="s">
        <v>4350</v>
      </c>
      <c r="F140" s="3" t="s">
        <v>232</v>
      </c>
      <c r="G140" s="3" t="s">
        <v>24</v>
      </c>
      <c r="H140" s="3" t="s">
        <v>85</v>
      </c>
      <c r="I140" s="3"/>
      <c r="J140" s="21">
        <v>5528</v>
      </c>
    </row>
    <row r="141" spans="1:11" hidden="1" x14ac:dyDescent="0.25">
      <c r="A141" s="3" t="s">
        <v>4351</v>
      </c>
      <c r="B141" s="4">
        <v>41739</v>
      </c>
      <c r="C141" s="3" t="s">
        <v>4352</v>
      </c>
      <c r="D141" s="3">
        <v>2</v>
      </c>
      <c r="E141" s="3" t="s">
        <v>4353</v>
      </c>
      <c r="F141" s="3" t="s">
        <v>232</v>
      </c>
      <c r="G141" s="3" t="s">
        <v>24</v>
      </c>
      <c r="H141" s="3" t="s">
        <v>44</v>
      </c>
      <c r="I141" s="3"/>
      <c r="J141" s="21">
        <v>2432</v>
      </c>
    </row>
    <row r="142" spans="1:11" hidden="1" x14ac:dyDescent="0.25">
      <c r="A142" s="3" t="s">
        <v>3566</v>
      </c>
      <c r="B142" s="4">
        <v>41739</v>
      </c>
      <c r="C142" s="3" t="s">
        <v>4354</v>
      </c>
      <c r="D142" s="3">
        <v>2</v>
      </c>
      <c r="E142" s="3" t="s">
        <v>4355</v>
      </c>
      <c r="F142" s="3" t="s">
        <v>232</v>
      </c>
      <c r="G142" s="3" t="s">
        <v>24</v>
      </c>
      <c r="H142" s="3" t="s">
        <v>44</v>
      </c>
      <c r="I142" s="3"/>
      <c r="J142" s="21">
        <v>4480</v>
      </c>
    </row>
    <row r="143" spans="1:11" hidden="1" x14ac:dyDescent="0.25">
      <c r="A143" s="3" t="s">
        <v>3567</v>
      </c>
      <c r="B143" s="4">
        <v>41739</v>
      </c>
      <c r="C143" s="3" t="s">
        <v>4356</v>
      </c>
      <c r="D143" s="3">
        <v>1</v>
      </c>
      <c r="E143" s="3" t="s">
        <v>4357</v>
      </c>
      <c r="F143" s="3" t="s">
        <v>232</v>
      </c>
      <c r="G143" s="3" t="s">
        <v>24</v>
      </c>
      <c r="H143" s="3" t="s">
        <v>801</v>
      </c>
      <c r="I143" s="3"/>
      <c r="J143" s="3">
        <v>96</v>
      </c>
    </row>
    <row r="144" spans="1:11" hidden="1" x14ac:dyDescent="0.25">
      <c r="A144" s="3" t="s">
        <v>4358</v>
      </c>
      <c r="B144" s="4">
        <v>41739</v>
      </c>
      <c r="C144" s="3" t="s">
        <v>4359</v>
      </c>
      <c r="D144" s="3">
        <v>1</v>
      </c>
      <c r="E144" s="3" t="s">
        <v>4360</v>
      </c>
      <c r="F144" s="3" t="s">
        <v>232</v>
      </c>
      <c r="G144" s="3" t="s">
        <v>24</v>
      </c>
      <c r="H144" s="3" t="s">
        <v>262</v>
      </c>
      <c r="I144" s="3"/>
      <c r="J144" s="3">
        <v>92</v>
      </c>
    </row>
    <row r="145" spans="1:10" hidden="1" x14ac:dyDescent="0.25">
      <c r="A145" s="3" t="s">
        <v>3568</v>
      </c>
      <c r="B145" s="4">
        <v>41739</v>
      </c>
      <c r="C145" s="3" t="s">
        <v>4361</v>
      </c>
      <c r="D145" s="3">
        <v>1</v>
      </c>
      <c r="E145" s="3" t="s">
        <v>4362</v>
      </c>
      <c r="F145" s="3" t="s">
        <v>232</v>
      </c>
      <c r="G145" s="3" t="s">
        <v>24</v>
      </c>
      <c r="H145" s="3" t="s">
        <v>226</v>
      </c>
      <c r="I145" s="3"/>
      <c r="J145" s="3">
        <v>319.3</v>
      </c>
    </row>
    <row r="146" spans="1:10" hidden="1" x14ac:dyDescent="0.25">
      <c r="A146" s="3" t="s">
        <v>3569</v>
      </c>
      <c r="B146" s="4">
        <v>41739</v>
      </c>
      <c r="C146" s="3" t="s">
        <v>4363</v>
      </c>
      <c r="D146" s="3">
        <v>1</v>
      </c>
      <c r="E146" s="3" t="s">
        <v>4364</v>
      </c>
      <c r="F146" s="3" t="s">
        <v>232</v>
      </c>
      <c r="G146" s="3" t="s">
        <v>24</v>
      </c>
      <c r="H146" s="3" t="s">
        <v>1986</v>
      </c>
      <c r="I146" s="3"/>
      <c r="J146" s="21">
        <v>1080</v>
      </c>
    </row>
    <row r="147" spans="1:10" hidden="1" x14ac:dyDescent="0.25">
      <c r="A147" s="3" t="s">
        <v>3570</v>
      </c>
      <c r="B147" s="4">
        <v>41739</v>
      </c>
      <c r="C147" s="3" t="s">
        <v>4365</v>
      </c>
      <c r="D147" s="3">
        <v>2</v>
      </c>
      <c r="E147" s="3" t="s">
        <v>4366</v>
      </c>
      <c r="F147" s="3" t="s">
        <v>232</v>
      </c>
      <c r="G147" s="3" t="s">
        <v>24</v>
      </c>
      <c r="H147" s="3" t="s">
        <v>84</v>
      </c>
      <c r="I147" s="3"/>
      <c r="J147" s="21">
        <v>1440</v>
      </c>
    </row>
    <row r="148" spans="1:10" hidden="1" x14ac:dyDescent="0.25">
      <c r="A148" s="3" t="s">
        <v>3571</v>
      </c>
      <c r="B148" s="4">
        <v>41739</v>
      </c>
      <c r="C148" s="3" t="s">
        <v>4367</v>
      </c>
      <c r="D148" s="3">
        <v>2</v>
      </c>
      <c r="E148" s="3" t="s">
        <v>4368</v>
      </c>
      <c r="F148" s="3" t="s">
        <v>232</v>
      </c>
      <c r="G148" s="3" t="s">
        <v>24</v>
      </c>
      <c r="H148" s="3" t="s">
        <v>2576</v>
      </c>
      <c r="I148" s="3"/>
      <c r="J148" s="3">
        <v>176</v>
      </c>
    </row>
    <row r="149" spans="1:10" hidden="1" x14ac:dyDescent="0.25">
      <c r="A149" s="3" t="s">
        <v>3572</v>
      </c>
      <c r="B149" s="4">
        <v>41739</v>
      </c>
      <c r="C149" s="3" t="s">
        <v>4369</v>
      </c>
      <c r="D149" s="3">
        <v>1</v>
      </c>
      <c r="E149" s="3" t="s">
        <v>4370</v>
      </c>
      <c r="F149" s="3" t="s">
        <v>232</v>
      </c>
      <c r="G149" s="3" t="s">
        <v>24</v>
      </c>
      <c r="H149" s="3" t="s">
        <v>317</v>
      </c>
      <c r="I149" s="3"/>
      <c r="J149" s="3">
        <v>893.53</v>
      </c>
    </row>
    <row r="150" spans="1:10" hidden="1" x14ac:dyDescent="0.25">
      <c r="A150" s="3" t="s">
        <v>4371</v>
      </c>
      <c r="B150" s="4">
        <v>41739</v>
      </c>
      <c r="C150" s="3" t="s">
        <v>4372</v>
      </c>
      <c r="D150" s="3">
        <v>1</v>
      </c>
      <c r="E150" s="3" t="s">
        <v>4373</v>
      </c>
      <c r="F150" s="3" t="s">
        <v>232</v>
      </c>
      <c r="G150" s="3" t="s">
        <v>24</v>
      </c>
      <c r="H150" s="3" t="s">
        <v>222</v>
      </c>
      <c r="I150" s="3"/>
      <c r="J150" s="3">
        <v>57.5</v>
      </c>
    </row>
    <row r="151" spans="1:10" hidden="1" x14ac:dyDescent="0.25">
      <c r="A151" s="3" t="s">
        <v>4374</v>
      </c>
      <c r="B151" s="4">
        <v>41739</v>
      </c>
      <c r="C151" s="3" t="s">
        <v>4375</v>
      </c>
      <c r="D151" s="3">
        <v>1</v>
      </c>
      <c r="E151" s="3" t="s">
        <v>4376</v>
      </c>
      <c r="F151" s="3" t="s">
        <v>232</v>
      </c>
      <c r="G151" s="3" t="s">
        <v>24</v>
      </c>
      <c r="H151" s="3" t="s">
        <v>227</v>
      </c>
      <c r="I151" s="3"/>
      <c r="J151" s="3">
        <v>433.82</v>
      </c>
    </row>
    <row r="152" spans="1:10" hidden="1" x14ac:dyDescent="0.25">
      <c r="A152" s="3" t="s">
        <v>3573</v>
      </c>
      <c r="B152" s="4">
        <v>41739</v>
      </c>
      <c r="C152" s="3" t="s">
        <v>4377</v>
      </c>
      <c r="D152" s="3">
        <v>2</v>
      </c>
      <c r="E152" s="3" t="s">
        <v>4378</v>
      </c>
      <c r="F152" s="3" t="s">
        <v>232</v>
      </c>
      <c r="G152" s="3" t="s">
        <v>24</v>
      </c>
      <c r="H152" s="3" t="s">
        <v>233</v>
      </c>
      <c r="I152" s="3"/>
      <c r="J152" s="3">
        <v>953.53</v>
      </c>
    </row>
    <row r="153" spans="1:10" hidden="1" x14ac:dyDescent="0.25">
      <c r="A153" s="3" t="s">
        <v>1686</v>
      </c>
      <c r="B153" s="4">
        <v>41739</v>
      </c>
      <c r="C153" s="3" t="s">
        <v>4379</v>
      </c>
      <c r="D153" s="3">
        <v>2</v>
      </c>
      <c r="E153" s="3" t="s">
        <v>4380</v>
      </c>
      <c r="F153" s="3" t="s">
        <v>232</v>
      </c>
      <c r="G153" s="3" t="s">
        <v>24</v>
      </c>
      <c r="H153" s="3" t="s">
        <v>233</v>
      </c>
      <c r="I153" s="3"/>
      <c r="J153" s="3">
        <v>154.19999999999999</v>
      </c>
    </row>
    <row r="154" spans="1:10" hidden="1" x14ac:dyDescent="0.25">
      <c r="A154" s="3" t="s">
        <v>1687</v>
      </c>
      <c r="B154" s="4">
        <v>41739</v>
      </c>
      <c r="C154" s="3" t="s">
        <v>4381</v>
      </c>
      <c r="D154" s="3">
        <v>1</v>
      </c>
      <c r="E154" s="3" t="s">
        <v>4382</v>
      </c>
      <c r="F154" s="3" t="s">
        <v>232</v>
      </c>
      <c r="G154" s="3" t="s">
        <v>24</v>
      </c>
      <c r="H154" s="3" t="s">
        <v>869</v>
      </c>
      <c r="I154" s="3"/>
      <c r="J154" s="21">
        <v>1058.3499999999999</v>
      </c>
    </row>
    <row r="155" spans="1:10" hidden="1" x14ac:dyDescent="0.25">
      <c r="A155" s="3" t="s">
        <v>1688</v>
      </c>
      <c r="B155" s="4">
        <v>41739</v>
      </c>
      <c r="C155" s="3" t="s">
        <v>4383</v>
      </c>
      <c r="D155" s="3">
        <v>1</v>
      </c>
      <c r="E155" s="3" t="s">
        <v>4384</v>
      </c>
      <c r="F155" s="3" t="s">
        <v>232</v>
      </c>
      <c r="G155" s="3" t="s">
        <v>24</v>
      </c>
      <c r="H155" s="3" t="s">
        <v>453</v>
      </c>
      <c r="I155" s="3"/>
      <c r="J155" s="3">
        <v>16.07</v>
      </c>
    </row>
    <row r="156" spans="1:10" hidden="1" x14ac:dyDescent="0.25">
      <c r="A156" s="3" t="s">
        <v>231</v>
      </c>
      <c r="B156" s="4">
        <v>41739</v>
      </c>
      <c r="C156" s="3" t="s">
        <v>4385</v>
      </c>
      <c r="D156" s="3">
        <v>1</v>
      </c>
      <c r="E156" s="3" t="s">
        <v>4386</v>
      </c>
      <c r="F156" s="3" t="s">
        <v>232</v>
      </c>
      <c r="G156" s="3" t="s">
        <v>24</v>
      </c>
      <c r="H156" s="3" t="s">
        <v>295</v>
      </c>
      <c r="I156" s="3"/>
      <c r="J156" s="3">
        <v>673.44</v>
      </c>
    </row>
    <row r="157" spans="1:10" hidden="1" x14ac:dyDescent="0.25">
      <c r="A157" t="s">
        <v>2238</v>
      </c>
      <c r="B157" s="2">
        <v>41739</v>
      </c>
      <c r="C157" t="s">
        <v>5336</v>
      </c>
      <c r="D157">
        <v>1</v>
      </c>
      <c r="E157" t="s">
        <v>5337</v>
      </c>
      <c r="F157" t="s">
        <v>897</v>
      </c>
      <c r="G157" t="s">
        <v>24</v>
      </c>
      <c r="H157" t="s">
        <v>5338</v>
      </c>
      <c r="I157" s="1">
        <v>2394.1799999999998</v>
      </c>
      <c r="J157"/>
    </row>
    <row r="158" spans="1:10" hidden="1" x14ac:dyDescent="0.25">
      <c r="A158" t="s">
        <v>5339</v>
      </c>
      <c r="B158" s="2">
        <v>41739</v>
      </c>
      <c r="C158" t="s">
        <v>5340</v>
      </c>
      <c r="D158">
        <v>1</v>
      </c>
      <c r="E158" t="s">
        <v>5341</v>
      </c>
      <c r="F158" t="s">
        <v>906</v>
      </c>
      <c r="G158" t="s">
        <v>81</v>
      </c>
      <c r="H158" t="s">
        <v>5342</v>
      </c>
      <c r="I158" s="1">
        <v>29364.09</v>
      </c>
      <c r="J158"/>
    </row>
    <row r="159" spans="1:10" hidden="1" x14ac:dyDescent="0.25">
      <c r="A159" t="s">
        <v>3562</v>
      </c>
      <c r="B159" s="2">
        <v>41739</v>
      </c>
      <c r="C159" t="s">
        <v>4324</v>
      </c>
      <c r="D159">
        <v>1</v>
      </c>
      <c r="E159" t="s">
        <v>4325</v>
      </c>
      <c r="F159" t="s">
        <v>232</v>
      </c>
      <c r="G159" t="s">
        <v>24</v>
      </c>
      <c r="H159" t="s">
        <v>533</v>
      </c>
      <c r="I159">
        <v>85.3</v>
      </c>
      <c r="J159"/>
    </row>
    <row r="160" spans="1:10" hidden="1" x14ac:dyDescent="0.25">
      <c r="A160" t="s">
        <v>4326</v>
      </c>
      <c r="B160" s="2">
        <v>41739</v>
      </c>
      <c r="C160" t="s">
        <v>4327</v>
      </c>
      <c r="D160">
        <v>1</v>
      </c>
      <c r="E160" t="s">
        <v>4328</v>
      </c>
      <c r="F160" t="s">
        <v>232</v>
      </c>
      <c r="G160" t="s">
        <v>24</v>
      </c>
      <c r="H160" t="s">
        <v>327</v>
      </c>
      <c r="I160">
        <v>137.66</v>
      </c>
      <c r="J160"/>
    </row>
    <row r="161" spans="1:10" hidden="1" x14ac:dyDescent="0.25">
      <c r="A161" t="s">
        <v>4329</v>
      </c>
      <c r="B161" s="2">
        <v>41739</v>
      </c>
      <c r="C161" t="s">
        <v>4330</v>
      </c>
      <c r="D161">
        <v>2</v>
      </c>
      <c r="E161" t="s">
        <v>4331</v>
      </c>
      <c r="F161" t="s">
        <v>232</v>
      </c>
      <c r="G161" t="s">
        <v>24</v>
      </c>
      <c r="H161" t="s">
        <v>36</v>
      </c>
      <c r="I161">
        <v>141.12</v>
      </c>
      <c r="J161"/>
    </row>
    <row r="162" spans="1:10" hidden="1" x14ac:dyDescent="0.25">
      <c r="A162" t="s">
        <v>3563</v>
      </c>
      <c r="B162" s="2">
        <v>41739</v>
      </c>
      <c r="C162" t="s">
        <v>4332</v>
      </c>
      <c r="D162">
        <v>1</v>
      </c>
      <c r="E162" t="s">
        <v>4333</v>
      </c>
      <c r="F162" t="s">
        <v>232</v>
      </c>
      <c r="G162" t="s">
        <v>24</v>
      </c>
      <c r="H162" t="s">
        <v>1639</v>
      </c>
      <c r="I162">
        <v>131.91</v>
      </c>
      <c r="J162"/>
    </row>
    <row r="163" spans="1:10" hidden="1" x14ac:dyDescent="0.25">
      <c r="A163" t="s">
        <v>3564</v>
      </c>
      <c r="B163" s="2">
        <v>41739</v>
      </c>
      <c r="C163" t="s">
        <v>4334</v>
      </c>
      <c r="D163">
        <v>1</v>
      </c>
      <c r="E163" t="s">
        <v>4335</v>
      </c>
      <c r="F163" t="s">
        <v>232</v>
      </c>
      <c r="G163" t="s">
        <v>24</v>
      </c>
      <c r="H163" t="s">
        <v>4336</v>
      </c>
      <c r="I163">
        <v>642.4</v>
      </c>
      <c r="J163"/>
    </row>
    <row r="164" spans="1:10" hidden="1" x14ac:dyDescent="0.25">
      <c r="A164" t="s">
        <v>3565</v>
      </c>
      <c r="B164" s="2">
        <v>41739</v>
      </c>
      <c r="C164" t="s">
        <v>4337</v>
      </c>
      <c r="D164">
        <v>1</v>
      </c>
      <c r="E164" t="s">
        <v>4338</v>
      </c>
      <c r="F164" t="s">
        <v>232</v>
      </c>
      <c r="G164" t="s">
        <v>24</v>
      </c>
      <c r="H164" t="s">
        <v>327</v>
      </c>
      <c r="I164" s="1">
        <v>1118.8</v>
      </c>
      <c r="J164"/>
    </row>
    <row r="165" spans="1:10" hidden="1" x14ac:dyDescent="0.25">
      <c r="A165" t="s">
        <v>4339</v>
      </c>
      <c r="B165" s="2">
        <v>41739</v>
      </c>
      <c r="C165" t="s">
        <v>4340</v>
      </c>
      <c r="D165">
        <v>1</v>
      </c>
      <c r="E165" t="s">
        <v>4341</v>
      </c>
      <c r="F165" t="s">
        <v>232</v>
      </c>
      <c r="G165" t="s">
        <v>24</v>
      </c>
      <c r="H165" t="s">
        <v>250</v>
      </c>
      <c r="I165">
        <v>816</v>
      </c>
      <c r="J165"/>
    </row>
    <row r="166" spans="1:10" hidden="1" x14ac:dyDescent="0.25">
      <c r="A166" t="s">
        <v>4342</v>
      </c>
      <c r="B166" s="2">
        <v>41739</v>
      </c>
      <c r="C166" t="s">
        <v>4343</v>
      </c>
      <c r="D166">
        <v>1</v>
      </c>
      <c r="E166" t="s">
        <v>4344</v>
      </c>
      <c r="F166" t="s">
        <v>232</v>
      </c>
      <c r="G166" t="s">
        <v>24</v>
      </c>
      <c r="H166" t="s">
        <v>2652</v>
      </c>
      <c r="I166">
        <v>92</v>
      </c>
      <c r="J166"/>
    </row>
    <row r="167" spans="1:10" hidden="1" x14ac:dyDescent="0.25">
      <c r="A167" t="s">
        <v>4345</v>
      </c>
      <c r="B167" s="2">
        <v>41739</v>
      </c>
      <c r="C167" t="s">
        <v>4346</v>
      </c>
      <c r="D167">
        <v>1</v>
      </c>
      <c r="E167" t="s">
        <v>4347</v>
      </c>
      <c r="F167" t="s">
        <v>232</v>
      </c>
      <c r="G167" t="s">
        <v>24</v>
      </c>
      <c r="H167" t="s">
        <v>317</v>
      </c>
      <c r="I167" s="1">
        <v>1698.01</v>
      </c>
      <c r="J167"/>
    </row>
    <row r="168" spans="1:10" hidden="1" x14ac:dyDescent="0.25">
      <c r="A168" t="s">
        <v>4348</v>
      </c>
      <c r="B168" s="2">
        <v>41739</v>
      </c>
      <c r="C168" t="s">
        <v>4349</v>
      </c>
      <c r="D168">
        <v>1</v>
      </c>
      <c r="E168" t="s">
        <v>4350</v>
      </c>
      <c r="F168" t="s">
        <v>232</v>
      </c>
      <c r="G168" t="s">
        <v>24</v>
      </c>
      <c r="H168" t="s">
        <v>85</v>
      </c>
      <c r="I168" s="1">
        <v>5528</v>
      </c>
      <c r="J168"/>
    </row>
    <row r="169" spans="1:10" hidden="1" x14ac:dyDescent="0.25">
      <c r="A169" t="s">
        <v>4351</v>
      </c>
      <c r="B169" s="2">
        <v>41739</v>
      </c>
      <c r="C169" t="s">
        <v>4352</v>
      </c>
      <c r="D169">
        <v>2</v>
      </c>
      <c r="E169" t="s">
        <v>4353</v>
      </c>
      <c r="F169" t="s">
        <v>232</v>
      </c>
      <c r="G169" t="s">
        <v>24</v>
      </c>
      <c r="H169" t="s">
        <v>44</v>
      </c>
      <c r="I169" s="1">
        <v>2432</v>
      </c>
      <c r="J169"/>
    </row>
    <row r="170" spans="1:10" hidden="1" x14ac:dyDescent="0.25">
      <c r="A170" t="s">
        <v>3566</v>
      </c>
      <c r="B170" s="2">
        <v>41739</v>
      </c>
      <c r="C170" t="s">
        <v>4354</v>
      </c>
      <c r="D170">
        <v>2</v>
      </c>
      <c r="E170" t="s">
        <v>4355</v>
      </c>
      <c r="F170" t="s">
        <v>232</v>
      </c>
      <c r="G170" t="s">
        <v>24</v>
      </c>
      <c r="H170" t="s">
        <v>44</v>
      </c>
      <c r="I170" s="1">
        <v>4480</v>
      </c>
      <c r="J170"/>
    </row>
    <row r="171" spans="1:10" hidden="1" x14ac:dyDescent="0.25">
      <c r="A171" t="s">
        <v>3567</v>
      </c>
      <c r="B171" s="2">
        <v>41739</v>
      </c>
      <c r="C171" t="s">
        <v>4356</v>
      </c>
      <c r="D171">
        <v>1</v>
      </c>
      <c r="E171" t="s">
        <v>4357</v>
      </c>
      <c r="F171" t="s">
        <v>232</v>
      </c>
      <c r="G171" t="s">
        <v>24</v>
      </c>
      <c r="H171" t="s">
        <v>801</v>
      </c>
      <c r="I171">
        <v>96</v>
      </c>
      <c r="J171"/>
    </row>
    <row r="172" spans="1:10" hidden="1" x14ac:dyDescent="0.25">
      <c r="A172" t="s">
        <v>4358</v>
      </c>
      <c r="B172" s="2">
        <v>41739</v>
      </c>
      <c r="C172" t="s">
        <v>4359</v>
      </c>
      <c r="D172">
        <v>1</v>
      </c>
      <c r="E172" t="s">
        <v>4360</v>
      </c>
      <c r="F172" t="s">
        <v>232</v>
      </c>
      <c r="G172" t="s">
        <v>24</v>
      </c>
      <c r="H172" t="s">
        <v>262</v>
      </c>
      <c r="I172">
        <v>92</v>
      </c>
      <c r="J172"/>
    </row>
    <row r="173" spans="1:10" hidden="1" x14ac:dyDescent="0.25">
      <c r="A173" t="s">
        <v>3568</v>
      </c>
      <c r="B173" s="2">
        <v>41739</v>
      </c>
      <c r="C173" t="s">
        <v>4361</v>
      </c>
      <c r="D173">
        <v>1</v>
      </c>
      <c r="E173" t="s">
        <v>4362</v>
      </c>
      <c r="F173" t="s">
        <v>232</v>
      </c>
      <c r="G173" t="s">
        <v>24</v>
      </c>
      <c r="H173" t="s">
        <v>226</v>
      </c>
      <c r="I173">
        <v>319.3</v>
      </c>
      <c r="J173"/>
    </row>
    <row r="174" spans="1:10" hidden="1" x14ac:dyDescent="0.25">
      <c r="A174" t="s">
        <v>3569</v>
      </c>
      <c r="B174" s="2">
        <v>41739</v>
      </c>
      <c r="C174" t="s">
        <v>4363</v>
      </c>
      <c r="D174">
        <v>1</v>
      </c>
      <c r="E174" t="s">
        <v>4364</v>
      </c>
      <c r="F174" t="s">
        <v>232</v>
      </c>
      <c r="G174" t="s">
        <v>24</v>
      </c>
      <c r="H174" t="s">
        <v>1986</v>
      </c>
      <c r="I174" s="1">
        <v>1080</v>
      </c>
      <c r="J174"/>
    </row>
    <row r="175" spans="1:10" hidden="1" x14ac:dyDescent="0.25">
      <c r="A175" t="s">
        <v>3570</v>
      </c>
      <c r="B175" s="2">
        <v>41739</v>
      </c>
      <c r="C175" t="s">
        <v>4365</v>
      </c>
      <c r="D175">
        <v>2</v>
      </c>
      <c r="E175" t="s">
        <v>4366</v>
      </c>
      <c r="F175" t="s">
        <v>232</v>
      </c>
      <c r="G175" t="s">
        <v>24</v>
      </c>
      <c r="H175" t="s">
        <v>84</v>
      </c>
      <c r="I175" s="1">
        <v>1440</v>
      </c>
      <c r="J175"/>
    </row>
    <row r="176" spans="1:10" hidden="1" x14ac:dyDescent="0.25">
      <c r="A176" t="s">
        <v>3571</v>
      </c>
      <c r="B176" s="2">
        <v>41739</v>
      </c>
      <c r="C176" t="s">
        <v>4367</v>
      </c>
      <c r="D176">
        <v>2</v>
      </c>
      <c r="E176" t="s">
        <v>4368</v>
      </c>
      <c r="F176" t="s">
        <v>232</v>
      </c>
      <c r="G176" t="s">
        <v>24</v>
      </c>
      <c r="H176" t="s">
        <v>2576</v>
      </c>
      <c r="I176">
        <v>176</v>
      </c>
      <c r="J176"/>
    </row>
    <row r="177" spans="1:11" hidden="1" x14ac:dyDescent="0.25">
      <c r="A177" t="s">
        <v>3572</v>
      </c>
      <c r="B177" s="2">
        <v>41739</v>
      </c>
      <c r="C177" t="s">
        <v>4369</v>
      </c>
      <c r="D177">
        <v>1</v>
      </c>
      <c r="E177" t="s">
        <v>4370</v>
      </c>
      <c r="F177" t="s">
        <v>232</v>
      </c>
      <c r="G177" t="s">
        <v>24</v>
      </c>
      <c r="H177" t="s">
        <v>317</v>
      </c>
      <c r="I177">
        <v>893.53</v>
      </c>
      <c r="J177"/>
    </row>
    <row r="178" spans="1:11" hidden="1" x14ac:dyDescent="0.25">
      <c r="A178" t="s">
        <v>4371</v>
      </c>
      <c r="B178" s="2">
        <v>41739</v>
      </c>
      <c r="C178" t="s">
        <v>4372</v>
      </c>
      <c r="D178">
        <v>1</v>
      </c>
      <c r="E178" t="s">
        <v>4373</v>
      </c>
      <c r="F178" t="s">
        <v>232</v>
      </c>
      <c r="G178" t="s">
        <v>24</v>
      </c>
      <c r="H178" t="s">
        <v>222</v>
      </c>
      <c r="I178">
        <v>57.5</v>
      </c>
      <c r="J178"/>
    </row>
    <row r="179" spans="1:11" hidden="1" x14ac:dyDescent="0.25">
      <c r="A179" t="s">
        <v>4374</v>
      </c>
      <c r="B179" s="2">
        <v>41739</v>
      </c>
      <c r="C179" t="s">
        <v>4375</v>
      </c>
      <c r="D179">
        <v>1</v>
      </c>
      <c r="E179" t="s">
        <v>4376</v>
      </c>
      <c r="F179" t="s">
        <v>232</v>
      </c>
      <c r="G179" t="s">
        <v>24</v>
      </c>
      <c r="H179" t="s">
        <v>227</v>
      </c>
      <c r="I179">
        <v>433.82</v>
      </c>
      <c r="J179"/>
    </row>
    <row r="180" spans="1:11" hidden="1" x14ac:dyDescent="0.25">
      <c r="A180" t="s">
        <v>3573</v>
      </c>
      <c r="B180" s="2">
        <v>41739</v>
      </c>
      <c r="C180" t="s">
        <v>4377</v>
      </c>
      <c r="D180">
        <v>2</v>
      </c>
      <c r="E180" t="s">
        <v>4378</v>
      </c>
      <c r="F180" t="s">
        <v>232</v>
      </c>
      <c r="G180" t="s">
        <v>24</v>
      </c>
      <c r="H180" t="s">
        <v>233</v>
      </c>
      <c r="I180">
        <v>953.53</v>
      </c>
      <c r="J180"/>
    </row>
    <row r="181" spans="1:11" hidden="1" x14ac:dyDescent="0.25">
      <c r="A181" t="s">
        <v>1686</v>
      </c>
      <c r="B181" s="2">
        <v>41739</v>
      </c>
      <c r="C181" t="s">
        <v>4379</v>
      </c>
      <c r="D181">
        <v>2</v>
      </c>
      <c r="E181" t="s">
        <v>4380</v>
      </c>
      <c r="F181" t="s">
        <v>232</v>
      </c>
      <c r="G181" t="s">
        <v>24</v>
      </c>
      <c r="H181" t="s">
        <v>233</v>
      </c>
      <c r="I181">
        <v>154.19999999999999</v>
      </c>
      <c r="J181"/>
    </row>
    <row r="182" spans="1:11" hidden="1" x14ac:dyDescent="0.25">
      <c r="A182" t="s">
        <v>1687</v>
      </c>
      <c r="B182" s="2">
        <v>41739</v>
      </c>
      <c r="C182" t="s">
        <v>4381</v>
      </c>
      <c r="D182">
        <v>1</v>
      </c>
      <c r="E182" t="s">
        <v>4382</v>
      </c>
      <c r="F182" t="s">
        <v>232</v>
      </c>
      <c r="G182" t="s">
        <v>24</v>
      </c>
      <c r="H182" t="s">
        <v>869</v>
      </c>
      <c r="I182" s="1">
        <v>1058.3499999999999</v>
      </c>
      <c r="J182"/>
    </row>
    <row r="183" spans="1:11" hidden="1" x14ac:dyDescent="0.25">
      <c r="A183" t="s">
        <v>1688</v>
      </c>
      <c r="B183" s="2">
        <v>41739</v>
      </c>
      <c r="C183" t="s">
        <v>4383</v>
      </c>
      <c r="D183">
        <v>1</v>
      </c>
      <c r="E183" t="s">
        <v>4384</v>
      </c>
      <c r="F183" t="s">
        <v>232</v>
      </c>
      <c r="G183" t="s">
        <v>24</v>
      </c>
      <c r="H183" t="s">
        <v>453</v>
      </c>
      <c r="I183">
        <v>16.07</v>
      </c>
      <c r="J183"/>
    </row>
    <row r="184" spans="1:11" hidden="1" x14ac:dyDescent="0.25">
      <c r="A184" t="s">
        <v>231</v>
      </c>
      <c r="B184" s="2">
        <v>41739</v>
      </c>
      <c r="C184" t="s">
        <v>4385</v>
      </c>
      <c r="D184">
        <v>1</v>
      </c>
      <c r="E184" t="s">
        <v>4386</v>
      </c>
      <c r="F184" t="s">
        <v>232</v>
      </c>
      <c r="G184" t="s">
        <v>24</v>
      </c>
      <c r="H184" t="s">
        <v>295</v>
      </c>
      <c r="I184">
        <v>673.44</v>
      </c>
      <c r="J184"/>
    </row>
    <row r="185" spans="1:11" hidden="1" x14ac:dyDescent="0.25">
      <c r="A185" s="3" t="s">
        <v>956</v>
      </c>
      <c r="B185" s="4">
        <v>41740</v>
      </c>
      <c r="C185" s="3" t="s">
        <v>4387</v>
      </c>
      <c r="D185" s="3">
        <v>2</v>
      </c>
      <c r="E185" s="3" t="s">
        <v>4388</v>
      </c>
      <c r="F185" s="3" t="s">
        <v>12</v>
      </c>
      <c r="G185" s="3" t="s">
        <v>13</v>
      </c>
      <c r="H185" s="3" t="s">
        <v>14</v>
      </c>
      <c r="I185" s="21">
        <v>2792</v>
      </c>
      <c r="J185" s="3"/>
      <c r="K185" s="1" t="s">
        <v>1304</v>
      </c>
    </row>
    <row r="186" spans="1:11" hidden="1" x14ac:dyDescent="0.25">
      <c r="A186" s="3" t="s">
        <v>1622</v>
      </c>
      <c r="B186" s="4">
        <v>41740</v>
      </c>
      <c r="C186" s="3" t="s">
        <v>4389</v>
      </c>
      <c r="D186" s="3">
        <v>2</v>
      </c>
      <c r="E186" s="3" t="s">
        <v>4390</v>
      </c>
      <c r="F186" s="3" t="s">
        <v>12</v>
      </c>
      <c r="G186" s="3" t="s">
        <v>13</v>
      </c>
      <c r="H186" s="3" t="s">
        <v>14</v>
      </c>
      <c r="I186" s="3">
        <v>303.62</v>
      </c>
      <c r="J186" s="3"/>
      <c r="K186" s="1" t="s">
        <v>1304</v>
      </c>
    </row>
    <row r="187" spans="1:11" hidden="1" x14ac:dyDescent="0.25">
      <c r="A187" s="3" t="s">
        <v>1625</v>
      </c>
      <c r="B187" s="4">
        <v>41740</v>
      </c>
      <c r="C187" s="3">
        <v>551</v>
      </c>
      <c r="D187" s="3">
        <v>1</v>
      </c>
      <c r="E187" s="3" t="s">
        <v>2853</v>
      </c>
      <c r="F187" s="3" t="s">
        <v>23</v>
      </c>
      <c r="G187" s="3" t="s">
        <v>4</v>
      </c>
      <c r="H187" s="3" t="s">
        <v>4391</v>
      </c>
      <c r="I187" s="3"/>
      <c r="J187" s="21">
        <v>4235.2</v>
      </c>
    </row>
    <row r="188" spans="1:11" hidden="1" x14ac:dyDescent="0.25">
      <c r="A188" s="3" t="s">
        <v>1631</v>
      </c>
      <c r="B188" s="4">
        <v>41740</v>
      </c>
      <c r="C188" s="3" t="s">
        <v>4392</v>
      </c>
      <c r="D188" s="3">
        <v>2</v>
      </c>
      <c r="E188" s="3" t="s">
        <v>4393</v>
      </c>
      <c r="F188" s="3" t="s">
        <v>1719</v>
      </c>
      <c r="G188" s="3" t="s">
        <v>48</v>
      </c>
      <c r="H188" s="3" t="s">
        <v>14</v>
      </c>
      <c r="I188" s="3"/>
      <c r="J188" s="21">
        <v>1014.26</v>
      </c>
    </row>
    <row r="189" spans="1:11" hidden="1" x14ac:dyDescent="0.25">
      <c r="A189" s="3" t="s">
        <v>4394</v>
      </c>
      <c r="B189" s="4">
        <v>41740</v>
      </c>
      <c r="C189" s="3" t="s">
        <v>4395</v>
      </c>
      <c r="D189" s="3">
        <v>1</v>
      </c>
      <c r="E189" s="3" t="s">
        <v>4396</v>
      </c>
      <c r="F189" s="3" t="s">
        <v>23</v>
      </c>
      <c r="G189" s="3" t="s">
        <v>24</v>
      </c>
      <c r="H189" s="3" t="s">
        <v>68</v>
      </c>
      <c r="I189" s="21">
        <v>5505.64</v>
      </c>
      <c r="J189" s="3"/>
    </row>
    <row r="190" spans="1:11" hidden="1" x14ac:dyDescent="0.25">
      <c r="A190" s="3" t="s">
        <v>2762</v>
      </c>
      <c r="B190" s="4">
        <v>41740</v>
      </c>
      <c r="C190" s="3" t="s">
        <v>4397</v>
      </c>
      <c r="D190" s="3">
        <v>1</v>
      </c>
      <c r="E190" s="3" t="s">
        <v>4398</v>
      </c>
      <c r="F190" s="3" t="s">
        <v>183</v>
      </c>
      <c r="G190" s="3" t="s">
        <v>4</v>
      </c>
      <c r="H190" s="3" t="s">
        <v>1639</v>
      </c>
      <c r="I190" s="3">
        <v>331.55</v>
      </c>
      <c r="J190" s="3"/>
    </row>
    <row r="191" spans="1:11" hidden="1" x14ac:dyDescent="0.25">
      <c r="A191" s="3" t="s">
        <v>968</v>
      </c>
      <c r="B191" s="4">
        <v>41740</v>
      </c>
      <c r="C191" s="3" t="s">
        <v>4399</v>
      </c>
      <c r="D191" s="3">
        <v>1</v>
      </c>
      <c r="E191" s="3" t="s">
        <v>4400</v>
      </c>
      <c r="F191" s="3" t="s">
        <v>183</v>
      </c>
      <c r="G191" s="3" t="s">
        <v>4</v>
      </c>
      <c r="H191" s="3" t="s">
        <v>261</v>
      </c>
      <c r="I191" s="21">
        <v>3587.33</v>
      </c>
      <c r="J191" s="3"/>
    </row>
    <row r="192" spans="1:11" hidden="1" x14ac:dyDescent="0.25">
      <c r="A192" s="3" t="s">
        <v>2246</v>
      </c>
      <c r="B192" s="4">
        <v>41740</v>
      </c>
      <c r="C192" s="3" t="s">
        <v>4026</v>
      </c>
      <c r="D192" s="3">
        <v>1</v>
      </c>
      <c r="E192" s="3" t="s">
        <v>4028</v>
      </c>
      <c r="F192" s="3" t="s">
        <v>183</v>
      </c>
      <c r="G192" s="3" t="s">
        <v>4</v>
      </c>
      <c r="H192" s="3" t="s">
        <v>4402</v>
      </c>
      <c r="I192" s="21">
        <v>-17142.86</v>
      </c>
    </row>
    <row r="193" spans="1:11" hidden="1" x14ac:dyDescent="0.25">
      <c r="A193" s="3" t="s">
        <v>1644</v>
      </c>
      <c r="B193" s="4">
        <v>41740</v>
      </c>
      <c r="C193" s="3" t="s">
        <v>4403</v>
      </c>
      <c r="D193" s="3">
        <v>1</v>
      </c>
      <c r="E193" s="3" t="s">
        <v>4404</v>
      </c>
      <c r="F193" s="3" t="s">
        <v>183</v>
      </c>
      <c r="G193" s="3" t="s">
        <v>4</v>
      </c>
      <c r="H193" s="3" t="s">
        <v>869</v>
      </c>
      <c r="I193" s="21">
        <v>1058.3499999999999</v>
      </c>
      <c r="J193" s="3"/>
    </row>
    <row r="194" spans="1:11" hidden="1" x14ac:dyDescent="0.25">
      <c r="A194" s="3" t="s">
        <v>2781</v>
      </c>
      <c r="B194" s="4">
        <v>41740</v>
      </c>
      <c r="C194" s="3" t="s">
        <v>4405</v>
      </c>
      <c r="D194" s="3">
        <v>1</v>
      </c>
      <c r="E194" s="3" t="s">
        <v>4406</v>
      </c>
      <c r="F194" s="3" t="s">
        <v>23</v>
      </c>
      <c r="G194" s="3" t="s">
        <v>24</v>
      </c>
      <c r="H194" s="3" t="s">
        <v>68</v>
      </c>
      <c r="I194" s="21">
        <v>11200.72</v>
      </c>
      <c r="J194" s="3"/>
    </row>
    <row r="195" spans="1:11" hidden="1" x14ac:dyDescent="0.25">
      <c r="A195" s="3" t="s">
        <v>247</v>
      </c>
      <c r="B195" s="4">
        <v>41740</v>
      </c>
      <c r="C195" s="3" t="s">
        <v>4407</v>
      </c>
      <c r="D195" s="3">
        <v>1</v>
      </c>
      <c r="E195" s="3" t="s">
        <v>4408</v>
      </c>
      <c r="F195" s="3" t="s">
        <v>183</v>
      </c>
      <c r="G195" s="3" t="s">
        <v>1416</v>
      </c>
      <c r="H195" s="3" t="s">
        <v>317</v>
      </c>
      <c r="I195" s="21">
        <v>1328.8</v>
      </c>
      <c r="J195" s="3"/>
    </row>
    <row r="196" spans="1:11" hidden="1" x14ac:dyDescent="0.25">
      <c r="A196" s="3" t="s">
        <v>2824</v>
      </c>
      <c r="B196" s="4">
        <v>41740</v>
      </c>
      <c r="C196" s="3">
        <v>3965236</v>
      </c>
      <c r="D196" s="3">
        <v>1</v>
      </c>
      <c r="E196" s="3" t="s">
        <v>4409</v>
      </c>
      <c r="F196" s="3" t="s">
        <v>183</v>
      </c>
      <c r="G196" s="3" t="s">
        <v>1416</v>
      </c>
      <c r="H196" s="3" t="s">
        <v>226</v>
      </c>
      <c r="I196" s="3">
        <v>220.41</v>
      </c>
      <c r="J196" s="3"/>
    </row>
    <row r="197" spans="1:11" hidden="1" x14ac:dyDescent="0.25">
      <c r="A197" s="3" t="s">
        <v>255</v>
      </c>
      <c r="B197" s="4">
        <v>41740</v>
      </c>
      <c r="C197" s="3">
        <v>850</v>
      </c>
      <c r="D197" s="3">
        <v>2</v>
      </c>
      <c r="E197" s="3" t="s">
        <v>4410</v>
      </c>
      <c r="F197" s="3" t="s">
        <v>17</v>
      </c>
      <c r="G197" s="3" t="s">
        <v>18</v>
      </c>
      <c r="H197" s="3" t="s">
        <v>4294</v>
      </c>
      <c r="I197" s="3">
        <v>192</v>
      </c>
      <c r="J197" s="3"/>
    </row>
    <row r="198" spans="1:11" hidden="1" x14ac:dyDescent="0.25">
      <c r="A198" t="s">
        <v>5343</v>
      </c>
      <c r="B198" s="2">
        <v>41740</v>
      </c>
      <c r="C198" t="s">
        <v>5286</v>
      </c>
      <c r="D198">
        <v>1</v>
      </c>
      <c r="E198" t="s">
        <v>5344</v>
      </c>
      <c r="F198" t="s">
        <v>80</v>
      </c>
      <c r="G198" t="s">
        <v>81</v>
      </c>
      <c r="H198" t="s">
        <v>5288</v>
      </c>
      <c r="I198" s="1">
        <v>-60998.19</v>
      </c>
    </row>
    <row r="199" spans="1:11" hidden="1" x14ac:dyDescent="0.25">
      <c r="A199" t="s">
        <v>1629</v>
      </c>
      <c r="B199" s="2">
        <v>41740</v>
      </c>
      <c r="C199" t="s">
        <v>5286</v>
      </c>
      <c r="D199">
        <v>1</v>
      </c>
      <c r="E199" t="s">
        <v>5345</v>
      </c>
      <c r="F199" t="s">
        <v>906</v>
      </c>
      <c r="G199" t="s">
        <v>81</v>
      </c>
      <c r="H199" t="s">
        <v>5346</v>
      </c>
      <c r="I199" s="1">
        <v>61169.26</v>
      </c>
      <c r="J199"/>
    </row>
    <row r="200" spans="1:11" hidden="1" x14ac:dyDescent="0.25">
      <c r="A200" t="s">
        <v>974</v>
      </c>
      <c r="B200" s="2">
        <v>41740</v>
      </c>
      <c r="C200" t="s">
        <v>5347</v>
      </c>
      <c r="D200">
        <v>1</v>
      </c>
      <c r="E200" t="s">
        <v>5348</v>
      </c>
      <c r="F200" t="s">
        <v>183</v>
      </c>
      <c r="G200" t="s">
        <v>4</v>
      </c>
      <c r="H200" t="s">
        <v>1109</v>
      </c>
      <c r="I200" s="1">
        <v>3066.44</v>
      </c>
      <c r="J200"/>
    </row>
    <row r="201" spans="1:11" hidden="1" x14ac:dyDescent="0.25">
      <c r="A201" t="s">
        <v>986</v>
      </c>
      <c r="B201" s="2">
        <v>41740</v>
      </c>
      <c r="C201" t="s">
        <v>5349</v>
      </c>
      <c r="D201">
        <v>1</v>
      </c>
      <c r="E201" t="s">
        <v>5350</v>
      </c>
      <c r="F201" t="s">
        <v>906</v>
      </c>
      <c r="G201" t="s">
        <v>81</v>
      </c>
      <c r="H201" t="s">
        <v>5351</v>
      </c>
      <c r="I201" s="1">
        <v>33628.449999999997</v>
      </c>
      <c r="J201"/>
    </row>
    <row r="202" spans="1:11" hidden="1" x14ac:dyDescent="0.25">
      <c r="A202" s="3" t="s">
        <v>4416</v>
      </c>
      <c r="B202" s="4">
        <v>41741</v>
      </c>
      <c r="C202" s="3" t="s">
        <v>4417</v>
      </c>
      <c r="D202" s="3">
        <v>2</v>
      </c>
      <c r="E202" s="3" t="s">
        <v>4418</v>
      </c>
      <c r="F202" s="3" t="s">
        <v>17</v>
      </c>
      <c r="G202" s="3" t="s">
        <v>18</v>
      </c>
      <c r="H202" s="3" t="s">
        <v>44</v>
      </c>
      <c r="I202" s="21">
        <v>1440</v>
      </c>
      <c r="J202" s="3"/>
    </row>
    <row r="203" spans="1:11" hidden="1" x14ac:dyDescent="0.25">
      <c r="A203" s="3" t="s">
        <v>4419</v>
      </c>
      <c r="B203" s="4">
        <v>41741</v>
      </c>
      <c r="C203" s="3" t="s">
        <v>4420</v>
      </c>
      <c r="D203" s="3">
        <v>2</v>
      </c>
      <c r="E203" s="3" t="s">
        <v>4421</v>
      </c>
      <c r="F203" s="3" t="s">
        <v>17</v>
      </c>
      <c r="G203" s="3" t="s">
        <v>18</v>
      </c>
      <c r="H203" s="3" t="s">
        <v>44</v>
      </c>
      <c r="I203" s="3">
        <v>640</v>
      </c>
      <c r="J203" s="3"/>
    </row>
    <row r="204" spans="1:11" hidden="1" x14ac:dyDescent="0.25">
      <c r="A204" s="3" t="s">
        <v>1004</v>
      </c>
      <c r="B204" s="4">
        <v>41741</v>
      </c>
      <c r="C204" s="3" t="s">
        <v>4422</v>
      </c>
      <c r="D204" s="3">
        <v>2</v>
      </c>
      <c r="E204" s="3" t="s">
        <v>4423</v>
      </c>
      <c r="F204" s="3" t="s">
        <v>17</v>
      </c>
      <c r="G204" s="3" t="s">
        <v>18</v>
      </c>
      <c r="H204" s="3" t="s">
        <v>44</v>
      </c>
      <c r="I204" s="3">
        <v>560</v>
      </c>
      <c r="J204" s="3"/>
    </row>
    <row r="205" spans="1:11" hidden="1" x14ac:dyDescent="0.25">
      <c r="A205" s="3" t="s">
        <v>4424</v>
      </c>
      <c r="B205" s="4">
        <v>41741</v>
      </c>
      <c r="C205" s="3" t="s">
        <v>4425</v>
      </c>
      <c r="D205" s="3">
        <v>2</v>
      </c>
      <c r="E205" s="3" t="s">
        <v>4426</v>
      </c>
      <c r="F205" s="3" t="s">
        <v>17</v>
      </c>
      <c r="G205" s="3" t="s">
        <v>18</v>
      </c>
      <c r="H205" s="3" t="s">
        <v>44</v>
      </c>
      <c r="I205" s="3">
        <v>480</v>
      </c>
      <c r="J205" s="3"/>
    </row>
    <row r="206" spans="1:11" hidden="1" x14ac:dyDescent="0.25">
      <c r="A206" s="3" t="s">
        <v>1042</v>
      </c>
      <c r="B206" s="4">
        <v>41741</v>
      </c>
      <c r="C206" s="3" t="s">
        <v>4427</v>
      </c>
      <c r="D206" s="3">
        <v>2</v>
      </c>
      <c r="E206" s="3" t="s">
        <v>4428</v>
      </c>
      <c r="F206" s="3" t="s">
        <v>35</v>
      </c>
      <c r="G206" s="3" t="s">
        <v>48</v>
      </c>
      <c r="H206" s="3" t="s">
        <v>233</v>
      </c>
      <c r="I206" s="3">
        <v>498</v>
      </c>
      <c r="J206" s="3"/>
      <c r="K206" s="3" t="s">
        <v>1301</v>
      </c>
    </row>
    <row r="207" spans="1:11" hidden="1" x14ac:dyDescent="0.25">
      <c r="A207" s="3" t="s">
        <v>2847</v>
      </c>
      <c r="B207" s="4">
        <v>41741</v>
      </c>
      <c r="C207" s="3" t="s">
        <v>4429</v>
      </c>
      <c r="D207" s="3">
        <v>1</v>
      </c>
      <c r="E207" s="3" t="s">
        <v>4430</v>
      </c>
      <c r="F207" s="3" t="s">
        <v>23</v>
      </c>
      <c r="G207" s="3" t="s">
        <v>24</v>
      </c>
      <c r="H207" s="3" t="s">
        <v>49</v>
      </c>
      <c r="I207" s="3">
        <v>137.97999999999999</v>
      </c>
      <c r="J207" s="3"/>
    </row>
    <row r="208" spans="1:11" hidden="1" x14ac:dyDescent="0.25">
      <c r="A208" s="3" t="s">
        <v>2849</v>
      </c>
      <c r="B208" s="4">
        <v>41741</v>
      </c>
      <c r="C208" s="3" t="s">
        <v>4431</v>
      </c>
      <c r="D208" s="3">
        <v>2</v>
      </c>
      <c r="E208" s="3" t="s">
        <v>4432</v>
      </c>
      <c r="F208" s="3" t="s">
        <v>17</v>
      </c>
      <c r="G208" s="3" t="s">
        <v>18</v>
      </c>
      <c r="H208" s="3" t="s">
        <v>44</v>
      </c>
      <c r="I208" s="3">
        <v>112</v>
      </c>
      <c r="J208" s="3"/>
    </row>
    <row r="209" spans="1:11" hidden="1" x14ac:dyDescent="0.25">
      <c r="A209" s="3" t="s">
        <v>3941</v>
      </c>
      <c r="B209" s="4">
        <v>41741</v>
      </c>
      <c r="C209" s="3">
        <v>50</v>
      </c>
      <c r="D209" s="3">
        <v>1</v>
      </c>
      <c r="E209" s="3" t="s">
        <v>4433</v>
      </c>
      <c r="F209" s="3" t="s">
        <v>183</v>
      </c>
      <c r="G209" s="3" t="s">
        <v>4</v>
      </c>
      <c r="H209" s="3" t="s">
        <v>4434</v>
      </c>
      <c r="I209" s="3">
        <v>305.2</v>
      </c>
      <c r="J209" s="3"/>
    </row>
    <row r="210" spans="1:11" hidden="1" x14ac:dyDescent="0.25">
      <c r="A210" s="3" t="s">
        <v>4440</v>
      </c>
      <c r="B210" s="4">
        <v>41743</v>
      </c>
      <c r="C210" s="3" t="s">
        <v>4441</v>
      </c>
      <c r="D210" s="3">
        <v>2</v>
      </c>
      <c r="E210" s="3" t="s">
        <v>4442</v>
      </c>
      <c r="F210" s="3" t="s">
        <v>12</v>
      </c>
      <c r="G210" s="3" t="s">
        <v>13</v>
      </c>
      <c r="H210" s="3" t="s">
        <v>14</v>
      </c>
      <c r="I210" s="21">
        <v>1679.53</v>
      </c>
      <c r="J210" s="3"/>
      <c r="K210" s="1" t="s">
        <v>1304</v>
      </c>
    </row>
    <row r="211" spans="1:11" hidden="1" x14ac:dyDescent="0.25">
      <c r="A211" s="3" t="s">
        <v>2273</v>
      </c>
      <c r="B211" s="4">
        <v>41743</v>
      </c>
      <c r="C211" s="3" t="s">
        <v>4475</v>
      </c>
      <c r="D211" s="3">
        <v>1</v>
      </c>
      <c r="E211" s="3" t="s">
        <v>4476</v>
      </c>
      <c r="F211" s="3" t="s">
        <v>23</v>
      </c>
      <c r="G211" s="3" t="s">
        <v>24</v>
      </c>
      <c r="H211" s="3" t="s">
        <v>49</v>
      </c>
      <c r="I211" s="3">
        <v>176</v>
      </c>
      <c r="J211" s="3"/>
    </row>
    <row r="212" spans="1:11" hidden="1" x14ac:dyDescent="0.25">
      <c r="A212" s="3" t="s">
        <v>1721</v>
      </c>
      <c r="B212" s="4">
        <v>41743</v>
      </c>
      <c r="C212" s="3" t="s">
        <v>4477</v>
      </c>
      <c r="D212" s="3">
        <v>1</v>
      </c>
      <c r="E212" s="3" t="s">
        <v>4478</v>
      </c>
      <c r="F212" s="3" t="s">
        <v>23</v>
      </c>
      <c r="G212" s="3" t="s">
        <v>24</v>
      </c>
      <c r="H212" s="3" t="s">
        <v>68</v>
      </c>
      <c r="I212" s="21">
        <v>60205.39</v>
      </c>
      <c r="J212" s="3"/>
    </row>
    <row r="213" spans="1:11" hidden="1" x14ac:dyDescent="0.25">
      <c r="A213" s="3" t="s">
        <v>1723</v>
      </c>
      <c r="B213" s="4">
        <v>41743</v>
      </c>
      <c r="C213" s="3" t="s">
        <v>4479</v>
      </c>
      <c r="D213" s="3">
        <v>1</v>
      </c>
      <c r="E213" s="3" t="s">
        <v>4480</v>
      </c>
      <c r="F213" s="3" t="s">
        <v>23</v>
      </c>
      <c r="G213" s="3" t="s">
        <v>24</v>
      </c>
      <c r="H213" s="3" t="s">
        <v>49</v>
      </c>
      <c r="I213" s="3">
        <v>444.6</v>
      </c>
      <c r="J213" s="3"/>
    </row>
    <row r="214" spans="1:11" hidden="1" x14ac:dyDescent="0.25">
      <c r="A214" s="3" t="s">
        <v>4481</v>
      </c>
      <c r="B214" s="4">
        <v>41743</v>
      </c>
      <c r="C214" s="3">
        <v>131</v>
      </c>
      <c r="D214" s="3">
        <v>2</v>
      </c>
      <c r="E214" s="3" t="s">
        <v>4482</v>
      </c>
      <c r="F214" s="3" t="s">
        <v>47</v>
      </c>
      <c r="G214" s="3" t="s">
        <v>48</v>
      </c>
      <c r="H214" s="3" t="s">
        <v>19</v>
      </c>
      <c r="I214" s="3">
        <v>55.17</v>
      </c>
      <c r="J214" s="3"/>
    </row>
    <row r="215" spans="1:11" hidden="1" x14ac:dyDescent="0.25">
      <c r="A215" t="s">
        <v>344</v>
      </c>
      <c r="B215" s="2">
        <v>41743</v>
      </c>
      <c r="C215" t="s">
        <v>5352</v>
      </c>
      <c r="D215">
        <v>1</v>
      </c>
      <c r="E215" t="s">
        <v>5353</v>
      </c>
      <c r="F215" t="s">
        <v>906</v>
      </c>
      <c r="G215" t="s">
        <v>81</v>
      </c>
      <c r="H215" t="s">
        <v>5354</v>
      </c>
      <c r="I215" s="1">
        <v>57080.46</v>
      </c>
      <c r="J215"/>
    </row>
    <row r="216" spans="1:11" hidden="1" x14ac:dyDescent="0.25">
      <c r="A216" t="s">
        <v>3680</v>
      </c>
      <c r="B216" s="2">
        <v>41743</v>
      </c>
      <c r="C216" t="s">
        <v>5355</v>
      </c>
      <c r="D216">
        <v>1</v>
      </c>
      <c r="E216" t="s">
        <v>5356</v>
      </c>
      <c r="F216" t="s">
        <v>906</v>
      </c>
      <c r="G216" t="s">
        <v>81</v>
      </c>
      <c r="H216" t="s">
        <v>99</v>
      </c>
      <c r="I216" s="1">
        <v>51269.95</v>
      </c>
      <c r="J216"/>
    </row>
    <row r="217" spans="1:11" hidden="1" x14ac:dyDescent="0.25">
      <c r="A217" s="3" t="s">
        <v>4491</v>
      </c>
      <c r="B217" s="4">
        <v>41744</v>
      </c>
      <c r="C217" s="3" t="s">
        <v>4492</v>
      </c>
      <c r="D217" s="3">
        <v>2</v>
      </c>
      <c r="E217" s="3" t="s">
        <v>4493</v>
      </c>
      <c r="F217" s="3" t="s">
        <v>12</v>
      </c>
      <c r="G217" s="3" t="s">
        <v>13</v>
      </c>
      <c r="H217" s="3" t="s">
        <v>14</v>
      </c>
      <c r="I217" s="21">
        <v>6267.45</v>
      </c>
      <c r="J217" s="3"/>
      <c r="K217" s="1" t="s">
        <v>1304</v>
      </c>
    </row>
    <row r="218" spans="1:11" hidden="1" x14ac:dyDescent="0.25">
      <c r="A218" s="3" t="s">
        <v>4494</v>
      </c>
      <c r="B218" s="4">
        <v>41744</v>
      </c>
      <c r="C218" s="3" t="s">
        <v>4495</v>
      </c>
      <c r="D218" s="3">
        <v>2</v>
      </c>
      <c r="E218" s="3" t="s">
        <v>4496</v>
      </c>
      <c r="F218" s="3" t="s">
        <v>17</v>
      </c>
      <c r="G218" s="3" t="s">
        <v>18</v>
      </c>
      <c r="H218" s="3" t="s">
        <v>44</v>
      </c>
      <c r="I218" s="3">
        <v>640</v>
      </c>
      <c r="J218" s="3"/>
    </row>
    <row r="219" spans="1:11" hidden="1" x14ac:dyDescent="0.25">
      <c r="A219" s="3" t="s">
        <v>4497</v>
      </c>
      <c r="B219" s="4">
        <v>41744</v>
      </c>
      <c r="C219" s="3">
        <v>110</v>
      </c>
      <c r="D219" s="3">
        <v>2</v>
      </c>
      <c r="E219" s="3" t="s">
        <v>4498</v>
      </c>
      <c r="F219" s="3" t="s">
        <v>17</v>
      </c>
      <c r="G219" s="3" t="s">
        <v>18</v>
      </c>
      <c r="H219" s="3" t="s">
        <v>4238</v>
      </c>
      <c r="I219" s="3">
        <v>249.6</v>
      </c>
      <c r="J219" s="3"/>
    </row>
    <row r="220" spans="1:11" hidden="1" x14ac:dyDescent="0.25">
      <c r="A220" s="3" t="s">
        <v>363</v>
      </c>
      <c r="B220" s="4">
        <v>41744</v>
      </c>
      <c r="C220" s="3">
        <v>1660</v>
      </c>
      <c r="D220" s="3">
        <v>2</v>
      </c>
      <c r="E220" s="3" t="s">
        <v>4499</v>
      </c>
      <c r="F220" s="3" t="s">
        <v>17</v>
      </c>
      <c r="G220" s="3" t="s">
        <v>18</v>
      </c>
      <c r="H220" s="3" t="s">
        <v>73</v>
      </c>
      <c r="I220" s="3">
        <v>56</v>
      </c>
      <c r="J220" s="3"/>
    </row>
    <row r="221" spans="1:11" hidden="1" x14ac:dyDescent="0.25">
      <c r="A221" s="3" t="s">
        <v>4500</v>
      </c>
      <c r="B221" s="4">
        <v>41744</v>
      </c>
      <c r="C221" s="3" t="s">
        <v>4501</v>
      </c>
      <c r="D221" s="3">
        <v>1</v>
      </c>
      <c r="E221" s="3" t="s">
        <v>4502</v>
      </c>
      <c r="F221" s="3" t="s">
        <v>23</v>
      </c>
      <c r="G221" s="3" t="s">
        <v>24</v>
      </c>
      <c r="H221" s="3" t="s">
        <v>68</v>
      </c>
      <c r="I221" s="21">
        <v>1577.6</v>
      </c>
      <c r="J221" s="3"/>
    </row>
    <row r="222" spans="1:11" hidden="1" x14ac:dyDescent="0.25">
      <c r="A222" s="3" t="s">
        <v>4503</v>
      </c>
      <c r="B222" s="4">
        <v>41744</v>
      </c>
      <c r="C222" s="3" t="s">
        <v>4504</v>
      </c>
      <c r="D222" s="3">
        <v>1</v>
      </c>
      <c r="E222" s="3" t="s">
        <v>4505</v>
      </c>
      <c r="F222" s="3" t="s">
        <v>23</v>
      </c>
      <c r="G222" s="3" t="s">
        <v>24</v>
      </c>
      <c r="H222" s="3" t="s">
        <v>68</v>
      </c>
      <c r="I222" s="21">
        <v>8240</v>
      </c>
      <c r="J222" s="3"/>
    </row>
    <row r="223" spans="1:11" hidden="1" x14ac:dyDescent="0.25">
      <c r="A223" s="3" t="s">
        <v>4506</v>
      </c>
      <c r="B223" s="4">
        <v>41744</v>
      </c>
      <c r="C223" s="3" t="s">
        <v>4507</v>
      </c>
      <c r="D223" s="3">
        <v>1</v>
      </c>
      <c r="E223" s="3" t="s">
        <v>4508</v>
      </c>
      <c r="F223" s="3" t="s">
        <v>23</v>
      </c>
      <c r="G223" s="3" t="s">
        <v>24</v>
      </c>
      <c r="H223" s="3" t="s">
        <v>68</v>
      </c>
      <c r="I223" s="21">
        <v>1739.63</v>
      </c>
      <c r="J223" s="3"/>
    </row>
    <row r="224" spans="1:11" hidden="1" x14ac:dyDescent="0.25">
      <c r="A224" s="3" t="s">
        <v>1762</v>
      </c>
      <c r="B224" s="4">
        <v>41744</v>
      </c>
      <c r="C224" s="3" t="s">
        <v>4509</v>
      </c>
      <c r="D224" s="3">
        <v>1</v>
      </c>
      <c r="E224" s="3" t="s">
        <v>4510</v>
      </c>
      <c r="F224" s="3" t="s">
        <v>23</v>
      </c>
      <c r="G224" s="3" t="s">
        <v>24</v>
      </c>
      <c r="H224" s="3" t="s">
        <v>68</v>
      </c>
      <c r="I224" s="21">
        <v>3565.53</v>
      </c>
      <c r="J224" s="3"/>
    </row>
    <row r="225" spans="1:11" hidden="1" x14ac:dyDescent="0.25">
      <c r="A225" s="3" t="s">
        <v>2927</v>
      </c>
      <c r="B225" s="4">
        <v>41744</v>
      </c>
      <c r="C225" s="3" t="s">
        <v>4511</v>
      </c>
      <c r="D225" s="3">
        <v>1</v>
      </c>
      <c r="E225" s="3" t="s">
        <v>4512</v>
      </c>
      <c r="F225" s="3" t="s">
        <v>23</v>
      </c>
      <c r="G225" s="3" t="s">
        <v>24</v>
      </c>
      <c r="H225" s="3" t="s">
        <v>49</v>
      </c>
      <c r="I225" s="21">
        <v>2908.93</v>
      </c>
      <c r="J225" s="3"/>
    </row>
    <row r="226" spans="1:11" hidden="1" x14ac:dyDescent="0.25">
      <c r="A226" s="3" t="s">
        <v>4513</v>
      </c>
      <c r="B226" s="4">
        <v>41744</v>
      </c>
      <c r="C226" s="3" t="s">
        <v>4514</v>
      </c>
      <c r="D226" s="3">
        <v>2</v>
      </c>
      <c r="E226" s="3" t="s">
        <v>4515</v>
      </c>
      <c r="F226" s="3" t="s">
        <v>17</v>
      </c>
      <c r="G226" s="3" t="s">
        <v>18</v>
      </c>
      <c r="H226" s="3" t="s">
        <v>44</v>
      </c>
      <c r="I226" s="3">
        <v>400</v>
      </c>
      <c r="J226" s="3"/>
    </row>
    <row r="227" spans="1:11" hidden="1" x14ac:dyDescent="0.25">
      <c r="A227" s="3" t="s">
        <v>4516</v>
      </c>
      <c r="B227" s="4">
        <v>41744</v>
      </c>
      <c r="C227" s="3" t="s">
        <v>4517</v>
      </c>
      <c r="D227" s="3">
        <v>1</v>
      </c>
      <c r="E227" s="3" t="s">
        <v>4518</v>
      </c>
      <c r="F227" s="3" t="s">
        <v>23</v>
      </c>
      <c r="G227" s="3" t="s">
        <v>24</v>
      </c>
      <c r="H227" s="3" t="s">
        <v>68</v>
      </c>
      <c r="I227" s="21">
        <v>1092.95</v>
      </c>
      <c r="J227" s="3"/>
    </row>
    <row r="228" spans="1:11" hidden="1" x14ac:dyDescent="0.25">
      <c r="A228" s="3" t="s">
        <v>4519</v>
      </c>
      <c r="B228" s="4">
        <v>41744</v>
      </c>
      <c r="C228" s="3">
        <v>110</v>
      </c>
      <c r="D228" s="3">
        <v>2</v>
      </c>
      <c r="E228" s="3" t="s">
        <v>4498</v>
      </c>
      <c r="F228" s="3" t="s">
        <v>17</v>
      </c>
      <c r="G228" s="3" t="s">
        <v>18</v>
      </c>
      <c r="H228" s="3" t="s">
        <v>4315</v>
      </c>
      <c r="I228" s="3"/>
      <c r="J228" s="3">
        <v>249.6</v>
      </c>
    </row>
    <row r="229" spans="1:11" hidden="1" x14ac:dyDescent="0.25">
      <c r="A229" s="3" t="s">
        <v>4520</v>
      </c>
      <c r="B229" s="4">
        <v>41744</v>
      </c>
      <c r="C229" s="3">
        <v>91179946</v>
      </c>
      <c r="D229" s="3">
        <v>2</v>
      </c>
      <c r="E229" s="3" t="s">
        <v>4521</v>
      </c>
      <c r="F229" s="3" t="s">
        <v>12</v>
      </c>
      <c r="G229" s="3" t="s">
        <v>48</v>
      </c>
      <c r="H229" s="3" t="s">
        <v>14</v>
      </c>
      <c r="I229" s="21">
        <v>2028.56</v>
      </c>
      <c r="J229" s="3"/>
      <c r="K229" s="1" t="s">
        <v>1304</v>
      </c>
    </row>
    <row r="230" spans="1:11" hidden="1" x14ac:dyDescent="0.25">
      <c r="A230" s="3" t="s">
        <v>4522</v>
      </c>
      <c r="B230" s="4">
        <v>41744</v>
      </c>
      <c r="C230" s="3" t="s">
        <v>4523</v>
      </c>
      <c r="D230" s="3">
        <v>2</v>
      </c>
      <c r="E230" s="3" t="s">
        <v>4524</v>
      </c>
      <c r="F230" s="3" t="s">
        <v>17</v>
      </c>
      <c r="G230" s="3" t="s">
        <v>18</v>
      </c>
      <c r="H230" s="3" t="s">
        <v>4525</v>
      </c>
      <c r="I230" s="3">
        <v>9.66</v>
      </c>
      <c r="J230" s="3"/>
    </row>
    <row r="231" spans="1:11" hidden="1" x14ac:dyDescent="0.25">
      <c r="A231" t="s">
        <v>5357</v>
      </c>
      <c r="B231" s="2">
        <v>41744</v>
      </c>
      <c r="C231" t="s">
        <v>5358</v>
      </c>
      <c r="D231">
        <v>1</v>
      </c>
      <c r="E231" t="s">
        <v>5359</v>
      </c>
      <c r="F231" t="s">
        <v>906</v>
      </c>
      <c r="G231" t="s">
        <v>81</v>
      </c>
      <c r="H231" t="s">
        <v>5360</v>
      </c>
      <c r="I231" s="1">
        <v>32450.99</v>
      </c>
      <c r="J231"/>
    </row>
    <row r="232" spans="1:11" hidden="1" x14ac:dyDescent="0.25">
      <c r="A232" t="s">
        <v>3695</v>
      </c>
      <c r="B232" s="2">
        <v>41744</v>
      </c>
      <c r="C232" t="s">
        <v>5358</v>
      </c>
      <c r="D232">
        <v>1</v>
      </c>
      <c r="E232" t="s">
        <v>5361</v>
      </c>
      <c r="F232" t="s">
        <v>80</v>
      </c>
      <c r="G232" t="s">
        <v>81</v>
      </c>
      <c r="H232" t="s">
        <v>5360</v>
      </c>
      <c r="I232" s="1">
        <v>-32450.99</v>
      </c>
    </row>
    <row r="233" spans="1:11" hidden="1" x14ac:dyDescent="0.25">
      <c r="A233" t="s">
        <v>392</v>
      </c>
      <c r="B233" s="2">
        <v>41744</v>
      </c>
      <c r="C233" t="s">
        <v>5358</v>
      </c>
      <c r="D233">
        <v>1</v>
      </c>
      <c r="E233" t="s">
        <v>5362</v>
      </c>
      <c r="F233" t="s">
        <v>906</v>
      </c>
      <c r="G233" t="s">
        <v>81</v>
      </c>
      <c r="H233" t="s">
        <v>5360</v>
      </c>
      <c r="I233" s="1">
        <v>32450.99</v>
      </c>
      <c r="J233"/>
    </row>
    <row r="234" spans="1:11" hidden="1" x14ac:dyDescent="0.25">
      <c r="A234" t="s">
        <v>400</v>
      </c>
      <c r="B234" s="2">
        <v>41744</v>
      </c>
      <c r="C234" t="s">
        <v>5363</v>
      </c>
      <c r="D234">
        <v>1</v>
      </c>
      <c r="E234" t="s">
        <v>5364</v>
      </c>
      <c r="F234" t="s">
        <v>906</v>
      </c>
      <c r="G234" t="s">
        <v>81</v>
      </c>
      <c r="H234" t="s">
        <v>99</v>
      </c>
      <c r="I234" s="1">
        <v>39470.39</v>
      </c>
      <c r="J234"/>
    </row>
    <row r="235" spans="1:11" hidden="1" x14ac:dyDescent="0.25">
      <c r="A235" t="s">
        <v>1736</v>
      </c>
      <c r="B235" s="2">
        <v>41744</v>
      </c>
      <c r="C235" t="s">
        <v>3967</v>
      </c>
      <c r="D235">
        <v>1</v>
      </c>
      <c r="E235" t="s">
        <v>5365</v>
      </c>
      <c r="F235" t="s">
        <v>889</v>
      </c>
      <c r="G235" t="s">
        <v>505</v>
      </c>
      <c r="H235" t="s">
        <v>5366</v>
      </c>
      <c r="I235" s="1">
        <v>1314.65</v>
      </c>
      <c r="J235"/>
    </row>
    <row r="236" spans="1:11" hidden="1" x14ac:dyDescent="0.25">
      <c r="A236" t="s">
        <v>5367</v>
      </c>
      <c r="B236" s="2">
        <v>41744</v>
      </c>
      <c r="C236" t="s">
        <v>5368</v>
      </c>
      <c r="D236">
        <v>1</v>
      </c>
      <c r="E236" t="s">
        <v>5369</v>
      </c>
      <c r="F236" t="s">
        <v>1078</v>
      </c>
      <c r="G236" t="s">
        <v>505</v>
      </c>
      <c r="H236" t="s">
        <v>5370</v>
      </c>
      <c r="I236">
        <v>57.34</v>
      </c>
      <c r="J236"/>
    </row>
    <row r="237" spans="1:11" hidden="1" x14ac:dyDescent="0.25">
      <c r="A237" s="3" t="s">
        <v>4545</v>
      </c>
      <c r="B237" s="4">
        <v>41745</v>
      </c>
      <c r="C237" s="3" t="s">
        <v>4546</v>
      </c>
      <c r="D237" s="3">
        <v>2</v>
      </c>
      <c r="E237" s="3" t="s">
        <v>4547</v>
      </c>
      <c r="F237" s="3" t="s">
        <v>12</v>
      </c>
      <c r="G237" s="3" t="s">
        <v>13</v>
      </c>
      <c r="H237" s="3" t="s">
        <v>14</v>
      </c>
      <c r="I237" s="21">
        <v>1967.17</v>
      </c>
      <c r="J237" s="3"/>
      <c r="K237" s="1" t="s">
        <v>1304</v>
      </c>
    </row>
    <row r="238" spans="1:11" hidden="1" x14ac:dyDescent="0.25">
      <c r="A238" s="3" t="s">
        <v>4548</v>
      </c>
      <c r="B238" s="4">
        <v>41745</v>
      </c>
      <c r="C238" s="3" t="s">
        <v>4549</v>
      </c>
      <c r="D238" s="3">
        <v>1</v>
      </c>
      <c r="E238" s="3" t="s">
        <v>4550</v>
      </c>
      <c r="F238" s="3" t="s">
        <v>1801</v>
      </c>
      <c r="G238" s="3" t="s">
        <v>1416</v>
      </c>
      <c r="H238" s="3" t="s">
        <v>4551</v>
      </c>
      <c r="I238" s="21">
        <v>24827.59</v>
      </c>
      <c r="J238" s="3"/>
    </row>
    <row r="239" spans="1:11" hidden="1" x14ac:dyDescent="0.25">
      <c r="A239" s="3" t="s">
        <v>4552</v>
      </c>
      <c r="B239" s="4">
        <v>41745</v>
      </c>
      <c r="C239" s="3" t="s">
        <v>4553</v>
      </c>
      <c r="D239" s="3">
        <v>1</v>
      </c>
      <c r="E239" s="3" t="s">
        <v>4554</v>
      </c>
      <c r="F239" s="3" t="s">
        <v>23</v>
      </c>
      <c r="G239" s="3" t="s">
        <v>24</v>
      </c>
      <c r="H239" s="3" t="s">
        <v>68</v>
      </c>
      <c r="I239" s="21">
        <v>7162.45</v>
      </c>
      <c r="J239" s="3"/>
    </row>
    <row r="240" spans="1:11" hidden="1" x14ac:dyDescent="0.25">
      <c r="A240" s="3" t="s">
        <v>1798</v>
      </c>
      <c r="B240" s="4">
        <v>41745</v>
      </c>
      <c r="C240" s="3" t="s">
        <v>4555</v>
      </c>
      <c r="D240" s="3">
        <v>2</v>
      </c>
      <c r="E240" s="3" t="s">
        <v>4556</v>
      </c>
      <c r="F240" s="3" t="s">
        <v>12</v>
      </c>
      <c r="G240" s="3" t="s">
        <v>48</v>
      </c>
      <c r="H240" s="3" t="s">
        <v>14</v>
      </c>
      <c r="I240" s="21">
        <v>2151.4499999999998</v>
      </c>
      <c r="J240" s="3"/>
      <c r="K240" s="1" t="s">
        <v>1304</v>
      </c>
    </row>
    <row r="241" spans="1:11" hidden="1" x14ac:dyDescent="0.25">
      <c r="A241" s="3" t="s">
        <v>4557</v>
      </c>
      <c r="B241" s="4">
        <v>41745</v>
      </c>
      <c r="C241" s="3" t="s">
        <v>4558</v>
      </c>
      <c r="D241" s="3">
        <v>2</v>
      </c>
      <c r="E241" s="3" t="s">
        <v>4559</v>
      </c>
      <c r="F241" s="3" t="s">
        <v>12</v>
      </c>
      <c r="G241" s="3" t="s">
        <v>48</v>
      </c>
      <c r="H241" s="3" t="s">
        <v>14</v>
      </c>
      <c r="I241" s="3">
        <v>350.6</v>
      </c>
      <c r="J241" s="3"/>
      <c r="K241" s="1" t="s">
        <v>1304</v>
      </c>
    </row>
    <row r="242" spans="1:11" hidden="1" x14ac:dyDescent="0.25">
      <c r="A242" s="3" t="s">
        <v>4563</v>
      </c>
      <c r="B242" s="4">
        <v>41745</v>
      </c>
      <c r="C242" s="3" t="s">
        <v>4564</v>
      </c>
      <c r="D242" s="3">
        <v>1</v>
      </c>
      <c r="E242" s="3" t="s">
        <v>4565</v>
      </c>
      <c r="F242" s="3" t="s">
        <v>232</v>
      </c>
      <c r="G242" s="3" t="s">
        <v>24</v>
      </c>
      <c r="H242" s="3" t="s">
        <v>49</v>
      </c>
      <c r="I242" s="3"/>
      <c r="J242" s="3">
        <v>914.28</v>
      </c>
    </row>
    <row r="243" spans="1:11" hidden="1" x14ac:dyDescent="0.25">
      <c r="A243" s="3" t="s">
        <v>4566</v>
      </c>
      <c r="B243" s="4">
        <v>41745</v>
      </c>
      <c r="C243" s="3" t="s">
        <v>4567</v>
      </c>
      <c r="D243" s="3">
        <v>2</v>
      </c>
      <c r="E243" s="3" t="s">
        <v>4568</v>
      </c>
      <c r="F243" s="3" t="s">
        <v>232</v>
      </c>
      <c r="G243" s="3" t="s">
        <v>24</v>
      </c>
      <c r="H243" s="3" t="s">
        <v>558</v>
      </c>
      <c r="I243" s="3"/>
      <c r="J243" s="21">
        <v>1092.42</v>
      </c>
    </row>
    <row r="244" spans="1:11" hidden="1" x14ac:dyDescent="0.25">
      <c r="A244" s="3" t="s">
        <v>3576</v>
      </c>
      <c r="B244" s="4">
        <v>41745</v>
      </c>
      <c r="C244" s="3" t="s">
        <v>4569</v>
      </c>
      <c r="D244" s="3">
        <v>1</v>
      </c>
      <c r="E244" s="3" t="s">
        <v>4570</v>
      </c>
      <c r="F244" s="3" t="s">
        <v>232</v>
      </c>
      <c r="G244" s="3" t="s">
        <v>24</v>
      </c>
      <c r="H244" s="3" t="s">
        <v>530</v>
      </c>
      <c r="I244" s="3"/>
      <c r="J244" s="3">
        <v>560</v>
      </c>
    </row>
    <row r="245" spans="1:11" hidden="1" x14ac:dyDescent="0.25">
      <c r="A245" s="3" t="s">
        <v>3577</v>
      </c>
      <c r="B245" s="4">
        <v>41745</v>
      </c>
      <c r="C245" s="3" t="s">
        <v>4571</v>
      </c>
      <c r="D245" s="3">
        <v>1</v>
      </c>
      <c r="E245" s="3" t="s">
        <v>4572</v>
      </c>
      <c r="F245" s="3" t="s">
        <v>232</v>
      </c>
      <c r="G245" s="3" t="s">
        <v>24</v>
      </c>
      <c r="H245" s="3" t="s">
        <v>226</v>
      </c>
      <c r="I245" s="3"/>
      <c r="J245" s="3">
        <v>46.99</v>
      </c>
    </row>
    <row r="246" spans="1:11" hidden="1" x14ac:dyDescent="0.25">
      <c r="A246" s="3" t="s">
        <v>3578</v>
      </c>
      <c r="B246" s="4">
        <v>41745</v>
      </c>
      <c r="C246" s="3" t="s">
        <v>4573</v>
      </c>
      <c r="D246" s="3">
        <v>1</v>
      </c>
      <c r="E246" s="3" t="s">
        <v>4574</v>
      </c>
      <c r="F246" s="3" t="s">
        <v>232</v>
      </c>
      <c r="G246" s="3" t="s">
        <v>24</v>
      </c>
      <c r="H246" s="3" t="s">
        <v>2652</v>
      </c>
      <c r="I246" s="3"/>
      <c r="J246" s="3">
        <v>141.91999999999999</v>
      </c>
    </row>
    <row r="247" spans="1:11" hidden="1" x14ac:dyDescent="0.25">
      <c r="A247" s="3" t="s">
        <v>4575</v>
      </c>
      <c r="B247" s="4">
        <v>41745</v>
      </c>
      <c r="C247" s="3" t="s">
        <v>4576</v>
      </c>
      <c r="D247" s="3">
        <v>1</v>
      </c>
      <c r="E247" s="3" t="s">
        <v>4577</v>
      </c>
      <c r="F247" s="3" t="s">
        <v>232</v>
      </c>
      <c r="G247" s="3" t="s">
        <v>24</v>
      </c>
      <c r="H247" s="3" t="s">
        <v>317</v>
      </c>
      <c r="I247" s="3"/>
      <c r="J247" s="21">
        <v>3300.23</v>
      </c>
    </row>
    <row r="248" spans="1:11" hidden="1" x14ac:dyDescent="0.25">
      <c r="A248" s="3" t="s">
        <v>3579</v>
      </c>
      <c r="B248" s="4">
        <v>41745</v>
      </c>
      <c r="C248" s="3" t="s">
        <v>4578</v>
      </c>
      <c r="D248" s="3">
        <v>1</v>
      </c>
      <c r="E248" s="3" t="s">
        <v>4579</v>
      </c>
      <c r="F248" s="3" t="s">
        <v>232</v>
      </c>
      <c r="G248" s="3" t="s">
        <v>24</v>
      </c>
      <c r="H248" s="3" t="s">
        <v>261</v>
      </c>
      <c r="I248" s="3"/>
      <c r="J248" s="21">
        <v>3587.33</v>
      </c>
    </row>
    <row r="249" spans="1:11" hidden="1" x14ac:dyDescent="0.25">
      <c r="A249" s="3" t="s">
        <v>3581</v>
      </c>
      <c r="B249" s="4">
        <v>41745</v>
      </c>
      <c r="C249" s="3" t="s">
        <v>4580</v>
      </c>
      <c r="D249" s="3">
        <v>2</v>
      </c>
      <c r="E249" s="3" t="s">
        <v>4581</v>
      </c>
      <c r="F249" s="3" t="s">
        <v>232</v>
      </c>
      <c r="G249" s="3" t="s">
        <v>24</v>
      </c>
      <c r="H249" s="3" t="s">
        <v>44</v>
      </c>
      <c r="I249" s="3"/>
      <c r="J249" s="21">
        <v>1648</v>
      </c>
    </row>
    <row r="250" spans="1:11" hidden="1" x14ac:dyDescent="0.25">
      <c r="A250" s="3" t="s">
        <v>3583</v>
      </c>
      <c r="B250" s="4">
        <v>41745</v>
      </c>
      <c r="C250" s="3" t="s">
        <v>4582</v>
      </c>
      <c r="D250" s="3">
        <v>1</v>
      </c>
      <c r="E250" s="3" t="s">
        <v>4583</v>
      </c>
      <c r="F250" s="3" t="s">
        <v>232</v>
      </c>
      <c r="G250" s="3" t="s">
        <v>24</v>
      </c>
      <c r="H250" s="3" t="s">
        <v>250</v>
      </c>
      <c r="I250" s="3"/>
      <c r="J250" s="3">
        <v>624</v>
      </c>
    </row>
    <row r="251" spans="1:11" hidden="1" x14ac:dyDescent="0.25">
      <c r="A251" s="3" t="s">
        <v>4584</v>
      </c>
      <c r="B251" s="4">
        <v>41745</v>
      </c>
      <c r="C251" s="3" t="s">
        <v>4585</v>
      </c>
      <c r="D251" s="3">
        <v>2</v>
      </c>
      <c r="E251" s="3" t="s">
        <v>4586</v>
      </c>
      <c r="F251" s="3" t="s">
        <v>232</v>
      </c>
      <c r="G251" s="3" t="s">
        <v>24</v>
      </c>
      <c r="H251" s="3" t="s">
        <v>2877</v>
      </c>
      <c r="I251" s="3"/>
      <c r="J251" s="21">
        <v>1279.2</v>
      </c>
    </row>
    <row r="252" spans="1:11" hidden="1" x14ac:dyDescent="0.25">
      <c r="A252" s="3" t="s">
        <v>4587</v>
      </c>
      <c r="B252" s="4">
        <v>41745</v>
      </c>
      <c r="C252" s="3" t="s">
        <v>4588</v>
      </c>
      <c r="D252" s="3">
        <v>1</v>
      </c>
      <c r="E252" s="3" t="s">
        <v>4589</v>
      </c>
      <c r="F252" s="3" t="s">
        <v>232</v>
      </c>
      <c r="G252" s="3" t="s">
        <v>24</v>
      </c>
      <c r="H252" s="3" t="s">
        <v>801</v>
      </c>
      <c r="I252" s="3"/>
      <c r="J252" s="3">
        <v>72</v>
      </c>
    </row>
    <row r="253" spans="1:11" hidden="1" x14ac:dyDescent="0.25">
      <c r="A253" s="3" t="s">
        <v>4590</v>
      </c>
      <c r="B253" s="4">
        <v>41745</v>
      </c>
      <c r="C253" s="3" t="s">
        <v>4591</v>
      </c>
      <c r="D253" s="3">
        <v>1</v>
      </c>
      <c r="E253" s="3" t="s">
        <v>4592</v>
      </c>
      <c r="F253" s="3" t="s">
        <v>232</v>
      </c>
      <c r="G253" s="3" t="s">
        <v>24</v>
      </c>
      <c r="H253" s="3" t="s">
        <v>187</v>
      </c>
      <c r="I253" s="3"/>
      <c r="J253" s="3">
        <v>275.2</v>
      </c>
    </row>
    <row r="254" spans="1:11" hidden="1" x14ac:dyDescent="0.25">
      <c r="A254" s="3" t="s">
        <v>3585</v>
      </c>
      <c r="B254" s="4">
        <v>41745</v>
      </c>
      <c r="C254" s="3" t="s">
        <v>4593</v>
      </c>
      <c r="D254" s="3">
        <v>1</v>
      </c>
      <c r="E254" s="3" t="s">
        <v>4594</v>
      </c>
      <c r="F254" s="3" t="s">
        <v>232</v>
      </c>
      <c r="G254" s="3" t="s">
        <v>24</v>
      </c>
      <c r="H254" s="3" t="s">
        <v>630</v>
      </c>
      <c r="I254" s="3"/>
      <c r="J254" s="3">
        <v>523.84</v>
      </c>
    </row>
    <row r="255" spans="1:11" hidden="1" x14ac:dyDescent="0.25">
      <c r="A255" s="3" t="s">
        <v>4595</v>
      </c>
      <c r="B255" s="4">
        <v>41745</v>
      </c>
      <c r="C255" s="3" t="s">
        <v>4596</v>
      </c>
      <c r="D255" s="3">
        <v>1</v>
      </c>
      <c r="E255" s="3" t="s">
        <v>4597</v>
      </c>
      <c r="F255" s="3" t="s">
        <v>232</v>
      </c>
      <c r="G255" s="3" t="s">
        <v>24</v>
      </c>
      <c r="H255" s="3" t="s">
        <v>295</v>
      </c>
      <c r="I255" s="3"/>
      <c r="J255" s="3">
        <v>484.21</v>
      </c>
    </row>
    <row r="256" spans="1:11" hidden="1" x14ac:dyDescent="0.25">
      <c r="A256" s="3" t="s">
        <v>4598</v>
      </c>
      <c r="B256" s="4">
        <v>41745</v>
      </c>
      <c r="C256" s="3" t="s">
        <v>4599</v>
      </c>
      <c r="D256" s="3">
        <v>1</v>
      </c>
      <c r="E256" s="3" t="s">
        <v>4600</v>
      </c>
      <c r="F256" s="3" t="s">
        <v>232</v>
      </c>
      <c r="G256" s="3" t="s">
        <v>24</v>
      </c>
      <c r="H256" s="3" t="s">
        <v>222</v>
      </c>
      <c r="I256" s="3"/>
      <c r="J256" s="3">
        <v>31.96</v>
      </c>
    </row>
    <row r="257" spans="1:10" hidden="1" x14ac:dyDescent="0.25">
      <c r="A257" s="3" t="s">
        <v>1056</v>
      </c>
      <c r="B257" s="4">
        <v>41745</v>
      </c>
      <c r="C257" s="3" t="s">
        <v>4601</v>
      </c>
      <c r="D257" s="3">
        <v>2</v>
      </c>
      <c r="E257" s="3" t="s">
        <v>4602</v>
      </c>
      <c r="F257" s="3" t="s">
        <v>232</v>
      </c>
      <c r="G257" s="3" t="s">
        <v>24</v>
      </c>
      <c r="H257" s="3" t="s">
        <v>233</v>
      </c>
      <c r="I257" s="3"/>
      <c r="J257" s="3">
        <v>41.24</v>
      </c>
    </row>
    <row r="258" spans="1:10" hidden="1" x14ac:dyDescent="0.25">
      <c r="A258" s="3" t="s">
        <v>3586</v>
      </c>
      <c r="B258" s="4">
        <v>41745</v>
      </c>
      <c r="C258" s="3" t="s">
        <v>4603</v>
      </c>
      <c r="D258" s="3">
        <v>1</v>
      </c>
      <c r="E258" s="3" t="s">
        <v>4604</v>
      </c>
      <c r="F258" s="3" t="s">
        <v>232</v>
      </c>
      <c r="G258" s="3" t="s">
        <v>24</v>
      </c>
      <c r="H258" s="3" t="s">
        <v>261</v>
      </c>
      <c r="I258" s="3"/>
      <c r="J258" s="21">
        <v>3360</v>
      </c>
    </row>
    <row r="259" spans="1:10" hidden="1" x14ac:dyDescent="0.25">
      <c r="A259" t="s">
        <v>5371</v>
      </c>
      <c r="B259" s="2">
        <v>41745</v>
      </c>
      <c r="C259" t="s">
        <v>5372</v>
      </c>
      <c r="D259">
        <v>1</v>
      </c>
      <c r="E259" t="s">
        <v>5373</v>
      </c>
      <c r="F259" t="s">
        <v>906</v>
      </c>
      <c r="G259" t="s">
        <v>81</v>
      </c>
      <c r="H259" t="s">
        <v>5374</v>
      </c>
      <c r="I259" s="1">
        <v>32450.99</v>
      </c>
      <c r="J259"/>
    </row>
    <row r="260" spans="1:10" hidden="1" x14ac:dyDescent="0.25">
      <c r="A260" t="s">
        <v>1064</v>
      </c>
      <c r="B260" s="2">
        <v>41745</v>
      </c>
      <c r="C260" t="s">
        <v>5372</v>
      </c>
      <c r="D260">
        <v>1</v>
      </c>
      <c r="E260" t="s">
        <v>5375</v>
      </c>
      <c r="F260" t="s">
        <v>80</v>
      </c>
      <c r="G260" t="s">
        <v>81</v>
      </c>
      <c r="H260" t="s">
        <v>5374</v>
      </c>
      <c r="I260" s="1">
        <v>-32450.99</v>
      </c>
    </row>
    <row r="261" spans="1:10" hidden="1" x14ac:dyDescent="0.25">
      <c r="A261" t="s">
        <v>2940</v>
      </c>
      <c r="B261" s="2">
        <v>41745</v>
      </c>
      <c r="C261" t="s">
        <v>5376</v>
      </c>
      <c r="D261">
        <v>1</v>
      </c>
      <c r="E261" t="s">
        <v>5377</v>
      </c>
      <c r="F261" t="s">
        <v>906</v>
      </c>
      <c r="G261" t="s">
        <v>81</v>
      </c>
      <c r="H261" t="s">
        <v>5378</v>
      </c>
      <c r="I261" s="1">
        <v>32450.99</v>
      </c>
      <c r="J261"/>
    </row>
    <row r="262" spans="1:10" hidden="1" x14ac:dyDescent="0.25">
      <c r="A262" t="s">
        <v>5379</v>
      </c>
      <c r="B262" s="2">
        <v>41745</v>
      </c>
      <c r="C262" t="s">
        <v>5358</v>
      </c>
      <c r="D262">
        <v>1</v>
      </c>
      <c r="E262" t="s">
        <v>5380</v>
      </c>
      <c r="F262" t="s">
        <v>80</v>
      </c>
      <c r="G262" t="s">
        <v>81</v>
      </c>
      <c r="H262" t="s">
        <v>5360</v>
      </c>
      <c r="I262" s="1">
        <v>-32450.99</v>
      </c>
    </row>
    <row r="263" spans="1:10" hidden="1" x14ac:dyDescent="0.25">
      <c r="A263" t="s">
        <v>410</v>
      </c>
      <c r="B263" s="2">
        <v>41745</v>
      </c>
      <c r="C263" t="s">
        <v>5381</v>
      </c>
      <c r="D263">
        <v>1</v>
      </c>
      <c r="E263" t="s">
        <v>5382</v>
      </c>
      <c r="F263" t="s">
        <v>906</v>
      </c>
      <c r="G263" t="s">
        <v>81</v>
      </c>
      <c r="H263" t="s">
        <v>5383</v>
      </c>
      <c r="I263" s="1">
        <v>39470.39</v>
      </c>
      <c r="J263"/>
    </row>
    <row r="264" spans="1:10" hidden="1" x14ac:dyDescent="0.25">
      <c r="A264" t="s">
        <v>5384</v>
      </c>
      <c r="B264" s="2">
        <v>41745</v>
      </c>
      <c r="C264" t="s">
        <v>3792</v>
      </c>
      <c r="D264">
        <v>1</v>
      </c>
      <c r="E264" t="s">
        <v>5385</v>
      </c>
      <c r="F264" t="s">
        <v>80</v>
      </c>
      <c r="G264" t="s">
        <v>81</v>
      </c>
      <c r="H264" t="s">
        <v>99</v>
      </c>
      <c r="I264" s="1">
        <v>-26069.72</v>
      </c>
    </row>
    <row r="265" spans="1:10" hidden="1" x14ac:dyDescent="0.25">
      <c r="A265" t="s">
        <v>2945</v>
      </c>
      <c r="B265" s="2">
        <v>41745</v>
      </c>
      <c r="C265" t="s">
        <v>3792</v>
      </c>
      <c r="D265">
        <v>1</v>
      </c>
      <c r="E265" t="s">
        <v>5386</v>
      </c>
      <c r="F265" t="s">
        <v>906</v>
      </c>
      <c r="G265" t="s">
        <v>81</v>
      </c>
      <c r="H265" t="s">
        <v>99</v>
      </c>
      <c r="I265" s="1">
        <v>26069.72</v>
      </c>
      <c r="J265"/>
    </row>
    <row r="266" spans="1:10" hidden="1" x14ac:dyDescent="0.25">
      <c r="A266" t="s">
        <v>4563</v>
      </c>
      <c r="B266" s="2">
        <v>41745</v>
      </c>
      <c r="C266" t="s">
        <v>4564</v>
      </c>
      <c r="D266">
        <v>1</v>
      </c>
      <c r="E266" t="s">
        <v>4565</v>
      </c>
      <c r="F266" t="s">
        <v>232</v>
      </c>
      <c r="G266" t="s">
        <v>24</v>
      </c>
      <c r="H266" t="s">
        <v>49</v>
      </c>
      <c r="I266">
        <v>914.28</v>
      </c>
      <c r="J266"/>
    </row>
    <row r="267" spans="1:10" hidden="1" x14ac:dyDescent="0.25">
      <c r="A267" t="s">
        <v>4566</v>
      </c>
      <c r="B267" s="2">
        <v>41745</v>
      </c>
      <c r="C267" t="s">
        <v>4567</v>
      </c>
      <c r="D267">
        <v>2</v>
      </c>
      <c r="E267" t="s">
        <v>4568</v>
      </c>
      <c r="F267" t="s">
        <v>232</v>
      </c>
      <c r="G267" t="s">
        <v>24</v>
      </c>
      <c r="H267" t="s">
        <v>558</v>
      </c>
      <c r="I267" s="1">
        <v>1092.42</v>
      </c>
      <c r="J267"/>
    </row>
    <row r="268" spans="1:10" hidden="1" x14ac:dyDescent="0.25">
      <c r="A268" t="s">
        <v>3576</v>
      </c>
      <c r="B268" s="2">
        <v>41745</v>
      </c>
      <c r="C268" t="s">
        <v>4569</v>
      </c>
      <c r="D268">
        <v>1</v>
      </c>
      <c r="E268" t="s">
        <v>4570</v>
      </c>
      <c r="F268" t="s">
        <v>232</v>
      </c>
      <c r="G268" t="s">
        <v>24</v>
      </c>
      <c r="H268" t="s">
        <v>530</v>
      </c>
      <c r="I268">
        <v>560</v>
      </c>
      <c r="J268"/>
    </row>
    <row r="269" spans="1:10" hidden="1" x14ac:dyDescent="0.25">
      <c r="A269" t="s">
        <v>3577</v>
      </c>
      <c r="B269" s="2">
        <v>41745</v>
      </c>
      <c r="C269" t="s">
        <v>4571</v>
      </c>
      <c r="D269">
        <v>1</v>
      </c>
      <c r="E269" t="s">
        <v>4572</v>
      </c>
      <c r="F269" t="s">
        <v>232</v>
      </c>
      <c r="G269" t="s">
        <v>24</v>
      </c>
      <c r="H269" t="s">
        <v>226</v>
      </c>
      <c r="I269">
        <v>46.99</v>
      </c>
      <c r="J269"/>
    </row>
    <row r="270" spans="1:10" hidden="1" x14ac:dyDescent="0.25">
      <c r="A270" t="s">
        <v>3578</v>
      </c>
      <c r="B270" s="2">
        <v>41745</v>
      </c>
      <c r="C270" t="s">
        <v>4573</v>
      </c>
      <c r="D270">
        <v>1</v>
      </c>
      <c r="E270" t="s">
        <v>4574</v>
      </c>
      <c r="F270" t="s">
        <v>232</v>
      </c>
      <c r="G270" t="s">
        <v>24</v>
      </c>
      <c r="H270" t="s">
        <v>2652</v>
      </c>
      <c r="I270">
        <v>141.91999999999999</v>
      </c>
      <c r="J270"/>
    </row>
    <row r="271" spans="1:10" hidden="1" x14ac:dyDescent="0.25">
      <c r="A271" t="s">
        <v>4575</v>
      </c>
      <c r="B271" s="2">
        <v>41745</v>
      </c>
      <c r="C271" t="s">
        <v>4576</v>
      </c>
      <c r="D271">
        <v>1</v>
      </c>
      <c r="E271" t="s">
        <v>4577</v>
      </c>
      <c r="F271" t="s">
        <v>232</v>
      </c>
      <c r="G271" t="s">
        <v>24</v>
      </c>
      <c r="H271" t="s">
        <v>317</v>
      </c>
      <c r="I271" s="1">
        <v>3300.23</v>
      </c>
      <c r="J271"/>
    </row>
    <row r="272" spans="1:10" hidden="1" x14ac:dyDescent="0.25">
      <c r="A272" t="s">
        <v>3579</v>
      </c>
      <c r="B272" s="2">
        <v>41745</v>
      </c>
      <c r="C272" t="s">
        <v>4578</v>
      </c>
      <c r="D272">
        <v>1</v>
      </c>
      <c r="E272" t="s">
        <v>4579</v>
      </c>
      <c r="F272" t="s">
        <v>232</v>
      </c>
      <c r="G272" t="s">
        <v>24</v>
      </c>
      <c r="H272" t="s">
        <v>261</v>
      </c>
      <c r="I272" s="1">
        <v>3587.33</v>
      </c>
      <c r="J272"/>
    </row>
    <row r="273" spans="1:11" hidden="1" x14ac:dyDescent="0.25">
      <c r="A273" t="s">
        <v>3581</v>
      </c>
      <c r="B273" s="2">
        <v>41745</v>
      </c>
      <c r="C273" t="s">
        <v>4580</v>
      </c>
      <c r="D273">
        <v>2</v>
      </c>
      <c r="E273" t="s">
        <v>4581</v>
      </c>
      <c r="F273" t="s">
        <v>232</v>
      </c>
      <c r="G273" t="s">
        <v>24</v>
      </c>
      <c r="H273" t="s">
        <v>44</v>
      </c>
      <c r="I273" s="1">
        <v>1648</v>
      </c>
      <c r="J273"/>
    </row>
    <row r="274" spans="1:11" hidden="1" x14ac:dyDescent="0.25">
      <c r="A274" t="s">
        <v>3583</v>
      </c>
      <c r="B274" s="2">
        <v>41745</v>
      </c>
      <c r="C274" t="s">
        <v>4582</v>
      </c>
      <c r="D274">
        <v>1</v>
      </c>
      <c r="E274" t="s">
        <v>4583</v>
      </c>
      <c r="F274" t="s">
        <v>232</v>
      </c>
      <c r="G274" t="s">
        <v>24</v>
      </c>
      <c r="H274" t="s">
        <v>250</v>
      </c>
      <c r="I274">
        <v>624</v>
      </c>
      <c r="J274"/>
    </row>
    <row r="275" spans="1:11" hidden="1" x14ac:dyDescent="0.25">
      <c r="A275" t="s">
        <v>4584</v>
      </c>
      <c r="B275" s="2">
        <v>41745</v>
      </c>
      <c r="C275" t="s">
        <v>4585</v>
      </c>
      <c r="D275">
        <v>2</v>
      </c>
      <c r="E275" t="s">
        <v>4586</v>
      </c>
      <c r="F275" t="s">
        <v>232</v>
      </c>
      <c r="G275" t="s">
        <v>24</v>
      </c>
      <c r="H275" t="s">
        <v>2877</v>
      </c>
      <c r="I275" s="1">
        <v>1279.2</v>
      </c>
      <c r="J275"/>
    </row>
    <row r="276" spans="1:11" hidden="1" x14ac:dyDescent="0.25">
      <c r="A276" t="s">
        <v>4587</v>
      </c>
      <c r="B276" s="2">
        <v>41745</v>
      </c>
      <c r="C276" t="s">
        <v>4588</v>
      </c>
      <c r="D276">
        <v>1</v>
      </c>
      <c r="E276" t="s">
        <v>4589</v>
      </c>
      <c r="F276" t="s">
        <v>232</v>
      </c>
      <c r="G276" t="s">
        <v>24</v>
      </c>
      <c r="H276" t="s">
        <v>801</v>
      </c>
      <c r="I276">
        <v>72</v>
      </c>
      <c r="J276"/>
    </row>
    <row r="277" spans="1:11" hidden="1" x14ac:dyDescent="0.25">
      <c r="A277" t="s">
        <v>4590</v>
      </c>
      <c r="B277" s="2">
        <v>41745</v>
      </c>
      <c r="C277" t="s">
        <v>4591</v>
      </c>
      <c r="D277">
        <v>1</v>
      </c>
      <c r="E277" t="s">
        <v>4592</v>
      </c>
      <c r="F277" t="s">
        <v>232</v>
      </c>
      <c r="G277" t="s">
        <v>24</v>
      </c>
      <c r="H277" t="s">
        <v>187</v>
      </c>
      <c r="I277">
        <v>275.2</v>
      </c>
      <c r="J277"/>
    </row>
    <row r="278" spans="1:11" hidden="1" x14ac:dyDescent="0.25">
      <c r="A278" t="s">
        <v>3585</v>
      </c>
      <c r="B278" s="2">
        <v>41745</v>
      </c>
      <c r="C278" t="s">
        <v>4593</v>
      </c>
      <c r="D278">
        <v>1</v>
      </c>
      <c r="E278" t="s">
        <v>4594</v>
      </c>
      <c r="F278" t="s">
        <v>232</v>
      </c>
      <c r="G278" t="s">
        <v>24</v>
      </c>
      <c r="H278" t="s">
        <v>630</v>
      </c>
      <c r="I278">
        <v>523.84</v>
      </c>
      <c r="J278"/>
    </row>
    <row r="279" spans="1:11" hidden="1" x14ac:dyDescent="0.25">
      <c r="A279" t="s">
        <v>4595</v>
      </c>
      <c r="B279" s="2">
        <v>41745</v>
      </c>
      <c r="C279" t="s">
        <v>4596</v>
      </c>
      <c r="D279">
        <v>1</v>
      </c>
      <c r="E279" t="s">
        <v>4597</v>
      </c>
      <c r="F279" t="s">
        <v>232</v>
      </c>
      <c r="G279" t="s">
        <v>24</v>
      </c>
      <c r="H279" t="s">
        <v>295</v>
      </c>
      <c r="I279">
        <v>484.21</v>
      </c>
      <c r="J279"/>
    </row>
    <row r="280" spans="1:11" hidden="1" x14ac:dyDescent="0.25">
      <c r="A280" t="s">
        <v>4598</v>
      </c>
      <c r="B280" s="2">
        <v>41745</v>
      </c>
      <c r="C280" t="s">
        <v>4599</v>
      </c>
      <c r="D280">
        <v>1</v>
      </c>
      <c r="E280" t="s">
        <v>4600</v>
      </c>
      <c r="F280" t="s">
        <v>232</v>
      </c>
      <c r="G280" t="s">
        <v>24</v>
      </c>
      <c r="H280" t="s">
        <v>222</v>
      </c>
      <c r="I280">
        <v>31.96</v>
      </c>
      <c r="J280"/>
    </row>
    <row r="281" spans="1:11" hidden="1" x14ac:dyDescent="0.25">
      <c r="A281" t="s">
        <v>1056</v>
      </c>
      <c r="B281" s="2">
        <v>41745</v>
      </c>
      <c r="C281" t="s">
        <v>4601</v>
      </c>
      <c r="D281">
        <v>2</v>
      </c>
      <c r="E281" t="s">
        <v>4602</v>
      </c>
      <c r="F281" t="s">
        <v>232</v>
      </c>
      <c r="G281" t="s">
        <v>24</v>
      </c>
      <c r="H281" t="s">
        <v>233</v>
      </c>
      <c r="I281">
        <v>41.24</v>
      </c>
      <c r="J281"/>
    </row>
    <row r="282" spans="1:11" hidden="1" x14ac:dyDescent="0.25">
      <c r="A282" t="s">
        <v>3586</v>
      </c>
      <c r="B282" s="2">
        <v>41745</v>
      </c>
      <c r="C282" t="s">
        <v>4603</v>
      </c>
      <c r="D282">
        <v>1</v>
      </c>
      <c r="E282" t="s">
        <v>4604</v>
      </c>
      <c r="F282" t="s">
        <v>232</v>
      </c>
      <c r="G282" t="s">
        <v>24</v>
      </c>
      <c r="H282" t="s">
        <v>261</v>
      </c>
      <c r="I282" s="1">
        <v>3360</v>
      </c>
      <c r="J282"/>
    </row>
    <row r="283" spans="1:11" hidden="1" x14ac:dyDescent="0.25">
      <c r="A283" s="3" t="s">
        <v>1821</v>
      </c>
      <c r="B283" s="4">
        <v>41750</v>
      </c>
      <c r="C283" s="3" t="s">
        <v>4605</v>
      </c>
      <c r="D283" s="3">
        <v>2</v>
      </c>
      <c r="E283" s="3" t="s">
        <v>4606</v>
      </c>
      <c r="F283" s="3" t="s">
        <v>12</v>
      </c>
      <c r="G283" s="3" t="s">
        <v>13</v>
      </c>
      <c r="H283" s="3" t="s">
        <v>14</v>
      </c>
      <c r="I283" s="21">
        <v>1241.06</v>
      </c>
      <c r="J283" s="3"/>
      <c r="K283" s="1" t="s">
        <v>1304</v>
      </c>
    </row>
    <row r="284" spans="1:11" hidden="1" x14ac:dyDescent="0.25">
      <c r="A284" s="3" t="s">
        <v>4607</v>
      </c>
      <c r="B284" s="4">
        <v>41750</v>
      </c>
      <c r="C284" s="3" t="s">
        <v>4608</v>
      </c>
      <c r="D284" s="3">
        <v>1</v>
      </c>
      <c r="E284" s="3" t="s">
        <v>4609</v>
      </c>
      <c r="F284" s="3" t="s">
        <v>23</v>
      </c>
      <c r="G284" s="3" t="s">
        <v>24</v>
      </c>
      <c r="H284" s="3" t="s">
        <v>49</v>
      </c>
      <c r="I284" s="21">
        <v>5171.7</v>
      </c>
      <c r="J284" s="3"/>
    </row>
    <row r="285" spans="1:11" hidden="1" x14ac:dyDescent="0.25">
      <c r="A285" s="3" t="s">
        <v>4610</v>
      </c>
      <c r="B285" s="4">
        <v>41750</v>
      </c>
      <c r="C285" s="3" t="s">
        <v>4611</v>
      </c>
      <c r="D285" s="3">
        <v>1</v>
      </c>
      <c r="E285" s="3" t="s">
        <v>4612</v>
      </c>
      <c r="F285" s="3" t="s">
        <v>23</v>
      </c>
      <c r="G285" s="3" t="s">
        <v>24</v>
      </c>
      <c r="H285" s="3" t="s">
        <v>49</v>
      </c>
      <c r="I285" s="3">
        <v>104.59</v>
      </c>
      <c r="J285" s="3"/>
    </row>
    <row r="286" spans="1:11" hidden="1" x14ac:dyDescent="0.25">
      <c r="A286" s="3" t="s">
        <v>423</v>
      </c>
      <c r="B286" s="4">
        <v>41750</v>
      </c>
      <c r="C286" s="3" t="s">
        <v>4246</v>
      </c>
      <c r="D286" s="3">
        <v>1</v>
      </c>
      <c r="E286" s="3" t="s">
        <v>4247</v>
      </c>
      <c r="F286" s="3" t="s">
        <v>183</v>
      </c>
      <c r="G286" s="3" t="s">
        <v>1416</v>
      </c>
      <c r="H286" s="3" t="s">
        <v>41</v>
      </c>
      <c r="I286" s="3">
        <f>-435.31</f>
        <v>-435.31</v>
      </c>
    </row>
    <row r="287" spans="1:11" hidden="1" x14ac:dyDescent="0.25">
      <c r="A287" s="3" t="s">
        <v>1080</v>
      </c>
      <c r="B287" s="4">
        <v>41750</v>
      </c>
      <c r="C287" s="3" t="s">
        <v>4248</v>
      </c>
      <c r="D287" s="3">
        <v>1</v>
      </c>
      <c r="E287" s="3" t="s">
        <v>4249</v>
      </c>
      <c r="F287" s="3" t="s">
        <v>183</v>
      </c>
      <c r="G287" s="3" t="s">
        <v>1416</v>
      </c>
      <c r="H287" s="3" t="s">
        <v>41</v>
      </c>
      <c r="I287" s="3">
        <v>-175.17</v>
      </c>
    </row>
    <row r="288" spans="1:11" hidden="1" x14ac:dyDescent="0.25">
      <c r="A288" s="3" t="s">
        <v>2958</v>
      </c>
      <c r="B288" s="4">
        <v>41750</v>
      </c>
      <c r="C288" s="3" t="s">
        <v>4250</v>
      </c>
      <c r="D288" s="3">
        <v>1</v>
      </c>
      <c r="E288" s="3" t="s">
        <v>4251</v>
      </c>
      <c r="F288" s="3" t="s">
        <v>183</v>
      </c>
      <c r="G288" s="3" t="s">
        <v>1416</v>
      </c>
      <c r="H288" s="3" t="s">
        <v>41</v>
      </c>
      <c r="I288" s="3">
        <v>-180.69</v>
      </c>
    </row>
    <row r="289" spans="1:10" hidden="1" x14ac:dyDescent="0.25">
      <c r="A289" s="3" t="s">
        <v>1083</v>
      </c>
      <c r="B289" s="4">
        <v>41750</v>
      </c>
      <c r="C289" s="3" t="s">
        <v>4246</v>
      </c>
      <c r="D289" s="3">
        <v>1</v>
      </c>
      <c r="E289" s="3" t="s">
        <v>4613</v>
      </c>
      <c r="F289" s="3" t="s">
        <v>183</v>
      </c>
      <c r="G289" s="3" t="s">
        <v>1416</v>
      </c>
      <c r="H289" s="3" t="s">
        <v>435</v>
      </c>
      <c r="I289" s="3">
        <v>435.31</v>
      </c>
      <c r="J289" s="3"/>
    </row>
    <row r="290" spans="1:10" hidden="1" x14ac:dyDescent="0.25">
      <c r="A290" s="3" t="s">
        <v>1087</v>
      </c>
      <c r="B290" s="4">
        <v>41750</v>
      </c>
      <c r="C290" s="3" t="s">
        <v>4248</v>
      </c>
      <c r="D290" s="3">
        <v>1</v>
      </c>
      <c r="E290" s="3" t="s">
        <v>4614</v>
      </c>
      <c r="F290" s="3" t="s">
        <v>183</v>
      </c>
      <c r="G290" s="3" t="s">
        <v>1416</v>
      </c>
      <c r="H290" s="3" t="s">
        <v>435</v>
      </c>
      <c r="I290" s="3">
        <v>175.17</v>
      </c>
      <c r="J290" s="3"/>
    </row>
    <row r="291" spans="1:10" hidden="1" x14ac:dyDescent="0.25">
      <c r="A291" s="3" t="s">
        <v>1089</v>
      </c>
      <c r="B291" s="4">
        <v>41750</v>
      </c>
      <c r="C291" s="3" t="s">
        <v>4250</v>
      </c>
      <c r="D291" s="3">
        <v>1</v>
      </c>
      <c r="E291" s="3" t="s">
        <v>4615</v>
      </c>
      <c r="F291" s="3" t="s">
        <v>183</v>
      </c>
      <c r="G291" s="3" t="s">
        <v>1416</v>
      </c>
      <c r="H291" s="3" t="s">
        <v>435</v>
      </c>
      <c r="I291" s="3">
        <v>180.69</v>
      </c>
      <c r="J291" s="3"/>
    </row>
    <row r="292" spans="1:10" hidden="1" x14ac:dyDescent="0.25">
      <c r="A292" s="3" t="s">
        <v>1092</v>
      </c>
      <c r="B292" s="4">
        <v>41750</v>
      </c>
      <c r="C292" s="3">
        <v>10429</v>
      </c>
      <c r="D292" s="3">
        <v>1</v>
      </c>
      <c r="E292" s="3" t="s">
        <v>4616</v>
      </c>
      <c r="F292" s="3" t="s">
        <v>183</v>
      </c>
      <c r="G292" s="3" t="s">
        <v>1416</v>
      </c>
      <c r="H292" s="3" t="s">
        <v>227</v>
      </c>
      <c r="I292" s="3">
        <v>91.01</v>
      </c>
      <c r="J292" s="3"/>
    </row>
    <row r="293" spans="1:10" hidden="1" x14ac:dyDescent="0.25">
      <c r="A293" s="3" t="s">
        <v>2967</v>
      </c>
      <c r="B293" s="4">
        <v>41750</v>
      </c>
      <c r="C293" s="3" t="s">
        <v>4617</v>
      </c>
      <c r="D293" s="3">
        <v>1</v>
      </c>
      <c r="E293" s="3" t="s">
        <v>4618</v>
      </c>
      <c r="F293" s="3" t="s">
        <v>183</v>
      </c>
      <c r="G293" s="3" t="s">
        <v>1416</v>
      </c>
      <c r="H293" s="3" t="s">
        <v>435</v>
      </c>
      <c r="I293" s="3">
        <v>432.39</v>
      </c>
      <c r="J293" s="3"/>
    </row>
    <row r="294" spans="1:10" hidden="1" x14ac:dyDescent="0.25">
      <c r="A294" s="3" t="s">
        <v>2971</v>
      </c>
      <c r="B294" s="4">
        <v>41750</v>
      </c>
      <c r="C294" s="3" t="s">
        <v>4619</v>
      </c>
      <c r="D294" s="3">
        <v>1</v>
      </c>
      <c r="E294" s="3" t="s">
        <v>4620</v>
      </c>
      <c r="F294" s="3" t="s">
        <v>183</v>
      </c>
      <c r="G294" s="3" t="s">
        <v>1416</v>
      </c>
      <c r="H294" s="3" t="s">
        <v>435</v>
      </c>
      <c r="I294" s="3">
        <v>295.83999999999997</v>
      </c>
      <c r="J294" s="3"/>
    </row>
    <row r="295" spans="1:10" hidden="1" x14ac:dyDescent="0.25">
      <c r="A295" s="3" t="s">
        <v>442</v>
      </c>
      <c r="B295" s="4">
        <v>41750</v>
      </c>
      <c r="C295" s="3" t="s">
        <v>4621</v>
      </c>
      <c r="D295" s="3">
        <v>1</v>
      </c>
      <c r="E295" s="3" t="s">
        <v>4622</v>
      </c>
      <c r="F295" s="3" t="s">
        <v>40</v>
      </c>
      <c r="G295" s="3" t="s">
        <v>1416</v>
      </c>
      <c r="H295" s="3" t="s">
        <v>435</v>
      </c>
      <c r="I295" s="3">
        <v>130.63</v>
      </c>
      <c r="J295" s="3"/>
    </row>
    <row r="296" spans="1:10" hidden="1" x14ac:dyDescent="0.25">
      <c r="A296" s="3" t="s">
        <v>2974</v>
      </c>
      <c r="B296" s="4">
        <v>41750</v>
      </c>
      <c r="C296" s="3" t="s">
        <v>4623</v>
      </c>
      <c r="D296" s="3">
        <v>1</v>
      </c>
      <c r="E296" s="3" t="s">
        <v>4624</v>
      </c>
      <c r="F296" s="3" t="s">
        <v>40</v>
      </c>
      <c r="G296" s="3" t="s">
        <v>4</v>
      </c>
      <c r="H296" s="3" t="s">
        <v>435</v>
      </c>
      <c r="I296" s="3">
        <v>227.59</v>
      </c>
      <c r="J296" s="3"/>
    </row>
    <row r="297" spans="1:10" hidden="1" x14ac:dyDescent="0.25">
      <c r="A297" s="3" t="s">
        <v>1102</v>
      </c>
      <c r="B297" s="4">
        <v>41750</v>
      </c>
      <c r="C297" s="3" t="s">
        <v>4625</v>
      </c>
      <c r="D297" s="3">
        <v>1</v>
      </c>
      <c r="E297" s="3" t="s">
        <v>4626</v>
      </c>
      <c r="F297" s="3" t="s">
        <v>40</v>
      </c>
      <c r="G297" s="3" t="s">
        <v>1416</v>
      </c>
      <c r="H297" s="3" t="s">
        <v>435</v>
      </c>
      <c r="I297" s="3">
        <v>120.42</v>
      </c>
      <c r="J297" s="3"/>
    </row>
    <row r="298" spans="1:10" hidden="1" x14ac:dyDescent="0.25">
      <c r="A298" s="3" t="s">
        <v>454</v>
      </c>
      <c r="B298" s="4">
        <v>41750</v>
      </c>
      <c r="C298" s="3" t="s">
        <v>4627</v>
      </c>
      <c r="D298" s="3">
        <v>1</v>
      </c>
      <c r="E298" s="3" t="s">
        <v>4628</v>
      </c>
      <c r="F298" s="3" t="s">
        <v>183</v>
      </c>
      <c r="G298" s="3" t="s">
        <v>1416</v>
      </c>
      <c r="H298" s="3" t="s">
        <v>435</v>
      </c>
      <c r="I298" s="3">
        <v>207.96</v>
      </c>
      <c r="J298" s="3"/>
    </row>
    <row r="299" spans="1:10" hidden="1" x14ac:dyDescent="0.25">
      <c r="A299" s="3" t="s">
        <v>1841</v>
      </c>
      <c r="B299" s="4">
        <v>41750</v>
      </c>
      <c r="C299" s="3" t="s">
        <v>4629</v>
      </c>
      <c r="D299" s="3">
        <v>1</v>
      </c>
      <c r="E299" s="3" t="s">
        <v>4630</v>
      </c>
      <c r="F299" s="3" t="s">
        <v>40</v>
      </c>
      <c r="G299" s="3" t="s">
        <v>1416</v>
      </c>
      <c r="H299" s="3" t="s">
        <v>435</v>
      </c>
      <c r="I299" s="3">
        <v>201.24</v>
      </c>
      <c r="J299" s="3"/>
    </row>
    <row r="300" spans="1:10" hidden="1" x14ac:dyDescent="0.25">
      <c r="A300" s="3" t="s">
        <v>4631</v>
      </c>
      <c r="B300" s="4">
        <v>41750</v>
      </c>
      <c r="C300" s="3" t="s">
        <v>4632</v>
      </c>
      <c r="D300" s="3">
        <v>1</v>
      </c>
      <c r="E300" s="3" t="s">
        <v>4633</v>
      </c>
      <c r="F300" s="3" t="s">
        <v>183</v>
      </c>
      <c r="G300" s="3" t="s">
        <v>1416</v>
      </c>
      <c r="H300" s="3" t="s">
        <v>435</v>
      </c>
      <c r="I300" s="3">
        <v>206.9</v>
      </c>
      <c r="J300" s="3"/>
    </row>
    <row r="301" spans="1:10" hidden="1" x14ac:dyDescent="0.25">
      <c r="A301" s="3" t="s">
        <v>1845</v>
      </c>
      <c r="B301" s="4">
        <v>41750</v>
      </c>
      <c r="C301" s="3" t="s">
        <v>4634</v>
      </c>
      <c r="D301" s="3">
        <v>1</v>
      </c>
      <c r="E301" s="3" t="s">
        <v>4635</v>
      </c>
      <c r="F301" s="3" t="s">
        <v>40</v>
      </c>
      <c r="G301" s="3" t="s">
        <v>1416</v>
      </c>
      <c r="H301" s="3" t="s">
        <v>435</v>
      </c>
      <c r="I301" s="3">
        <v>156.96</v>
      </c>
      <c r="J301" s="3"/>
    </row>
    <row r="302" spans="1:10" hidden="1" x14ac:dyDescent="0.25">
      <c r="A302" s="3" t="s">
        <v>1846</v>
      </c>
      <c r="B302" s="4">
        <v>41750</v>
      </c>
      <c r="C302" s="3" t="s">
        <v>4636</v>
      </c>
      <c r="D302" s="3">
        <v>1</v>
      </c>
      <c r="E302" s="3" t="s">
        <v>4637</v>
      </c>
      <c r="F302" s="3" t="s">
        <v>183</v>
      </c>
      <c r="G302" s="3" t="s">
        <v>1416</v>
      </c>
      <c r="H302" s="3" t="s">
        <v>435</v>
      </c>
      <c r="I302" s="3">
        <v>107.5</v>
      </c>
      <c r="J302" s="3"/>
    </row>
    <row r="303" spans="1:10" hidden="1" x14ac:dyDescent="0.25">
      <c r="A303" s="3" t="s">
        <v>2981</v>
      </c>
      <c r="B303" s="4">
        <v>41750</v>
      </c>
      <c r="C303" s="3" t="s">
        <v>4638</v>
      </c>
      <c r="D303" s="3">
        <v>1</v>
      </c>
      <c r="E303" s="3" t="s">
        <v>4639</v>
      </c>
      <c r="F303" s="3" t="s">
        <v>183</v>
      </c>
      <c r="G303" s="3" t="s">
        <v>1416</v>
      </c>
      <c r="H303" s="3" t="s">
        <v>435</v>
      </c>
      <c r="I303" s="3">
        <v>68</v>
      </c>
      <c r="J303" s="3"/>
    </row>
    <row r="304" spans="1:10" hidden="1" x14ac:dyDescent="0.25">
      <c r="A304" s="3" t="s">
        <v>1850</v>
      </c>
      <c r="B304" s="4">
        <v>41750</v>
      </c>
      <c r="C304" s="3" t="s">
        <v>4640</v>
      </c>
      <c r="D304" s="3">
        <v>1</v>
      </c>
      <c r="E304" s="3" t="s">
        <v>4641</v>
      </c>
      <c r="F304" s="3" t="s">
        <v>183</v>
      </c>
      <c r="G304" s="3" t="s">
        <v>1416</v>
      </c>
      <c r="H304" s="3" t="s">
        <v>435</v>
      </c>
      <c r="I304" s="3">
        <v>31.59</v>
      </c>
      <c r="J304" s="3"/>
    </row>
    <row r="305" spans="1:11" hidden="1" x14ac:dyDescent="0.25">
      <c r="A305" s="3" t="s">
        <v>1114</v>
      </c>
      <c r="B305" s="4">
        <v>41750</v>
      </c>
      <c r="C305" s="3" t="s">
        <v>4642</v>
      </c>
      <c r="D305" s="3">
        <v>1</v>
      </c>
      <c r="E305" s="3" t="s">
        <v>4643</v>
      </c>
      <c r="F305" s="3" t="s">
        <v>183</v>
      </c>
      <c r="G305" s="3" t="s">
        <v>1416</v>
      </c>
      <c r="H305" s="3" t="s">
        <v>435</v>
      </c>
      <c r="I305" s="3">
        <v>27.14</v>
      </c>
      <c r="J305" s="3"/>
    </row>
    <row r="306" spans="1:11" hidden="1" x14ac:dyDescent="0.25">
      <c r="A306" s="3" t="s">
        <v>1854</v>
      </c>
      <c r="B306" s="4">
        <v>41750</v>
      </c>
      <c r="C306" s="3">
        <v>11916738</v>
      </c>
      <c r="D306" s="3">
        <v>1</v>
      </c>
      <c r="E306" s="3" t="s">
        <v>4644</v>
      </c>
      <c r="F306" s="3" t="s">
        <v>183</v>
      </c>
      <c r="G306" s="3" t="s">
        <v>1416</v>
      </c>
      <c r="H306" s="3" t="s">
        <v>435</v>
      </c>
      <c r="I306" s="3">
        <v>6.9</v>
      </c>
      <c r="J306" s="3"/>
    </row>
    <row r="307" spans="1:11" hidden="1" x14ac:dyDescent="0.25">
      <c r="A307" s="3" t="s">
        <v>482</v>
      </c>
      <c r="B307" s="4">
        <v>41750</v>
      </c>
      <c r="C307" s="3" t="s">
        <v>4645</v>
      </c>
      <c r="D307" s="3">
        <v>1</v>
      </c>
      <c r="E307" s="3" t="s">
        <v>4646</v>
      </c>
      <c r="F307" s="3" t="s">
        <v>183</v>
      </c>
      <c r="G307" s="3" t="s">
        <v>1416</v>
      </c>
      <c r="H307" s="3" t="s">
        <v>435</v>
      </c>
      <c r="I307" s="3">
        <v>66.14</v>
      </c>
      <c r="J307" s="3"/>
    </row>
    <row r="308" spans="1:11" hidden="1" x14ac:dyDescent="0.25">
      <c r="A308" t="s">
        <v>5387</v>
      </c>
      <c r="B308" s="2">
        <v>41750</v>
      </c>
      <c r="C308" t="s">
        <v>5388</v>
      </c>
      <c r="D308">
        <v>1</v>
      </c>
      <c r="E308" t="s">
        <v>5389</v>
      </c>
      <c r="F308" t="s">
        <v>906</v>
      </c>
      <c r="G308" t="s">
        <v>81</v>
      </c>
      <c r="H308" t="s">
        <v>99</v>
      </c>
      <c r="I308" s="1">
        <v>45853.49</v>
      </c>
      <c r="J308"/>
    </row>
    <row r="309" spans="1:11" hidden="1" x14ac:dyDescent="0.25">
      <c r="A309" t="s">
        <v>5390</v>
      </c>
      <c r="B309" s="2">
        <v>41750</v>
      </c>
      <c r="C309" t="s">
        <v>5388</v>
      </c>
      <c r="D309">
        <v>1</v>
      </c>
      <c r="E309" t="s">
        <v>5391</v>
      </c>
      <c r="F309" t="s">
        <v>80</v>
      </c>
      <c r="G309" t="s">
        <v>81</v>
      </c>
      <c r="H309" t="s">
        <v>99</v>
      </c>
      <c r="I309" s="1">
        <v>-45853.49</v>
      </c>
    </row>
    <row r="310" spans="1:11" hidden="1" x14ac:dyDescent="0.25">
      <c r="A310" t="s">
        <v>5392</v>
      </c>
      <c r="B310" s="2">
        <v>41750</v>
      </c>
      <c r="C310" t="s">
        <v>5388</v>
      </c>
      <c r="D310">
        <v>1</v>
      </c>
      <c r="E310" t="s">
        <v>5393</v>
      </c>
      <c r="F310" t="s">
        <v>906</v>
      </c>
      <c r="G310" t="s">
        <v>81</v>
      </c>
      <c r="H310" t="s">
        <v>99</v>
      </c>
      <c r="I310" s="1">
        <v>42398</v>
      </c>
      <c r="J310"/>
    </row>
    <row r="311" spans="1:11" hidden="1" x14ac:dyDescent="0.25">
      <c r="A311" t="s">
        <v>5394</v>
      </c>
      <c r="B311" s="2">
        <v>41750</v>
      </c>
      <c r="C311" t="s">
        <v>5372</v>
      </c>
      <c r="D311">
        <v>1</v>
      </c>
      <c r="E311" t="s">
        <v>5395</v>
      </c>
      <c r="F311" t="s">
        <v>906</v>
      </c>
      <c r="G311" t="s">
        <v>81</v>
      </c>
      <c r="H311" t="s">
        <v>99</v>
      </c>
      <c r="I311" s="1">
        <v>39470.39</v>
      </c>
      <c r="J311"/>
    </row>
    <row r="312" spans="1:11" hidden="1" x14ac:dyDescent="0.25">
      <c r="A312" t="s">
        <v>5396</v>
      </c>
      <c r="B312" s="2">
        <v>41750</v>
      </c>
      <c r="C312" t="s">
        <v>5397</v>
      </c>
      <c r="D312">
        <v>1</v>
      </c>
      <c r="E312" t="s">
        <v>5398</v>
      </c>
      <c r="F312" t="s">
        <v>906</v>
      </c>
      <c r="G312" t="s">
        <v>81</v>
      </c>
      <c r="H312" t="s">
        <v>99</v>
      </c>
      <c r="I312" s="1">
        <v>24592.48</v>
      </c>
      <c r="J312"/>
    </row>
    <row r="313" spans="1:11" hidden="1" x14ac:dyDescent="0.25">
      <c r="A313" t="s">
        <v>5399</v>
      </c>
      <c r="B313" s="2">
        <v>41750</v>
      </c>
      <c r="C313" t="s">
        <v>5400</v>
      </c>
      <c r="D313">
        <v>1</v>
      </c>
      <c r="E313" t="s">
        <v>5401</v>
      </c>
      <c r="F313" t="s">
        <v>906</v>
      </c>
      <c r="G313" t="s">
        <v>81</v>
      </c>
      <c r="H313" t="s">
        <v>99</v>
      </c>
      <c r="I313" s="1">
        <v>41798.61</v>
      </c>
      <c r="J313"/>
    </row>
    <row r="314" spans="1:11" hidden="1" x14ac:dyDescent="0.25">
      <c r="A314" t="s">
        <v>426</v>
      </c>
      <c r="B314" s="2">
        <v>41750</v>
      </c>
      <c r="C314" t="s">
        <v>5402</v>
      </c>
      <c r="D314">
        <v>1</v>
      </c>
      <c r="E314" t="s">
        <v>5403</v>
      </c>
      <c r="F314" t="s">
        <v>906</v>
      </c>
      <c r="G314" t="s">
        <v>81</v>
      </c>
      <c r="H314" t="s">
        <v>99</v>
      </c>
      <c r="I314" s="1">
        <v>41798.61</v>
      </c>
      <c r="J314"/>
    </row>
    <row r="315" spans="1:11" hidden="1" x14ac:dyDescent="0.25">
      <c r="A315" t="s">
        <v>2297</v>
      </c>
      <c r="B315" s="2">
        <v>41750</v>
      </c>
      <c r="C315" t="s">
        <v>5402</v>
      </c>
      <c r="D315">
        <v>1</v>
      </c>
      <c r="E315" t="s">
        <v>5404</v>
      </c>
      <c r="F315" t="s">
        <v>80</v>
      </c>
      <c r="G315" t="s">
        <v>81</v>
      </c>
      <c r="H315" t="s">
        <v>99</v>
      </c>
      <c r="I315" s="1">
        <v>-41798.61</v>
      </c>
    </row>
    <row r="316" spans="1:11" hidden="1" x14ac:dyDescent="0.25">
      <c r="A316" t="s">
        <v>1100</v>
      </c>
      <c r="B316" s="2">
        <v>41750</v>
      </c>
      <c r="C316" t="s">
        <v>5402</v>
      </c>
      <c r="D316">
        <v>1</v>
      </c>
      <c r="E316" t="s">
        <v>5405</v>
      </c>
      <c r="F316" t="s">
        <v>906</v>
      </c>
      <c r="G316" t="s">
        <v>81</v>
      </c>
      <c r="H316" t="s">
        <v>99</v>
      </c>
      <c r="I316" s="1">
        <v>41754.5</v>
      </c>
      <c r="J316"/>
    </row>
    <row r="317" spans="1:11" hidden="1" x14ac:dyDescent="0.25">
      <c r="A317" t="s">
        <v>429</v>
      </c>
      <c r="B317" s="2">
        <v>41750</v>
      </c>
      <c r="C317" t="s">
        <v>5406</v>
      </c>
      <c r="D317">
        <v>1</v>
      </c>
      <c r="E317" t="s">
        <v>5407</v>
      </c>
      <c r="F317" t="s">
        <v>906</v>
      </c>
      <c r="G317" t="s">
        <v>81</v>
      </c>
      <c r="H317" t="s">
        <v>5408</v>
      </c>
      <c r="I317" s="1">
        <v>51676.45</v>
      </c>
      <c r="J317"/>
    </row>
    <row r="318" spans="1:11" hidden="1" x14ac:dyDescent="0.25">
      <c r="A318" t="s">
        <v>1834</v>
      </c>
      <c r="B318" s="2">
        <v>41750</v>
      </c>
      <c r="C318" t="s">
        <v>5409</v>
      </c>
      <c r="D318">
        <v>1</v>
      </c>
      <c r="E318" t="s">
        <v>5410</v>
      </c>
      <c r="F318" t="s">
        <v>906</v>
      </c>
      <c r="G318" t="s">
        <v>81</v>
      </c>
      <c r="H318" t="s">
        <v>5411</v>
      </c>
      <c r="I318" s="1">
        <v>26069.72</v>
      </c>
      <c r="J318"/>
    </row>
    <row r="319" spans="1:11" hidden="1" x14ac:dyDescent="0.25">
      <c r="A319" t="s">
        <v>5412</v>
      </c>
      <c r="B319" s="2">
        <v>41750</v>
      </c>
      <c r="C319" t="s">
        <v>3967</v>
      </c>
      <c r="D319">
        <v>1</v>
      </c>
      <c r="E319" t="s">
        <v>5413</v>
      </c>
      <c r="F319" t="s">
        <v>889</v>
      </c>
      <c r="G319" t="s">
        <v>505</v>
      </c>
      <c r="H319" t="s">
        <v>5414</v>
      </c>
      <c r="I319">
        <v>201.03</v>
      </c>
      <c r="J319"/>
    </row>
    <row r="320" spans="1:11" hidden="1" x14ac:dyDescent="0.25">
      <c r="A320" s="3" t="s">
        <v>492</v>
      </c>
      <c r="B320" s="4">
        <v>41751</v>
      </c>
      <c r="C320" s="3" t="s">
        <v>4653</v>
      </c>
      <c r="D320" s="3">
        <v>2</v>
      </c>
      <c r="E320" s="3" t="s">
        <v>4654</v>
      </c>
      <c r="F320" s="3" t="s">
        <v>12</v>
      </c>
      <c r="G320" s="3" t="s">
        <v>13</v>
      </c>
      <c r="H320" s="3" t="s">
        <v>14</v>
      </c>
      <c r="I320" s="21">
        <v>4989.1099999999997</v>
      </c>
      <c r="J320" s="3"/>
      <c r="K320" s="1" t="s">
        <v>1304</v>
      </c>
    </row>
    <row r="321" spans="1:10" hidden="1" x14ac:dyDescent="0.25">
      <c r="A321" s="3" t="s">
        <v>3780</v>
      </c>
      <c r="B321" s="4">
        <v>41751</v>
      </c>
      <c r="C321" s="3" t="s">
        <v>4655</v>
      </c>
      <c r="D321" s="3">
        <v>1</v>
      </c>
      <c r="E321" s="3" t="s">
        <v>4656</v>
      </c>
      <c r="F321" s="3" t="s">
        <v>183</v>
      </c>
      <c r="G321" s="3" t="s">
        <v>1416</v>
      </c>
      <c r="H321" s="3" t="s">
        <v>435</v>
      </c>
      <c r="I321" s="3">
        <v>194.82</v>
      </c>
      <c r="J321" s="3"/>
    </row>
    <row r="322" spans="1:10" hidden="1" x14ac:dyDescent="0.25">
      <c r="A322" s="3" t="s">
        <v>3796</v>
      </c>
      <c r="B322" s="4">
        <v>41751</v>
      </c>
      <c r="C322" s="3" t="s">
        <v>4657</v>
      </c>
      <c r="D322" s="3">
        <v>1</v>
      </c>
      <c r="E322" s="3" t="s">
        <v>4658</v>
      </c>
      <c r="F322" s="3" t="s">
        <v>23</v>
      </c>
      <c r="G322" s="3" t="s">
        <v>24</v>
      </c>
      <c r="H322" s="3" t="s">
        <v>68</v>
      </c>
      <c r="I322" s="21">
        <v>6225.27</v>
      </c>
      <c r="J322" s="3"/>
    </row>
    <row r="323" spans="1:10" hidden="1" x14ac:dyDescent="0.25">
      <c r="A323" s="3" t="s">
        <v>4659</v>
      </c>
      <c r="B323" s="4">
        <v>41751</v>
      </c>
      <c r="C323" s="3" t="s">
        <v>4660</v>
      </c>
      <c r="D323" s="3">
        <v>1</v>
      </c>
      <c r="E323" s="3" t="s">
        <v>4661</v>
      </c>
      <c r="F323" s="3" t="s">
        <v>23</v>
      </c>
      <c r="G323" s="3" t="s">
        <v>24</v>
      </c>
      <c r="H323" s="3" t="s">
        <v>68</v>
      </c>
      <c r="I323" s="3">
        <v>435.46</v>
      </c>
      <c r="J323" s="3"/>
    </row>
    <row r="324" spans="1:10" hidden="1" x14ac:dyDescent="0.25">
      <c r="A324" s="3" t="s">
        <v>1877</v>
      </c>
      <c r="B324" s="4">
        <v>41751</v>
      </c>
      <c r="C324" s="3">
        <v>26</v>
      </c>
      <c r="D324" s="3">
        <v>1</v>
      </c>
      <c r="E324" s="3" t="s">
        <v>4662</v>
      </c>
      <c r="F324" s="3" t="s">
        <v>183</v>
      </c>
      <c r="G324" s="3" t="s">
        <v>1416</v>
      </c>
      <c r="H324" s="3" t="s">
        <v>435</v>
      </c>
      <c r="I324" s="3">
        <v>208</v>
      </c>
      <c r="J324" s="3"/>
    </row>
    <row r="325" spans="1:10" hidden="1" x14ac:dyDescent="0.25">
      <c r="A325" s="3" t="s">
        <v>2991</v>
      </c>
      <c r="B325" s="4">
        <v>41751</v>
      </c>
      <c r="C325" s="3" t="s">
        <v>4663</v>
      </c>
      <c r="D325" s="3">
        <v>1</v>
      </c>
      <c r="E325" s="3" t="s">
        <v>4664</v>
      </c>
      <c r="F325" s="3" t="s">
        <v>183</v>
      </c>
      <c r="G325" s="3" t="s">
        <v>1416</v>
      </c>
      <c r="H325" s="3" t="s">
        <v>435</v>
      </c>
      <c r="I325" s="3">
        <v>93.79</v>
      </c>
      <c r="J325" s="3"/>
    </row>
    <row r="326" spans="1:10" hidden="1" x14ac:dyDescent="0.25">
      <c r="A326" s="3" t="s">
        <v>2994</v>
      </c>
      <c r="B326" s="4">
        <v>41751</v>
      </c>
      <c r="C326" s="3" t="s">
        <v>4665</v>
      </c>
      <c r="D326" s="3">
        <v>1</v>
      </c>
      <c r="E326" s="3" t="s">
        <v>4666</v>
      </c>
      <c r="F326" s="3" t="s">
        <v>183</v>
      </c>
      <c r="G326" s="3" t="s">
        <v>1416</v>
      </c>
      <c r="H326" s="3" t="s">
        <v>435</v>
      </c>
      <c r="I326" s="3">
        <v>85.16</v>
      </c>
      <c r="J326" s="3"/>
    </row>
    <row r="327" spans="1:10" hidden="1" x14ac:dyDescent="0.25">
      <c r="A327" s="3" t="s">
        <v>4667</v>
      </c>
      <c r="B327" s="4">
        <v>41751</v>
      </c>
      <c r="C327" s="3" t="s">
        <v>4668</v>
      </c>
      <c r="D327" s="3">
        <v>1</v>
      </c>
      <c r="E327" s="3" t="s">
        <v>4669</v>
      </c>
      <c r="F327" s="3" t="s">
        <v>183</v>
      </c>
      <c r="G327" s="3" t="s">
        <v>1416</v>
      </c>
      <c r="H327" s="3" t="s">
        <v>435</v>
      </c>
      <c r="I327" s="3">
        <v>27.33</v>
      </c>
      <c r="J327" s="3"/>
    </row>
    <row r="328" spans="1:10" hidden="1" x14ac:dyDescent="0.25">
      <c r="A328" s="3" t="s">
        <v>4670</v>
      </c>
      <c r="B328" s="4">
        <v>41751</v>
      </c>
      <c r="C328" s="3">
        <v>1270</v>
      </c>
      <c r="D328" s="3">
        <v>1</v>
      </c>
      <c r="E328" s="3" t="s">
        <v>4671</v>
      </c>
      <c r="F328" s="3" t="s">
        <v>183</v>
      </c>
      <c r="G328" s="3" t="s">
        <v>1416</v>
      </c>
      <c r="H328" s="3" t="s">
        <v>435</v>
      </c>
      <c r="I328" s="3">
        <v>56</v>
      </c>
      <c r="J328" s="3"/>
    </row>
    <row r="329" spans="1:10" hidden="1" x14ac:dyDescent="0.25">
      <c r="A329" s="3" t="s">
        <v>4672</v>
      </c>
      <c r="B329" s="4">
        <v>41751</v>
      </c>
      <c r="C329" s="3" t="s">
        <v>4673</v>
      </c>
      <c r="D329" s="3">
        <v>1</v>
      </c>
      <c r="E329" s="3" t="s">
        <v>4674</v>
      </c>
      <c r="F329" s="3" t="s">
        <v>183</v>
      </c>
      <c r="G329" s="3" t="s">
        <v>1416</v>
      </c>
      <c r="H329" s="3" t="s">
        <v>435</v>
      </c>
      <c r="I329" s="3">
        <v>13.79</v>
      </c>
      <c r="J329" s="3"/>
    </row>
    <row r="330" spans="1:10" hidden="1" x14ac:dyDescent="0.25">
      <c r="A330" s="3" t="s">
        <v>4675</v>
      </c>
      <c r="B330" s="4">
        <v>41751</v>
      </c>
      <c r="C330" s="3">
        <v>138</v>
      </c>
      <c r="D330" s="3">
        <v>2</v>
      </c>
      <c r="E330" s="3" t="s">
        <v>4676</v>
      </c>
      <c r="F330" s="3" t="s">
        <v>17</v>
      </c>
      <c r="G330" s="3" t="s">
        <v>18</v>
      </c>
      <c r="H330" s="3" t="s">
        <v>19</v>
      </c>
      <c r="I330" s="3">
        <v>34.479999999999997</v>
      </c>
      <c r="J330" s="3"/>
    </row>
    <row r="331" spans="1:10" hidden="1" x14ac:dyDescent="0.25">
      <c r="A331" s="3" t="s">
        <v>4677</v>
      </c>
      <c r="B331" s="4">
        <v>41751</v>
      </c>
      <c r="C331" s="3" t="s">
        <v>4678</v>
      </c>
      <c r="D331" s="3">
        <v>1</v>
      </c>
      <c r="E331" s="3" t="s">
        <v>4679</v>
      </c>
      <c r="F331" s="3" t="s">
        <v>183</v>
      </c>
      <c r="G331" s="3" t="s">
        <v>1416</v>
      </c>
      <c r="H331" s="3" t="s">
        <v>435</v>
      </c>
      <c r="I331" s="3">
        <v>6.9</v>
      </c>
      <c r="J331" s="3"/>
    </row>
    <row r="332" spans="1:10" hidden="1" x14ac:dyDescent="0.25">
      <c r="A332" s="3" t="s">
        <v>1117</v>
      </c>
      <c r="B332" s="4">
        <v>41751</v>
      </c>
      <c r="C332" s="3" t="s">
        <v>4680</v>
      </c>
      <c r="D332" s="3">
        <v>1</v>
      </c>
      <c r="E332" s="3" t="s">
        <v>4681</v>
      </c>
      <c r="F332" s="3" t="s">
        <v>183</v>
      </c>
      <c r="G332" s="3" t="s">
        <v>1416</v>
      </c>
      <c r="H332" s="3" t="s">
        <v>435</v>
      </c>
      <c r="I332" s="3">
        <v>5.52</v>
      </c>
      <c r="J332" s="3"/>
    </row>
    <row r="333" spans="1:10" hidden="1" x14ac:dyDescent="0.25">
      <c r="A333" s="3" t="s">
        <v>1884</v>
      </c>
      <c r="B333" s="4">
        <v>41751</v>
      </c>
      <c r="C333" s="3">
        <v>61576</v>
      </c>
      <c r="D333" s="3">
        <v>1</v>
      </c>
      <c r="E333" s="3" t="s">
        <v>4682</v>
      </c>
      <c r="F333" s="3" t="s">
        <v>183</v>
      </c>
      <c r="G333" s="3" t="s">
        <v>1416</v>
      </c>
      <c r="H333" s="3" t="s">
        <v>435</v>
      </c>
      <c r="I333" s="3">
        <v>55.17</v>
      </c>
      <c r="J333" s="3"/>
    </row>
    <row r="334" spans="1:10" hidden="1" x14ac:dyDescent="0.25">
      <c r="A334" s="3" t="s">
        <v>1885</v>
      </c>
      <c r="B334" s="4">
        <v>41751</v>
      </c>
      <c r="C334" s="3" t="s">
        <v>4683</v>
      </c>
      <c r="D334" s="3">
        <v>1</v>
      </c>
      <c r="E334" s="3" t="s">
        <v>4684</v>
      </c>
      <c r="F334" s="3" t="s">
        <v>183</v>
      </c>
      <c r="G334" s="3" t="s">
        <v>1416</v>
      </c>
      <c r="H334" s="3" t="s">
        <v>2502</v>
      </c>
      <c r="I334" s="3">
        <v>41.43</v>
      </c>
      <c r="J334" s="3"/>
    </row>
    <row r="335" spans="1:10" hidden="1" x14ac:dyDescent="0.25">
      <c r="A335" s="3" t="s">
        <v>2307</v>
      </c>
      <c r="B335" s="4">
        <v>41751</v>
      </c>
      <c r="C335" s="3" t="s">
        <v>4685</v>
      </c>
      <c r="D335" s="3">
        <v>1</v>
      </c>
      <c r="E335" s="3" t="s">
        <v>4686</v>
      </c>
      <c r="F335" s="3" t="s">
        <v>183</v>
      </c>
      <c r="G335" s="3" t="s">
        <v>1416</v>
      </c>
      <c r="H335" s="3" t="s">
        <v>435</v>
      </c>
      <c r="I335" s="3">
        <v>12.8</v>
      </c>
      <c r="J335" s="3"/>
    </row>
    <row r="336" spans="1:10" hidden="1" x14ac:dyDescent="0.25">
      <c r="A336" s="3" t="s">
        <v>4687</v>
      </c>
      <c r="B336" s="4">
        <v>41751</v>
      </c>
      <c r="C336" s="3">
        <v>3</v>
      </c>
      <c r="D336" s="3">
        <v>1</v>
      </c>
      <c r="E336" s="3" t="s">
        <v>4688</v>
      </c>
      <c r="F336" s="3" t="s">
        <v>40</v>
      </c>
      <c r="G336" s="3" t="s">
        <v>1416</v>
      </c>
      <c r="H336" s="3" t="s">
        <v>250</v>
      </c>
      <c r="I336" s="3">
        <v>384</v>
      </c>
      <c r="J336" s="3"/>
    </row>
    <row r="337" spans="1:11" hidden="1" x14ac:dyDescent="0.25">
      <c r="A337" s="3" t="s">
        <v>3009</v>
      </c>
      <c r="B337" s="4">
        <v>41751</v>
      </c>
      <c r="C337" s="3">
        <v>2</v>
      </c>
      <c r="D337" s="3">
        <v>1</v>
      </c>
      <c r="E337" s="3" t="s">
        <v>4689</v>
      </c>
      <c r="F337" s="3" t="s">
        <v>40</v>
      </c>
      <c r="G337" s="3" t="s">
        <v>1416</v>
      </c>
      <c r="H337" s="3" t="s">
        <v>250</v>
      </c>
      <c r="I337" s="3">
        <v>480</v>
      </c>
      <c r="J337" s="3"/>
    </row>
    <row r="338" spans="1:11" hidden="1" x14ac:dyDescent="0.25">
      <c r="A338" s="3" t="s">
        <v>3020</v>
      </c>
      <c r="B338" s="4">
        <v>41751</v>
      </c>
      <c r="C338" s="3" t="s">
        <v>4690</v>
      </c>
      <c r="D338" s="3">
        <v>1</v>
      </c>
      <c r="E338" s="3" t="s">
        <v>4691</v>
      </c>
      <c r="F338" s="3" t="s">
        <v>183</v>
      </c>
      <c r="G338" s="3" t="s">
        <v>1416</v>
      </c>
      <c r="H338" s="3" t="s">
        <v>435</v>
      </c>
      <c r="I338" s="3">
        <v>5.5</v>
      </c>
      <c r="J338" s="3"/>
    </row>
    <row r="339" spans="1:11" hidden="1" x14ac:dyDescent="0.25">
      <c r="A339" s="3" t="s">
        <v>4692</v>
      </c>
      <c r="B339" s="4">
        <v>41751</v>
      </c>
      <c r="C339" s="3" t="s">
        <v>4693</v>
      </c>
      <c r="D339" s="3">
        <v>1</v>
      </c>
      <c r="E339" s="3" t="s">
        <v>4694</v>
      </c>
      <c r="F339" s="3" t="s">
        <v>183</v>
      </c>
      <c r="G339" s="3" t="s">
        <v>1416</v>
      </c>
      <c r="H339" s="3" t="s">
        <v>435</v>
      </c>
      <c r="I339" s="3">
        <v>4.12</v>
      </c>
      <c r="J339" s="3"/>
    </row>
    <row r="340" spans="1:11" hidden="1" x14ac:dyDescent="0.25">
      <c r="A340" s="3" t="s">
        <v>3023</v>
      </c>
      <c r="B340" s="4">
        <v>41751</v>
      </c>
      <c r="C340" s="3">
        <v>11009716</v>
      </c>
      <c r="D340" s="3">
        <v>1</v>
      </c>
      <c r="E340" s="3" t="s">
        <v>4695</v>
      </c>
      <c r="F340" s="3" t="s">
        <v>183</v>
      </c>
      <c r="G340" s="3" t="s">
        <v>1416</v>
      </c>
      <c r="H340" s="3" t="s">
        <v>435</v>
      </c>
      <c r="I340" s="3">
        <v>8.9700000000000006</v>
      </c>
      <c r="J340" s="3"/>
    </row>
    <row r="341" spans="1:11" hidden="1" x14ac:dyDescent="0.25">
      <c r="A341" s="3" t="s">
        <v>4696</v>
      </c>
      <c r="B341" s="4">
        <v>41751</v>
      </c>
      <c r="C341" s="3" t="s">
        <v>4697</v>
      </c>
      <c r="D341" s="3">
        <v>1</v>
      </c>
      <c r="E341" s="3" t="s">
        <v>4698</v>
      </c>
      <c r="F341" s="3" t="s">
        <v>183</v>
      </c>
      <c r="G341" s="3" t="s">
        <v>1416</v>
      </c>
      <c r="H341" s="3" t="s">
        <v>435</v>
      </c>
      <c r="I341" s="3">
        <v>55.17</v>
      </c>
      <c r="J341" s="3"/>
    </row>
    <row r="342" spans="1:11" hidden="1" x14ac:dyDescent="0.25">
      <c r="A342" s="3" t="s">
        <v>4699</v>
      </c>
      <c r="B342" s="4">
        <v>41751</v>
      </c>
      <c r="C342" s="3" t="s">
        <v>4700</v>
      </c>
      <c r="D342" s="3">
        <v>1</v>
      </c>
      <c r="E342" s="3" t="s">
        <v>4701</v>
      </c>
      <c r="F342" s="3" t="s">
        <v>183</v>
      </c>
      <c r="G342" s="3" t="s">
        <v>1416</v>
      </c>
      <c r="H342" s="3" t="s">
        <v>435</v>
      </c>
      <c r="I342" s="3">
        <v>310.24</v>
      </c>
      <c r="J342" s="3"/>
    </row>
    <row r="343" spans="1:11" hidden="1" x14ac:dyDescent="0.25">
      <c r="A343" s="3" t="s">
        <v>3028</v>
      </c>
      <c r="B343" s="4">
        <v>41751</v>
      </c>
      <c r="C343" s="3" t="s">
        <v>4702</v>
      </c>
      <c r="D343" s="3">
        <v>1</v>
      </c>
      <c r="E343" s="3" t="s">
        <v>4703</v>
      </c>
      <c r="F343" s="3" t="s">
        <v>183</v>
      </c>
      <c r="G343" s="3" t="s">
        <v>1416</v>
      </c>
      <c r="H343" s="3" t="s">
        <v>435</v>
      </c>
      <c r="I343" s="3">
        <v>82.48</v>
      </c>
      <c r="J343" s="3"/>
    </row>
    <row r="344" spans="1:11" hidden="1" x14ac:dyDescent="0.25">
      <c r="A344" s="3" t="s">
        <v>1125</v>
      </c>
      <c r="B344" s="4">
        <v>41751</v>
      </c>
      <c r="C344" s="3">
        <v>750</v>
      </c>
      <c r="D344" s="3">
        <v>2</v>
      </c>
      <c r="E344" s="3" t="s">
        <v>4704</v>
      </c>
      <c r="F344" s="3" t="s">
        <v>35</v>
      </c>
      <c r="G344" s="3" t="s">
        <v>48</v>
      </c>
      <c r="H344" s="3" t="s">
        <v>110</v>
      </c>
      <c r="I344" s="3">
        <v>219.31</v>
      </c>
      <c r="J344" s="3"/>
      <c r="K344" s="3" t="s">
        <v>1301</v>
      </c>
    </row>
    <row r="345" spans="1:11" hidden="1" x14ac:dyDescent="0.25">
      <c r="A345" t="s">
        <v>1880</v>
      </c>
      <c r="B345" s="2">
        <v>41751</v>
      </c>
      <c r="C345" t="s">
        <v>2432</v>
      </c>
      <c r="D345">
        <v>1</v>
      </c>
      <c r="E345" t="s">
        <v>5415</v>
      </c>
      <c r="F345" t="s">
        <v>504</v>
      </c>
      <c r="G345" t="s">
        <v>505</v>
      </c>
      <c r="H345" t="s">
        <v>5416</v>
      </c>
      <c r="I345">
        <v>16</v>
      </c>
      <c r="J345"/>
      <c r="K345" t="s">
        <v>1301</v>
      </c>
    </row>
    <row r="346" spans="1:11" hidden="1" x14ac:dyDescent="0.25">
      <c r="A346" t="s">
        <v>3587</v>
      </c>
      <c r="B346" s="2">
        <v>41751</v>
      </c>
      <c r="C346" t="s">
        <v>2439</v>
      </c>
      <c r="D346">
        <v>1</v>
      </c>
      <c r="E346" t="s">
        <v>5417</v>
      </c>
      <c r="F346" t="s">
        <v>889</v>
      </c>
      <c r="G346" t="s">
        <v>505</v>
      </c>
      <c r="H346" t="s">
        <v>5418</v>
      </c>
      <c r="I346">
        <v>24</v>
      </c>
      <c r="J346"/>
    </row>
    <row r="347" spans="1:11" hidden="1" x14ac:dyDescent="0.25">
      <c r="A347" t="s">
        <v>3588</v>
      </c>
      <c r="B347" s="2">
        <v>41751</v>
      </c>
      <c r="C347" t="s">
        <v>2436</v>
      </c>
      <c r="D347">
        <v>1</v>
      </c>
      <c r="E347" t="s">
        <v>5419</v>
      </c>
      <c r="F347" t="s">
        <v>889</v>
      </c>
      <c r="G347" t="s">
        <v>505</v>
      </c>
      <c r="H347" t="s">
        <v>5420</v>
      </c>
      <c r="I347">
        <v>56</v>
      </c>
      <c r="J347"/>
    </row>
    <row r="348" spans="1:11" hidden="1" x14ac:dyDescent="0.25">
      <c r="A348" t="s">
        <v>5421</v>
      </c>
      <c r="B348" s="2">
        <v>41751</v>
      </c>
      <c r="C348" t="s">
        <v>2443</v>
      </c>
      <c r="D348">
        <v>1</v>
      </c>
      <c r="E348" t="s">
        <v>5422</v>
      </c>
      <c r="F348" t="s">
        <v>889</v>
      </c>
      <c r="G348" t="s">
        <v>505</v>
      </c>
      <c r="H348" t="s">
        <v>5423</v>
      </c>
      <c r="I348">
        <v>546.5</v>
      </c>
      <c r="J348"/>
    </row>
    <row r="349" spans="1:11" hidden="1" x14ac:dyDescent="0.25">
      <c r="A349" s="3" t="s">
        <v>4720</v>
      </c>
      <c r="B349" s="4">
        <v>41752</v>
      </c>
      <c r="C349" s="3" t="s">
        <v>4721</v>
      </c>
      <c r="D349" s="3">
        <v>2</v>
      </c>
      <c r="E349" s="3" t="s">
        <v>4722</v>
      </c>
      <c r="F349" s="3" t="s">
        <v>12</v>
      </c>
      <c r="G349" s="3" t="s">
        <v>13</v>
      </c>
      <c r="H349" s="3" t="s">
        <v>14</v>
      </c>
      <c r="I349" s="21">
        <v>2742.82</v>
      </c>
      <c r="J349" s="3"/>
      <c r="K349" s="1" t="s">
        <v>1304</v>
      </c>
    </row>
    <row r="350" spans="1:11" hidden="1" x14ac:dyDescent="0.25">
      <c r="A350" s="3" t="s">
        <v>3080</v>
      </c>
      <c r="B350" s="4">
        <v>41752</v>
      </c>
      <c r="C350" s="3">
        <v>91186527</v>
      </c>
      <c r="D350" s="3">
        <v>2</v>
      </c>
      <c r="E350" s="3" t="s">
        <v>4723</v>
      </c>
      <c r="F350" s="3" t="s">
        <v>12</v>
      </c>
      <c r="G350" s="3" t="s">
        <v>48</v>
      </c>
      <c r="H350" s="3" t="s">
        <v>14</v>
      </c>
      <c r="I350" s="21">
        <v>5467.2</v>
      </c>
      <c r="J350" s="3"/>
      <c r="K350" s="1" t="s">
        <v>1304</v>
      </c>
    </row>
    <row r="351" spans="1:11" hidden="1" x14ac:dyDescent="0.25">
      <c r="A351" s="3" t="s">
        <v>1897</v>
      </c>
      <c r="B351" s="4">
        <v>41752</v>
      </c>
      <c r="C351" s="3" t="s">
        <v>4724</v>
      </c>
      <c r="D351" s="3">
        <v>1</v>
      </c>
      <c r="E351" s="3" t="s">
        <v>4725</v>
      </c>
      <c r="F351" s="3" t="s">
        <v>23</v>
      </c>
      <c r="G351" s="3" t="s">
        <v>24</v>
      </c>
      <c r="H351" s="3" t="s">
        <v>49</v>
      </c>
      <c r="I351" s="21">
        <v>1967.47</v>
      </c>
      <c r="J351" s="3"/>
    </row>
    <row r="352" spans="1:11" hidden="1" x14ac:dyDescent="0.25">
      <c r="A352" s="3" t="s">
        <v>3086</v>
      </c>
      <c r="B352" s="4">
        <v>41752</v>
      </c>
      <c r="C352" s="3" t="s">
        <v>4726</v>
      </c>
      <c r="D352" s="3">
        <v>1</v>
      </c>
      <c r="E352" s="3" t="s">
        <v>4727</v>
      </c>
      <c r="F352" s="3" t="s">
        <v>23</v>
      </c>
      <c r="G352" s="3" t="s">
        <v>24</v>
      </c>
      <c r="H352" s="3" t="s">
        <v>4728</v>
      </c>
      <c r="I352" s="21">
        <v>1125.1500000000001</v>
      </c>
      <c r="J352" s="3"/>
    </row>
    <row r="353" spans="1:11" hidden="1" x14ac:dyDescent="0.25">
      <c r="A353" s="3" t="s">
        <v>1912</v>
      </c>
      <c r="B353" s="4">
        <v>41752</v>
      </c>
      <c r="C353" s="3">
        <v>1705</v>
      </c>
      <c r="D353" s="3">
        <v>2</v>
      </c>
      <c r="E353" s="3" t="s">
        <v>4729</v>
      </c>
      <c r="F353" s="3" t="s">
        <v>17</v>
      </c>
      <c r="G353" s="3" t="s">
        <v>18</v>
      </c>
      <c r="H353" s="3" t="s">
        <v>73</v>
      </c>
      <c r="I353" s="3">
        <v>56</v>
      </c>
      <c r="J353" s="3"/>
    </row>
    <row r="354" spans="1:11" hidden="1" x14ac:dyDescent="0.25">
      <c r="A354" t="s">
        <v>2322</v>
      </c>
      <c r="B354" s="2">
        <v>41752</v>
      </c>
      <c r="C354" t="s">
        <v>5424</v>
      </c>
      <c r="D354">
        <v>1</v>
      </c>
      <c r="E354" t="s">
        <v>5425</v>
      </c>
      <c r="F354" t="s">
        <v>906</v>
      </c>
      <c r="G354" t="s">
        <v>81</v>
      </c>
      <c r="H354" t="s">
        <v>99</v>
      </c>
      <c r="I354" s="1">
        <v>51754.52</v>
      </c>
      <c r="J354"/>
    </row>
    <row r="355" spans="1:11" hidden="1" x14ac:dyDescent="0.25">
      <c r="A355" t="s">
        <v>5426</v>
      </c>
      <c r="B355" s="2">
        <v>41752</v>
      </c>
      <c r="C355" t="s">
        <v>5427</v>
      </c>
      <c r="D355">
        <v>1</v>
      </c>
      <c r="E355" t="s">
        <v>5428</v>
      </c>
      <c r="F355" t="s">
        <v>906</v>
      </c>
      <c r="G355" t="s">
        <v>81</v>
      </c>
      <c r="H355" t="s">
        <v>99</v>
      </c>
      <c r="I355" s="1">
        <v>24021.439999999999</v>
      </c>
      <c r="J355"/>
    </row>
    <row r="356" spans="1:11" hidden="1" x14ac:dyDescent="0.25">
      <c r="A356" s="3" t="s">
        <v>4736</v>
      </c>
      <c r="B356" s="4">
        <v>41753</v>
      </c>
      <c r="C356" s="3" t="s">
        <v>4737</v>
      </c>
      <c r="D356" s="3">
        <v>2</v>
      </c>
      <c r="E356" s="3" t="s">
        <v>4738</v>
      </c>
      <c r="F356" s="3" t="s">
        <v>35</v>
      </c>
      <c r="G356" s="3" t="s">
        <v>13</v>
      </c>
      <c r="H356" s="3" t="s">
        <v>14</v>
      </c>
      <c r="I356" s="21">
        <v>4609.71</v>
      </c>
      <c r="J356" s="3"/>
      <c r="K356" s="3" t="s">
        <v>1301</v>
      </c>
    </row>
    <row r="357" spans="1:11" hidden="1" x14ac:dyDescent="0.25">
      <c r="A357" s="3" t="s">
        <v>4739</v>
      </c>
      <c r="B357" s="4">
        <v>41753</v>
      </c>
      <c r="C357" s="3" t="s">
        <v>4740</v>
      </c>
      <c r="D357" s="3">
        <v>1</v>
      </c>
      <c r="E357" s="3" t="s">
        <v>4741</v>
      </c>
      <c r="F357" s="3" t="s">
        <v>183</v>
      </c>
      <c r="G357" s="3" t="s">
        <v>4</v>
      </c>
      <c r="H357" s="3" t="s">
        <v>642</v>
      </c>
      <c r="I357" s="21">
        <v>1779.55</v>
      </c>
      <c r="J357" s="3"/>
    </row>
    <row r="358" spans="1:11" hidden="1" x14ac:dyDescent="0.25">
      <c r="A358" s="3" t="s">
        <v>4742</v>
      </c>
      <c r="B358" s="4">
        <v>41753</v>
      </c>
      <c r="C358" s="3" t="s">
        <v>4743</v>
      </c>
      <c r="D358" s="3">
        <v>1</v>
      </c>
      <c r="E358" s="3" t="s">
        <v>4744</v>
      </c>
      <c r="F358" s="3" t="s">
        <v>183</v>
      </c>
      <c r="G358" s="3" t="s">
        <v>4</v>
      </c>
      <c r="H358" s="3" t="s">
        <v>642</v>
      </c>
      <c r="I358" s="21">
        <v>1031.2</v>
      </c>
      <c r="J358" s="3"/>
    </row>
    <row r="359" spans="1:11" hidden="1" x14ac:dyDescent="0.25">
      <c r="A359" s="3" t="s">
        <v>522</v>
      </c>
      <c r="B359" s="4">
        <v>41753</v>
      </c>
      <c r="C359" s="3" t="s">
        <v>4745</v>
      </c>
      <c r="D359" s="3">
        <v>1</v>
      </c>
      <c r="E359" s="3" t="s">
        <v>4746</v>
      </c>
      <c r="F359" s="3" t="s">
        <v>183</v>
      </c>
      <c r="G359" s="3" t="s">
        <v>4</v>
      </c>
      <c r="H359" s="3" t="s">
        <v>630</v>
      </c>
      <c r="I359" s="3">
        <v>529.89</v>
      </c>
      <c r="J359" s="3"/>
    </row>
    <row r="360" spans="1:11" hidden="1" x14ac:dyDescent="0.25">
      <c r="A360" s="3" t="s">
        <v>4747</v>
      </c>
      <c r="B360" s="4">
        <v>41753</v>
      </c>
      <c r="C360" s="3" t="s">
        <v>4748</v>
      </c>
      <c r="D360" s="3">
        <v>1</v>
      </c>
      <c r="E360" s="3" t="s">
        <v>4749</v>
      </c>
      <c r="F360" s="3" t="s">
        <v>183</v>
      </c>
      <c r="G360" s="3" t="s">
        <v>4</v>
      </c>
      <c r="H360" s="3" t="s">
        <v>2864</v>
      </c>
      <c r="I360" s="3">
        <v>664.49</v>
      </c>
      <c r="J360" s="3"/>
    </row>
    <row r="361" spans="1:11" hidden="1" x14ac:dyDescent="0.25">
      <c r="A361" s="3" t="s">
        <v>4750</v>
      </c>
      <c r="B361" s="4">
        <v>41753</v>
      </c>
      <c r="C361" s="3" t="s">
        <v>4751</v>
      </c>
      <c r="D361" s="3">
        <v>1</v>
      </c>
      <c r="E361" s="3" t="s">
        <v>4752</v>
      </c>
      <c r="F361" s="3" t="s">
        <v>183</v>
      </c>
      <c r="G361" s="3" t="s">
        <v>4</v>
      </c>
      <c r="H361" s="3" t="s">
        <v>2864</v>
      </c>
      <c r="I361" s="3">
        <v>18.55</v>
      </c>
      <c r="J361" s="3"/>
    </row>
    <row r="362" spans="1:11" hidden="1" x14ac:dyDescent="0.25">
      <c r="A362" s="3" t="s">
        <v>2329</v>
      </c>
      <c r="B362" s="4">
        <v>41753</v>
      </c>
      <c r="C362" s="3">
        <v>155</v>
      </c>
      <c r="D362" s="3">
        <v>1</v>
      </c>
      <c r="E362" s="3" t="s">
        <v>4753</v>
      </c>
      <c r="F362" s="3" t="s">
        <v>183</v>
      </c>
      <c r="G362" s="3" t="s">
        <v>4</v>
      </c>
      <c r="H362" s="3" t="s">
        <v>444</v>
      </c>
      <c r="I362" s="3">
        <v>52</v>
      </c>
      <c r="J362" s="3"/>
    </row>
    <row r="363" spans="1:11" hidden="1" x14ac:dyDescent="0.25">
      <c r="A363" s="3" t="s">
        <v>4754</v>
      </c>
      <c r="B363" s="4">
        <v>41753</v>
      </c>
      <c r="C363" s="3" t="s">
        <v>4755</v>
      </c>
      <c r="D363" s="3">
        <v>1</v>
      </c>
      <c r="E363" s="3" t="s">
        <v>4756</v>
      </c>
      <c r="F363" s="3" t="s">
        <v>221</v>
      </c>
      <c r="G363" s="3" t="s">
        <v>4</v>
      </c>
      <c r="H363" s="3" t="s">
        <v>2857</v>
      </c>
      <c r="I363" s="3">
        <v>28.75</v>
      </c>
      <c r="J363" s="3"/>
    </row>
    <row r="364" spans="1:11" hidden="1" x14ac:dyDescent="0.25">
      <c r="A364" s="3" t="s">
        <v>4757</v>
      </c>
      <c r="B364" s="4">
        <v>41753</v>
      </c>
      <c r="C364" s="3">
        <v>551</v>
      </c>
      <c r="D364" s="3">
        <v>1</v>
      </c>
      <c r="E364" s="3" t="s">
        <v>4758</v>
      </c>
      <c r="F364" s="3" t="s">
        <v>23</v>
      </c>
      <c r="G364" s="3" t="s">
        <v>4</v>
      </c>
      <c r="H364" s="3" t="s">
        <v>4759</v>
      </c>
      <c r="I364" s="21">
        <v>4235.2</v>
      </c>
      <c r="J364" s="3"/>
    </row>
    <row r="365" spans="1:11" hidden="1" x14ac:dyDescent="0.25">
      <c r="A365" s="3" t="s">
        <v>4760</v>
      </c>
      <c r="B365" s="4">
        <v>41753</v>
      </c>
      <c r="C365" s="3">
        <v>3989601</v>
      </c>
      <c r="D365" s="3">
        <v>1</v>
      </c>
      <c r="E365" s="3" t="s">
        <v>4761</v>
      </c>
      <c r="F365" s="3" t="s">
        <v>183</v>
      </c>
      <c r="G365" s="3" t="s">
        <v>1416</v>
      </c>
      <c r="H365" s="3" t="s">
        <v>226</v>
      </c>
      <c r="I365" s="3">
        <v>108.19</v>
      </c>
      <c r="J365" s="3"/>
    </row>
    <row r="366" spans="1:11" hidden="1" x14ac:dyDescent="0.25">
      <c r="A366" s="3" t="s">
        <v>4762</v>
      </c>
      <c r="B366" s="4">
        <v>41753</v>
      </c>
      <c r="C366" s="3">
        <v>578</v>
      </c>
      <c r="D366" s="3">
        <v>1</v>
      </c>
      <c r="E366" s="3" t="s">
        <v>4763</v>
      </c>
      <c r="F366" s="3" t="s">
        <v>23</v>
      </c>
      <c r="G366" s="3" t="s">
        <v>4</v>
      </c>
      <c r="H366" s="3" t="s">
        <v>4759</v>
      </c>
      <c r="I366" s="3">
        <v>291.2</v>
      </c>
      <c r="J366" s="3"/>
    </row>
    <row r="367" spans="1:11" hidden="1" x14ac:dyDescent="0.25">
      <c r="A367" s="3" t="s">
        <v>4764</v>
      </c>
      <c r="B367" s="4">
        <v>41753</v>
      </c>
      <c r="C367" s="3">
        <v>25</v>
      </c>
      <c r="D367" s="3">
        <v>1</v>
      </c>
      <c r="E367" s="3" t="s">
        <v>4765</v>
      </c>
      <c r="F367" s="3" t="s">
        <v>183</v>
      </c>
      <c r="G367" s="3" t="s">
        <v>4</v>
      </c>
      <c r="H367" s="3" t="s">
        <v>4766</v>
      </c>
      <c r="I367" s="3">
        <v>960</v>
      </c>
      <c r="J367" s="3"/>
    </row>
    <row r="368" spans="1:11" hidden="1" x14ac:dyDescent="0.25">
      <c r="A368" s="3" t="s">
        <v>525</v>
      </c>
      <c r="B368" s="4">
        <v>41753</v>
      </c>
      <c r="C368" s="3">
        <v>405</v>
      </c>
      <c r="D368" s="3">
        <v>1</v>
      </c>
      <c r="E368" s="3" t="s">
        <v>4767</v>
      </c>
      <c r="F368" s="3" t="s">
        <v>183</v>
      </c>
      <c r="G368" s="3" t="s">
        <v>4</v>
      </c>
      <c r="H368" s="3" t="s">
        <v>1986</v>
      </c>
      <c r="I368" s="21">
        <v>1344</v>
      </c>
      <c r="J368" s="3"/>
    </row>
    <row r="369" spans="1:11" hidden="1" x14ac:dyDescent="0.25">
      <c r="A369" s="3" t="s">
        <v>538</v>
      </c>
      <c r="B369" s="4">
        <v>41753</v>
      </c>
      <c r="C369" s="3" t="s">
        <v>4768</v>
      </c>
      <c r="D369" s="3">
        <v>1</v>
      </c>
      <c r="E369" s="3" t="s">
        <v>4769</v>
      </c>
      <c r="F369" s="3" t="s">
        <v>23</v>
      </c>
      <c r="G369" s="3" t="s">
        <v>4</v>
      </c>
      <c r="H369" s="3" t="s">
        <v>1433</v>
      </c>
      <c r="I369" s="3">
        <v>270.20999999999998</v>
      </c>
      <c r="J369" s="3"/>
    </row>
    <row r="370" spans="1:11" hidden="1" x14ac:dyDescent="0.25">
      <c r="A370" s="3" t="s">
        <v>3938</v>
      </c>
      <c r="B370" s="4">
        <v>41753</v>
      </c>
      <c r="C370" s="3">
        <v>76</v>
      </c>
      <c r="D370" s="3">
        <v>1</v>
      </c>
      <c r="E370" s="3" t="s">
        <v>4770</v>
      </c>
      <c r="F370" s="3" t="s">
        <v>183</v>
      </c>
      <c r="G370" s="3" t="s">
        <v>4</v>
      </c>
      <c r="H370" s="3" t="s">
        <v>4434</v>
      </c>
      <c r="I370" s="3">
        <v>201.28</v>
      </c>
      <c r="J370" s="3"/>
    </row>
    <row r="371" spans="1:11" hidden="1" x14ac:dyDescent="0.25">
      <c r="A371" t="s">
        <v>3807</v>
      </c>
      <c r="B371" s="2">
        <v>41753</v>
      </c>
      <c r="C371" t="s">
        <v>5429</v>
      </c>
      <c r="D371">
        <v>1</v>
      </c>
      <c r="E371" t="s">
        <v>5430</v>
      </c>
      <c r="F371" t="s">
        <v>183</v>
      </c>
      <c r="G371" t="s">
        <v>4</v>
      </c>
      <c r="H371" t="s">
        <v>5431</v>
      </c>
      <c r="I371">
        <v>571.38</v>
      </c>
      <c r="J371"/>
    </row>
    <row r="372" spans="1:11" hidden="1" x14ac:dyDescent="0.25">
      <c r="A372" t="s">
        <v>5432</v>
      </c>
      <c r="B372" s="2">
        <v>41753</v>
      </c>
      <c r="C372" t="s">
        <v>5433</v>
      </c>
      <c r="D372">
        <v>1</v>
      </c>
      <c r="E372" t="s">
        <v>5434</v>
      </c>
      <c r="F372" t="s">
        <v>183</v>
      </c>
      <c r="G372" t="s">
        <v>4</v>
      </c>
      <c r="H372" t="s">
        <v>5435</v>
      </c>
      <c r="I372">
        <v>254.02</v>
      </c>
      <c r="J372"/>
    </row>
    <row r="373" spans="1:11" hidden="1" x14ac:dyDescent="0.25">
      <c r="A373" t="s">
        <v>534</v>
      </c>
      <c r="B373" s="2">
        <v>41753</v>
      </c>
      <c r="C373" t="s">
        <v>5436</v>
      </c>
      <c r="D373">
        <v>1</v>
      </c>
      <c r="E373" t="s">
        <v>5437</v>
      </c>
      <c r="F373" t="s">
        <v>906</v>
      </c>
      <c r="G373" t="s">
        <v>81</v>
      </c>
      <c r="H373" t="s">
        <v>5438</v>
      </c>
      <c r="I373" s="1">
        <v>24021.45</v>
      </c>
      <c r="J373"/>
    </row>
    <row r="374" spans="1:11" hidden="1" x14ac:dyDescent="0.25">
      <c r="A374" t="s">
        <v>1938</v>
      </c>
      <c r="B374" s="2">
        <v>41753</v>
      </c>
      <c r="C374" t="s">
        <v>5427</v>
      </c>
      <c r="D374">
        <v>1</v>
      </c>
      <c r="E374" t="s">
        <v>5439</v>
      </c>
      <c r="F374" t="s">
        <v>80</v>
      </c>
      <c r="G374" t="s">
        <v>81</v>
      </c>
      <c r="H374" t="s">
        <v>99</v>
      </c>
      <c r="I374" s="1">
        <v>-24021.439999999999</v>
      </c>
    </row>
    <row r="375" spans="1:11" hidden="1" x14ac:dyDescent="0.25">
      <c r="A375" t="s">
        <v>553</v>
      </c>
      <c r="B375" s="2">
        <v>41753</v>
      </c>
      <c r="C375" t="s">
        <v>5440</v>
      </c>
      <c r="D375">
        <v>1</v>
      </c>
      <c r="E375" t="s">
        <v>5441</v>
      </c>
      <c r="F375" t="s">
        <v>906</v>
      </c>
      <c r="G375" t="s">
        <v>81</v>
      </c>
      <c r="H375" t="s">
        <v>99</v>
      </c>
      <c r="I375" s="1">
        <v>45853.49</v>
      </c>
      <c r="J375"/>
    </row>
    <row r="376" spans="1:11" hidden="1" x14ac:dyDescent="0.25">
      <c r="A376" s="3" t="s">
        <v>2343</v>
      </c>
      <c r="B376" s="4">
        <v>41754</v>
      </c>
      <c r="C376" s="3">
        <v>40064</v>
      </c>
      <c r="D376" s="3">
        <v>2</v>
      </c>
      <c r="E376" s="3" t="s">
        <v>4771</v>
      </c>
      <c r="F376" s="3" t="s">
        <v>35</v>
      </c>
      <c r="G376" s="3" t="s">
        <v>48</v>
      </c>
      <c r="H376" s="3" t="s">
        <v>62</v>
      </c>
      <c r="I376" s="3">
        <v>783.67</v>
      </c>
      <c r="J376" s="3"/>
      <c r="K376" s="3" t="s">
        <v>1301</v>
      </c>
    </row>
    <row r="377" spans="1:11" hidden="1" x14ac:dyDescent="0.25">
      <c r="A377" s="3" t="s">
        <v>4772</v>
      </c>
      <c r="B377" s="4">
        <v>41754</v>
      </c>
      <c r="C377" s="3" t="s">
        <v>4773</v>
      </c>
      <c r="D377" s="3">
        <v>2</v>
      </c>
      <c r="E377" s="3" t="s">
        <v>4774</v>
      </c>
      <c r="F377" s="3" t="s">
        <v>12</v>
      </c>
      <c r="G377" s="3" t="s">
        <v>13</v>
      </c>
      <c r="H377" s="3" t="s">
        <v>14</v>
      </c>
      <c r="I377" s="21">
        <v>3557.53</v>
      </c>
      <c r="J377" s="3"/>
      <c r="K377" s="1" t="s">
        <v>1304</v>
      </c>
    </row>
    <row r="378" spans="1:11" hidden="1" x14ac:dyDescent="0.25">
      <c r="A378" s="3" t="s">
        <v>3129</v>
      </c>
      <c r="B378" s="4">
        <v>41754</v>
      </c>
      <c r="C378" s="3" t="s">
        <v>4826</v>
      </c>
      <c r="D378" s="3">
        <v>2</v>
      </c>
      <c r="E378" s="3" t="s">
        <v>4827</v>
      </c>
      <c r="F378" s="3" t="s">
        <v>17</v>
      </c>
      <c r="G378" s="3" t="s">
        <v>18</v>
      </c>
      <c r="H378" s="3" t="s">
        <v>2576</v>
      </c>
      <c r="I378" s="3">
        <v>48</v>
      </c>
      <c r="J378" s="3"/>
    </row>
    <row r="379" spans="1:11" hidden="1" x14ac:dyDescent="0.25">
      <c r="A379" s="3" t="s">
        <v>4829</v>
      </c>
      <c r="B379" s="4">
        <v>41754</v>
      </c>
      <c r="C379" s="3" t="s">
        <v>4830</v>
      </c>
      <c r="D379" s="3">
        <v>1</v>
      </c>
      <c r="E379" s="3" t="s">
        <v>4831</v>
      </c>
      <c r="F379" s="3" t="s">
        <v>23</v>
      </c>
      <c r="G379" s="3" t="s">
        <v>24</v>
      </c>
      <c r="H379" s="3" t="s">
        <v>49</v>
      </c>
      <c r="I379" s="21">
        <v>2369.98</v>
      </c>
      <c r="J379" s="3"/>
    </row>
    <row r="380" spans="1:11" hidden="1" x14ac:dyDescent="0.25">
      <c r="A380" s="3" t="s">
        <v>4832</v>
      </c>
      <c r="B380" s="4">
        <v>41754</v>
      </c>
      <c r="C380" s="3" t="s">
        <v>4833</v>
      </c>
      <c r="D380" s="3">
        <v>1</v>
      </c>
      <c r="E380" s="3" t="s">
        <v>4834</v>
      </c>
      <c r="F380" s="3" t="s">
        <v>183</v>
      </c>
      <c r="G380" s="3" t="s">
        <v>1416</v>
      </c>
      <c r="H380" s="3" t="s">
        <v>317</v>
      </c>
      <c r="I380" s="21">
        <v>1716.21</v>
      </c>
      <c r="J380" s="3"/>
    </row>
    <row r="381" spans="1:11" hidden="1" x14ac:dyDescent="0.25">
      <c r="A381" s="3" t="s">
        <v>4835</v>
      </c>
      <c r="B381" s="4">
        <v>41754</v>
      </c>
      <c r="C381" s="3" t="s">
        <v>4836</v>
      </c>
      <c r="D381" s="3">
        <v>1</v>
      </c>
      <c r="E381" s="3" t="s">
        <v>4837</v>
      </c>
      <c r="F381" s="3" t="s">
        <v>183</v>
      </c>
      <c r="G381" s="3" t="s">
        <v>1416</v>
      </c>
      <c r="H381" s="3" t="s">
        <v>317</v>
      </c>
      <c r="I381" s="21">
        <v>1643.94</v>
      </c>
      <c r="J381" s="3"/>
    </row>
    <row r="382" spans="1:11" hidden="1" x14ac:dyDescent="0.25">
      <c r="A382" s="3" t="s">
        <v>4838</v>
      </c>
      <c r="B382" s="4">
        <v>41754</v>
      </c>
      <c r="C382" s="3">
        <v>7</v>
      </c>
      <c r="D382" s="3">
        <v>1</v>
      </c>
      <c r="E382" s="3" t="s">
        <v>4839</v>
      </c>
      <c r="F382" s="3" t="s">
        <v>40</v>
      </c>
      <c r="G382" s="3" t="s">
        <v>4</v>
      </c>
      <c r="H382" s="3" t="s">
        <v>250</v>
      </c>
      <c r="I382" s="3">
        <v>840</v>
      </c>
      <c r="J382" s="3"/>
    </row>
    <row r="383" spans="1:11" hidden="1" x14ac:dyDescent="0.25">
      <c r="A383" s="3" t="s">
        <v>4840</v>
      </c>
      <c r="B383" s="4">
        <v>41754</v>
      </c>
      <c r="C383" s="3" t="s">
        <v>4841</v>
      </c>
      <c r="D383" s="3">
        <v>1</v>
      </c>
      <c r="E383" s="3" t="s">
        <v>4842</v>
      </c>
      <c r="F383" s="3" t="s">
        <v>23</v>
      </c>
      <c r="G383" s="3" t="s">
        <v>24</v>
      </c>
      <c r="H383" s="3" t="s">
        <v>68</v>
      </c>
      <c r="I383" s="21">
        <v>9896.0300000000007</v>
      </c>
      <c r="J383" s="3"/>
    </row>
    <row r="384" spans="1:11" hidden="1" x14ac:dyDescent="0.25">
      <c r="A384" s="3" t="s">
        <v>4843</v>
      </c>
      <c r="B384" s="4">
        <v>41754</v>
      </c>
      <c r="C384" s="3" t="s">
        <v>4844</v>
      </c>
      <c r="D384" s="3">
        <v>2</v>
      </c>
      <c r="E384" s="3" t="s">
        <v>4845</v>
      </c>
      <c r="F384" s="3" t="s">
        <v>17</v>
      </c>
      <c r="G384" s="3" t="s">
        <v>18</v>
      </c>
      <c r="H384" s="3" t="s">
        <v>2572</v>
      </c>
      <c r="I384" s="3">
        <v>27.59</v>
      </c>
      <c r="J384" s="3"/>
    </row>
    <row r="385" spans="1:10" hidden="1" x14ac:dyDescent="0.25">
      <c r="A385" s="3" t="s">
        <v>4846</v>
      </c>
      <c r="B385" s="4">
        <v>41754</v>
      </c>
      <c r="C385" s="3" t="s">
        <v>4847</v>
      </c>
      <c r="D385" s="3">
        <v>1</v>
      </c>
      <c r="E385" s="3" t="s">
        <v>4848</v>
      </c>
      <c r="F385" s="3" t="s">
        <v>232</v>
      </c>
      <c r="G385" s="3" t="s">
        <v>24</v>
      </c>
      <c r="H385" s="3" t="s">
        <v>3119</v>
      </c>
      <c r="I385" s="3"/>
      <c r="J385" s="21">
        <v>1280</v>
      </c>
    </row>
    <row r="386" spans="1:10" hidden="1" x14ac:dyDescent="0.25">
      <c r="A386" s="3" t="s">
        <v>4849</v>
      </c>
      <c r="B386" s="4">
        <v>41754</v>
      </c>
      <c r="C386" s="3" t="s">
        <v>4850</v>
      </c>
      <c r="D386" s="3">
        <v>2</v>
      </c>
      <c r="E386" s="3" t="s">
        <v>4851</v>
      </c>
      <c r="F386" s="3" t="s">
        <v>232</v>
      </c>
      <c r="G386" s="3" t="s">
        <v>24</v>
      </c>
      <c r="H386" s="3" t="s">
        <v>36</v>
      </c>
      <c r="I386" s="3"/>
      <c r="J386" s="3">
        <v>127.68</v>
      </c>
    </row>
    <row r="387" spans="1:10" hidden="1" x14ac:dyDescent="0.25">
      <c r="A387" s="3" t="s">
        <v>3966</v>
      </c>
      <c r="B387" s="4">
        <v>41754</v>
      </c>
      <c r="C387" s="3" t="s">
        <v>4852</v>
      </c>
      <c r="D387" s="3">
        <v>2</v>
      </c>
      <c r="E387" s="3" t="s">
        <v>4853</v>
      </c>
      <c r="F387" s="3" t="s">
        <v>232</v>
      </c>
      <c r="G387" s="3" t="s">
        <v>24</v>
      </c>
      <c r="H387" s="3" t="s">
        <v>62</v>
      </c>
      <c r="I387" s="3"/>
      <c r="J387" s="3">
        <v>783.67</v>
      </c>
    </row>
    <row r="388" spans="1:10" hidden="1" x14ac:dyDescent="0.25">
      <c r="A388" s="3" t="s">
        <v>4854</v>
      </c>
      <c r="B388" s="4">
        <v>41754</v>
      </c>
      <c r="C388" s="3" t="s">
        <v>4855</v>
      </c>
      <c r="D388" s="3">
        <v>1</v>
      </c>
      <c r="E388" s="3" t="s">
        <v>4856</v>
      </c>
      <c r="F388" s="3" t="s">
        <v>232</v>
      </c>
      <c r="G388" s="3" t="s">
        <v>24</v>
      </c>
      <c r="H388" s="3" t="s">
        <v>1639</v>
      </c>
      <c r="I388" s="3"/>
      <c r="J388" s="3">
        <v>135.07</v>
      </c>
    </row>
    <row r="389" spans="1:10" hidden="1" x14ac:dyDescent="0.25">
      <c r="A389" s="3" t="s">
        <v>4857</v>
      </c>
      <c r="B389" s="4">
        <v>41754</v>
      </c>
      <c r="C389" s="3" t="s">
        <v>4858</v>
      </c>
      <c r="D389" s="3">
        <v>2</v>
      </c>
      <c r="E389" s="3" t="s">
        <v>4859</v>
      </c>
      <c r="F389" s="3" t="s">
        <v>232</v>
      </c>
      <c r="G389" s="3" t="s">
        <v>24</v>
      </c>
      <c r="H389" s="3" t="s">
        <v>233</v>
      </c>
      <c r="I389" s="3"/>
      <c r="J389" s="3">
        <v>688.93</v>
      </c>
    </row>
    <row r="390" spans="1:10" hidden="1" x14ac:dyDescent="0.25">
      <c r="A390" s="3" t="s">
        <v>4860</v>
      </c>
      <c r="B390" s="4">
        <v>41754</v>
      </c>
      <c r="C390" s="3" t="s">
        <v>4861</v>
      </c>
      <c r="D390" s="3">
        <v>1</v>
      </c>
      <c r="E390" s="3" t="s">
        <v>4862</v>
      </c>
      <c r="F390" s="3" t="s">
        <v>232</v>
      </c>
      <c r="G390" s="3" t="s">
        <v>24</v>
      </c>
      <c r="H390" s="3" t="s">
        <v>4863</v>
      </c>
      <c r="I390" s="3"/>
      <c r="J390" s="3">
        <v>266.44</v>
      </c>
    </row>
    <row r="391" spans="1:10" hidden="1" x14ac:dyDescent="0.25">
      <c r="A391" s="3" t="s">
        <v>4864</v>
      </c>
      <c r="B391" s="4">
        <v>41754</v>
      </c>
      <c r="C391" s="3" t="s">
        <v>4865</v>
      </c>
      <c r="D391" s="3">
        <v>1</v>
      </c>
      <c r="E391" s="3" t="s">
        <v>4866</v>
      </c>
      <c r="F391" s="3" t="s">
        <v>232</v>
      </c>
      <c r="G391" s="3" t="s">
        <v>24</v>
      </c>
      <c r="H391" s="3" t="s">
        <v>317</v>
      </c>
      <c r="I391" s="3"/>
      <c r="J391" s="21">
        <v>2841.03</v>
      </c>
    </row>
    <row r="392" spans="1:10" hidden="1" x14ac:dyDescent="0.25">
      <c r="A392" s="3" t="s">
        <v>3589</v>
      </c>
      <c r="B392" s="4">
        <v>41754</v>
      </c>
      <c r="C392" s="3" t="s">
        <v>4867</v>
      </c>
      <c r="D392" s="3">
        <v>1</v>
      </c>
      <c r="E392" s="3" t="s">
        <v>4868</v>
      </c>
      <c r="F392" s="3" t="s">
        <v>232</v>
      </c>
      <c r="G392" s="3" t="s">
        <v>24</v>
      </c>
      <c r="H392" s="3" t="s">
        <v>250</v>
      </c>
      <c r="I392" s="3"/>
      <c r="J392" s="3">
        <v>720</v>
      </c>
    </row>
    <row r="393" spans="1:10" hidden="1" x14ac:dyDescent="0.25">
      <c r="A393" s="3" t="s">
        <v>3970</v>
      </c>
      <c r="B393" s="4">
        <v>41754</v>
      </c>
      <c r="C393" s="3" t="s">
        <v>4869</v>
      </c>
      <c r="D393" s="3">
        <v>2</v>
      </c>
      <c r="E393" s="3" t="s">
        <v>4870</v>
      </c>
      <c r="F393" s="3" t="s">
        <v>232</v>
      </c>
      <c r="G393" s="3" t="s">
        <v>24</v>
      </c>
      <c r="H393" s="3" t="s">
        <v>44</v>
      </c>
      <c r="I393" s="3"/>
      <c r="J393" s="21">
        <v>4992</v>
      </c>
    </row>
    <row r="394" spans="1:10" hidden="1" x14ac:dyDescent="0.25">
      <c r="A394" s="3" t="s">
        <v>4871</v>
      </c>
      <c r="B394" s="4">
        <v>41754</v>
      </c>
      <c r="C394" s="3" t="s">
        <v>4872</v>
      </c>
      <c r="D394" s="3">
        <v>1</v>
      </c>
      <c r="E394" s="3" t="s">
        <v>4873</v>
      </c>
      <c r="F394" s="3" t="s">
        <v>232</v>
      </c>
      <c r="G394" s="3" t="s">
        <v>24</v>
      </c>
      <c r="H394" s="3" t="s">
        <v>869</v>
      </c>
      <c r="I394" s="3"/>
      <c r="J394" s="21">
        <v>1058.3499999999999</v>
      </c>
    </row>
    <row r="395" spans="1:10" hidden="1" x14ac:dyDescent="0.25">
      <c r="A395" t="s">
        <v>5442</v>
      </c>
      <c r="B395" s="2">
        <v>41754</v>
      </c>
      <c r="C395" t="s">
        <v>5443</v>
      </c>
      <c r="D395">
        <v>1</v>
      </c>
      <c r="E395" t="s">
        <v>5444</v>
      </c>
      <c r="F395" t="s">
        <v>906</v>
      </c>
      <c r="G395" t="s">
        <v>81</v>
      </c>
      <c r="H395" t="s">
        <v>99</v>
      </c>
      <c r="I395" s="1">
        <v>26069.72</v>
      </c>
      <c r="J395"/>
    </row>
    <row r="396" spans="1:10" hidden="1" x14ac:dyDescent="0.25">
      <c r="A396" t="s">
        <v>5445</v>
      </c>
      <c r="B396" s="2">
        <v>41754</v>
      </c>
      <c r="C396" t="s">
        <v>5446</v>
      </c>
      <c r="D396">
        <v>1</v>
      </c>
      <c r="E396" t="s">
        <v>5447</v>
      </c>
      <c r="F396" t="s">
        <v>906</v>
      </c>
      <c r="G396" t="s">
        <v>81</v>
      </c>
      <c r="H396" t="s">
        <v>5448</v>
      </c>
      <c r="I396" s="1">
        <v>26069.72</v>
      </c>
      <c r="J396"/>
    </row>
    <row r="397" spans="1:10" hidden="1" x14ac:dyDescent="0.25">
      <c r="A397" t="s">
        <v>5449</v>
      </c>
      <c r="B397" s="2">
        <v>41754</v>
      </c>
      <c r="C397" t="s">
        <v>5450</v>
      </c>
      <c r="D397">
        <v>1</v>
      </c>
      <c r="E397" t="s">
        <v>5451</v>
      </c>
      <c r="F397" t="s">
        <v>906</v>
      </c>
      <c r="G397" t="s">
        <v>81</v>
      </c>
      <c r="H397" t="s">
        <v>5452</v>
      </c>
      <c r="I397" s="1">
        <v>65827.320000000007</v>
      </c>
      <c r="J397"/>
    </row>
    <row r="398" spans="1:10" hidden="1" x14ac:dyDescent="0.25">
      <c r="A398" t="s">
        <v>4846</v>
      </c>
      <c r="B398" s="2">
        <v>41754</v>
      </c>
      <c r="C398" t="s">
        <v>4847</v>
      </c>
      <c r="D398">
        <v>1</v>
      </c>
      <c r="E398" t="s">
        <v>4848</v>
      </c>
      <c r="F398" t="s">
        <v>232</v>
      </c>
      <c r="G398" t="s">
        <v>24</v>
      </c>
      <c r="H398" t="s">
        <v>3119</v>
      </c>
      <c r="I398" s="1">
        <v>1280</v>
      </c>
      <c r="J398"/>
    </row>
    <row r="399" spans="1:10" hidden="1" x14ac:dyDescent="0.25">
      <c r="A399" t="s">
        <v>4849</v>
      </c>
      <c r="B399" s="2">
        <v>41754</v>
      </c>
      <c r="C399" t="s">
        <v>4850</v>
      </c>
      <c r="D399">
        <v>2</v>
      </c>
      <c r="E399" t="s">
        <v>4851</v>
      </c>
      <c r="F399" t="s">
        <v>232</v>
      </c>
      <c r="G399" t="s">
        <v>24</v>
      </c>
      <c r="H399" t="s">
        <v>36</v>
      </c>
      <c r="I399">
        <v>127.68</v>
      </c>
      <c r="J399"/>
    </row>
    <row r="400" spans="1:10" hidden="1" x14ac:dyDescent="0.25">
      <c r="A400" t="s">
        <v>3966</v>
      </c>
      <c r="B400" s="2">
        <v>41754</v>
      </c>
      <c r="C400" t="s">
        <v>4852</v>
      </c>
      <c r="D400">
        <v>2</v>
      </c>
      <c r="E400" t="s">
        <v>4853</v>
      </c>
      <c r="F400" t="s">
        <v>232</v>
      </c>
      <c r="G400" t="s">
        <v>24</v>
      </c>
      <c r="H400" t="s">
        <v>62</v>
      </c>
      <c r="I400">
        <v>783.67</v>
      </c>
      <c r="J400"/>
    </row>
    <row r="401" spans="1:10" hidden="1" x14ac:dyDescent="0.25">
      <c r="A401" t="s">
        <v>4854</v>
      </c>
      <c r="B401" s="2">
        <v>41754</v>
      </c>
      <c r="C401" t="s">
        <v>4855</v>
      </c>
      <c r="D401">
        <v>1</v>
      </c>
      <c r="E401" t="s">
        <v>4856</v>
      </c>
      <c r="F401" t="s">
        <v>232</v>
      </c>
      <c r="G401" t="s">
        <v>24</v>
      </c>
      <c r="H401" t="s">
        <v>1639</v>
      </c>
      <c r="I401">
        <v>135.07</v>
      </c>
      <c r="J401"/>
    </row>
    <row r="402" spans="1:10" hidden="1" x14ac:dyDescent="0.25">
      <c r="A402" t="s">
        <v>4857</v>
      </c>
      <c r="B402" s="2">
        <v>41754</v>
      </c>
      <c r="C402" t="s">
        <v>4858</v>
      </c>
      <c r="D402">
        <v>2</v>
      </c>
      <c r="E402" t="s">
        <v>4859</v>
      </c>
      <c r="F402" t="s">
        <v>232</v>
      </c>
      <c r="G402" t="s">
        <v>24</v>
      </c>
      <c r="H402" t="s">
        <v>233</v>
      </c>
      <c r="I402">
        <v>688.93</v>
      </c>
      <c r="J402"/>
    </row>
    <row r="403" spans="1:10" hidden="1" x14ac:dyDescent="0.25">
      <c r="A403" t="s">
        <v>4860</v>
      </c>
      <c r="B403" s="2">
        <v>41754</v>
      </c>
      <c r="C403" t="s">
        <v>4861</v>
      </c>
      <c r="D403">
        <v>1</v>
      </c>
      <c r="E403" t="s">
        <v>4862</v>
      </c>
      <c r="F403" t="s">
        <v>232</v>
      </c>
      <c r="G403" t="s">
        <v>24</v>
      </c>
      <c r="H403" t="s">
        <v>4863</v>
      </c>
      <c r="I403">
        <v>266.44</v>
      </c>
      <c r="J403"/>
    </row>
    <row r="404" spans="1:10" hidden="1" x14ac:dyDescent="0.25">
      <c r="A404" t="s">
        <v>4864</v>
      </c>
      <c r="B404" s="2">
        <v>41754</v>
      </c>
      <c r="C404" t="s">
        <v>4865</v>
      </c>
      <c r="D404">
        <v>1</v>
      </c>
      <c r="E404" t="s">
        <v>4866</v>
      </c>
      <c r="F404" t="s">
        <v>232</v>
      </c>
      <c r="G404" t="s">
        <v>24</v>
      </c>
      <c r="H404" t="s">
        <v>317</v>
      </c>
      <c r="I404" s="1">
        <v>2841.03</v>
      </c>
      <c r="J404"/>
    </row>
    <row r="405" spans="1:10" hidden="1" x14ac:dyDescent="0.25">
      <c r="A405" t="s">
        <v>3589</v>
      </c>
      <c r="B405" s="2">
        <v>41754</v>
      </c>
      <c r="C405" t="s">
        <v>4867</v>
      </c>
      <c r="D405">
        <v>1</v>
      </c>
      <c r="E405" t="s">
        <v>4868</v>
      </c>
      <c r="F405" t="s">
        <v>232</v>
      </c>
      <c r="G405" t="s">
        <v>24</v>
      </c>
      <c r="H405" t="s">
        <v>250</v>
      </c>
      <c r="I405">
        <v>720</v>
      </c>
      <c r="J405"/>
    </row>
    <row r="406" spans="1:10" hidden="1" x14ac:dyDescent="0.25">
      <c r="A406" t="s">
        <v>3970</v>
      </c>
      <c r="B406" s="2">
        <v>41754</v>
      </c>
      <c r="C406" t="s">
        <v>4869</v>
      </c>
      <c r="D406">
        <v>2</v>
      </c>
      <c r="E406" t="s">
        <v>4870</v>
      </c>
      <c r="F406" t="s">
        <v>232</v>
      </c>
      <c r="G406" t="s">
        <v>24</v>
      </c>
      <c r="H406" t="s">
        <v>44</v>
      </c>
      <c r="I406" s="1">
        <v>4992</v>
      </c>
      <c r="J406"/>
    </row>
    <row r="407" spans="1:10" hidden="1" x14ac:dyDescent="0.25">
      <c r="A407" t="s">
        <v>4871</v>
      </c>
      <c r="B407" s="2">
        <v>41754</v>
      </c>
      <c r="C407" t="s">
        <v>4872</v>
      </c>
      <c r="D407">
        <v>1</v>
      </c>
      <c r="E407" t="s">
        <v>4873</v>
      </c>
      <c r="F407" t="s">
        <v>232</v>
      </c>
      <c r="G407" t="s">
        <v>24</v>
      </c>
      <c r="H407" t="s">
        <v>869</v>
      </c>
      <c r="I407" s="1">
        <v>1058.3499999999999</v>
      </c>
      <c r="J407"/>
    </row>
    <row r="408" spans="1:10" hidden="1" x14ac:dyDescent="0.25">
      <c r="A408" s="3" t="s">
        <v>4881</v>
      </c>
      <c r="B408" s="4">
        <v>41755</v>
      </c>
      <c r="C408" s="3" t="s">
        <v>4882</v>
      </c>
      <c r="D408" s="3">
        <v>2</v>
      </c>
      <c r="E408" s="3" t="s">
        <v>4883</v>
      </c>
      <c r="F408" s="3" t="s">
        <v>17</v>
      </c>
      <c r="G408" s="3" t="s">
        <v>18</v>
      </c>
      <c r="H408" s="3" t="s">
        <v>44</v>
      </c>
      <c r="I408" s="3">
        <v>112</v>
      </c>
      <c r="J408" s="3"/>
    </row>
    <row r="409" spans="1:10" hidden="1" x14ac:dyDescent="0.25">
      <c r="A409" t="s">
        <v>5453</v>
      </c>
      <c r="B409" s="2">
        <v>41755</v>
      </c>
      <c r="C409" t="s">
        <v>5454</v>
      </c>
      <c r="D409">
        <v>1</v>
      </c>
      <c r="E409" t="s">
        <v>5455</v>
      </c>
      <c r="F409" t="s">
        <v>906</v>
      </c>
      <c r="G409" t="s">
        <v>81</v>
      </c>
      <c r="H409" t="s">
        <v>5456</v>
      </c>
      <c r="I409" s="1">
        <v>43401.81</v>
      </c>
      <c r="J409"/>
    </row>
    <row r="410" spans="1:10" hidden="1" x14ac:dyDescent="0.25">
      <c r="A410" t="s">
        <v>5457</v>
      </c>
      <c r="B410" s="2">
        <v>41755</v>
      </c>
      <c r="C410" t="s">
        <v>5458</v>
      </c>
      <c r="D410">
        <v>1</v>
      </c>
      <c r="E410" t="s">
        <v>5459</v>
      </c>
      <c r="F410" t="s">
        <v>889</v>
      </c>
      <c r="G410" t="s">
        <v>505</v>
      </c>
      <c r="H410" t="s">
        <v>5460</v>
      </c>
      <c r="I410">
        <v>220.72</v>
      </c>
      <c r="J410"/>
    </row>
    <row r="411" spans="1:10" hidden="1" x14ac:dyDescent="0.25">
      <c r="A411" t="s">
        <v>5461</v>
      </c>
      <c r="B411" s="2">
        <v>41755</v>
      </c>
      <c r="C411" t="s">
        <v>2443</v>
      </c>
      <c r="D411">
        <v>1</v>
      </c>
      <c r="E411" t="s">
        <v>5462</v>
      </c>
      <c r="F411" t="s">
        <v>889</v>
      </c>
      <c r="G411" t="s">
        <v>505</v>
      </c>
      <c r="H411" t="s">
        <v>5463</v>
      </c>
      <c r="I411">
        <v>88.97</v>
      </c>
      <c r="J411"/>
    </row>
    <row r="412" spans="1:10" hidden="1" x14ac:dyDescent="0.25">
      <c r="A412" t="s">
        <v>5464</v>
      </c>
      <c r="B412" s="2">
        <v>41755</v>
      </c>
      <c r="C412" t="s">
        <v>5465</v>
      </c>
      <c r="D412">
        <v>1</v>
      </c>
      <c r="E412" t="s">
        <v>5466</v>
      </c>
      <c r="F412" t="s">
        <v>889</v>
      </c>
      <c r="G412" t="s">
        <v>505</v>
      </c>
      <c r="H412" t="s">
        <v>5467</v>
      </c>
      <c r="I412">
        <v>15.2</v>
      </c>
      <c r="J412"/>
    </row>
    <row r="413" spans="1:10" hidden="1" x14ac:dyDescent="0.25">
      <c r="A413" s="3" t="s">
        <v>4884</v>
      </c>
      <c r="B413" s="4">
        <v>41757</v>
      </c>
      <c r="C413" s="3">
        <v>2416</v>
      </c>
      <c r="D413" s="3">
        <v>1</v>
      </c>
      <c r="E413" s="3" t="s">
        <v>4885</v>
      </c>
      <c r="F413" s="3" t="s">
        <v>183</v>
      </c>
      <c r="G413" s="3" t="s">
        <v>1416</v>
      </c>
      <c r="H413" s="3" t="s">
        <v>435</v>
      </c>
      <c r="I413" s="3">
        <v>44</v>
      </c>
      <c r="J413" s="3"/>
    </row>
    <row r="414" spans="1:10" hidden="1" x14ac:dyDescent="0.25">
      <c r="A414" s="3" t="s">
        <v>585</v>
      </c>
      <c r="B414" s="4">
        <v>41757</v>
      </c>
      <c r="C414" s="3" t="s">
        <v>4886</v>
      </c>
      <c r="D414" s="3">
        <v>1</v>
      </c>
      <c r="E414" s="3" t="s">
        <v>4887</v>
      </c>
      <c r="F414" s="3" t="s">
        <v>183</v>
      </c>
      <c r="G414" s="3" t="s">
        <v>1416</v>
      </c>
      <c r="H414" s="3" t="s">
        <v>435</v>
      </c>
      <c r="I414" s="3">
        <v>24</v>
      </c>
      <c r="J414" s="3"/>
    </row>
    <row r="415" spans="1:10" hidden="1" x14ac:dyDescent="0.25">
      <c r="A415" s="3" t="s">
        <v>1999</v>
      </c>
      <c r="B415" s="4">
        <v>41757</v>
      </c>
      <c r="C415" s="3" t="s">
        <v>4888</v>
      </c>
      <c r="D415" s="3">
        <v>1</v>
      </c>
      <c r="E415" s="3" t="s">
        <v>4889</v>
      </c>
      <c r="F415" s="3" t="s">
        <v>183</v>
      </c>
      <c r="G415" s="3" t="s">
        <v>1416</v>
      </c>
      <c r="H415" s="3" t="s">
        <v>435</v>
      </c>
      <c r="I415" s="3">
        <v>103.17</v>
      </c>
      <c r="J415" s="3"/>
    </row>
    <row r="416" spans="1:10" hidden="1" x14ac:dyDescent="0.25">
      <c r="A416" s="3" t="s">
        <v>588</v>
      </c>
      <c r="B416" s="4">
        <v>41757</v>
      </c>
      <c r="C416" s="3" t="s">
        <v>4890</v>
      </c>
      <c r="D416" s="3">
        <v>1</v>
      </c>
      <c r="E416" s="3" t="s">
        <v>4891</v>
      </c>
      <c r="F416" s="3" t="s">
        <v>183</v>
      </c>
      <c r="G416" s="3" t="s">
        <v>1416</v>
      </c>
      <c r="H416" s="3" t="s">
        <v>435</v>
      </c>
      <c r="I416" s="3">
        <v>55.17</v>
      </c>
      <c r="J416" s="3"/>
    </row>
    <row r="417" spans="1:11" hidden="1" x14ac:dyDescent="0.25">
      <c r="A417" s="3" t="s">
        <v>4892</v>
      </c>
      <c r="B417" s="4">
        <v>41757</v>
      </c>
      <c r="C417" s="3" t="s">
        <v>4893</v>
      </c>
      <c r="D417" s="3">
        <v>2</v>
      </c>
      <c r="E417" s="3" t="s">
        <v>4894</v>
      </c>
      <c r="F417" s="3" t="s">
        <v>12</v>
      </c>
      <c r="G417" s="3" t="s">
        <v>48</v>
      </c>
      <c r="H417" s="3" t="s">
        <v>14</v>
      </c>
      <c r="I417" s="21">
        <v>4809.55</v>
      </c>
      <c r="J417" s="3"/>
      <c r="K417" s="1" t="s">
        <v>1304</v>
      </c>
    </row>
    <row r="418" spans="1:11" hidden="1" x14ac:dyDescent="0.25">
      <c r="A418" s="3" t="s">
        <v>4895</v>
      </c>
      <c r="B418" s="4">
        <v>41757</v>
      </c>
      <c r="C418" s="3" t="s">
        <v>4896</v>
      </c>
      <c r="D418" s="3">
        <v>1</v>
      </c>
      <c r="E418" s="3" t="s">
        <v>4897</v>
      </c>
      <c r="F418" s="3" t="s">
        <v>2764</v>
      </c>
      <c r="G418" s="3" t="s">
        <v>1416</v>
      </c>
      <c r="H418" s="3" t="s">
        <v>4898</v>
      </c>
      <c r="I418" s="3">
        <v>56</v>
      </c>
      <c r="J418" s="3"/>
    </row>
    <row r="419" spans="1:11" hidden="1" x14ac:dyDescent="0.25">
      <c r="A419" s="3" t="s">
        <v>591</v>
      </c>
      <c r="B419" s="4">
        <v>41757</v>
      </c>
      <c r="C419" s="3" t="s">
        <v>4899</v>
      </c>
      <c r="D419" s="3">
        <v>2</v>
      </c>
      <c r="E419" s="3" t="s">
        <v>4900</v>
      </c>
      <c r="F419" s="3" t="s">
        <v>12</v>
      </c>
      <c r="G419" s="3" t="s">
        <v>48</v>
      </c>
      <c r="H419" s="3" t="s">
        <v>14</v>
      </c>
      <c r="I419" s="3">
        <v>413.19</v>
      </c>
      <c r="J419" s="3"/>
      <c r="K419" s="1" t="s">
        <v>1304</v>
      </c>
    </row>
    <row r="420" spans="1:11" hidden="1" x14ac:dyDescent="0.25">
      <c r="A420" s="3" t="s">
        <v>4901</v>
      </c>
      <c r="B420" s="4">
        <v>41757</v>
      </c>
      <c r="C420" s="3">
        <v>317</v>
      </c>
      <c r="D420" s="3">
        <v>1</v>
      </c>
      <c r="E420" s="3" t="s">
        <v>4902</v>
      </c>
      <c r="F420" s="3" t="s">
        <v>183</v>
      </c>
      <c r="G420" s="3" t="s">
        <v>1416</v>
      </c>
      <c r="H420" s="3" t="s">
        <v>435</v>
      </c>
      <c r="I420" s="3">
        <v>42.76</v>
      </c>
      <c r="J420" s="3"/>
    </row>
    <row r="421" spans="1:11" hidden="1" x14ac:dyDescent="0.25">
      <c r="A421" s="3" t="s">
        <v>606</v>
      </c>
      <c r="B421" s="4">
        <v>41757</v>
      </c>
      <c r="C421" s="3" t="s">
        <v>4903</v>
      </c>
      <c r="D421" s="3">
        <v>1</v>
      </c>
      <c r="E421" s="3" t="s">
        <v>4904</v>
      </c>
      <c r="F421" s="3" t="s">
        <v>183</v>
      </c>
      <c r="G421" s="3" t="s">
        <v>1416</v>
      </c>
      <c r="H421" s="3" t="s">
        <v>435</v>
      </c>
      <c r="I421" s="3">
        <v>12.69</v>
      </c>
      <c r="J421" s="3"/>
    </row>
    <row r="422" spans="1:11" hidden="1" x14ac:dyDescent="0.25">
      <c r="A422" s="3" t="s">
        <v>4905</v>
      </c>
      <c r="B422" s="4">
        <v>41757</v>
      </c>
      <c r="C422" s="3">
        <v>101601</v>
      </c>
      <c r="D422" s="3">
        <v>1</v>
      </c>
      <c r="E422" s="3" t="s">
        <v>4906</v>
      </c>
      <c r="F422" s="3" t="s">
        <v>183</v>
      </c>
      <c r="G422" s="3" t="s">
        <v>1416</v>
      </c>
      <c r="H422" s="3" t="s">
        <v>435</v>
      </c>
      <c r="I422" s="3">
        <v>6.99</v>
      </c>
      <c r="J422" s="3"/>
    </row>
    <row r="423" spans="1:11" hidden="1" x14ac:dyDescent="0.25">
      <c r="A423" s="3" t="s">
        <v>2370</v>
      </c>
      <c r="B423" s="4">
        <v>41757</v>
      </c>
      <c r="C423" s="3" t="s">
        <v>4907</v>
      </c>
      <c r="D423" s="3">
        <v>1</v>
      </c>
      <c r="E423" s="3" t="s">
        <v>4908</v>
      </c>
      <c r="F423" s="3" t="s">
        <v>183</v>
      </c>
      <c r="G423" s="3" t="s">
        <v>1416</v>
      </c>
      <c r="H423" s="3" t="s">
        <v>435</v>
      </c>
      <c r="I423" s="3">
        <v>9.52</v>
      </c>
      <c r="J423" s="3"/>
    </row>
    <row r="424" spans="1:11" hidden="1" x14ac:dyDescent="0.25">
      <c r="A424" s="3" t="s">
        <v>4909</v>
      </c>
      <c r="B424" s="4">
        <v>41757</v>
      </c>
      <c r="C424" s="3">
        <v>1347</v>
      </c>
      <c r="D424" s="3">
        <v>1</v>
      </c>
      <c r="E424" s="3" t="s">
        <v>4910</v>
      </c>
      <c r="F424" s="3" t="s">
        <v>183</v>
      </c>
      <c r="G424" s="3" t="s">
        <v>1416</v>
      </c>
      <c r="H424" s="3" t="s">
        <v>435</v>
      </c>
      <c r="I424" s="3">
        <v>59.96</v>
      </c>
      <c r="J424" s="3"/>
    </row>
    <row r="425" spans="1:11" hidden="1" x14ac:dyDescent="0.25">
      <c r="A425" s="3" t="s">
        <v>3833</v>
      </c>
      <c r="B425" s="4">
        <v>41757</v>
      </c>
      <c r="C425" s="3" t="s">
        <v>4911</v>
      </c>
      <c r="D425" s="3">
        <v>1</v>
      </c>
      <c r="E425" s="3" t="s">
        <v>4912</v>
      </c>
      <c r="F425" s="3" t="s">
        <v>183</v>
      </c>
      <c r="G425" s="3" t="s">
        <v>1416</v>
      </c>
      <c r="H425" s="3" t="s">
        <v>435</v>
      </c>
      <c r="I425" s="3">
        <v>30.99</v>
      </c>
      <c r="J425" s="3"/>
    </row>
    <row r="426" spans="1:11" hidden="1" x14ac:dyDescent="0.25">
      <c r="A426" s="3" t="s">
        <v>2004</v>
      </c>
      <c r="B426" s="4">
        <v>41757</v>
      </c>
      <c r="C426" s="3">
        <v>7491</v>
      </c>
      <c r="D426" s="3">
        <v>1</v>
      </c>
      <c r="E426" s="3" t="s">
        <v>4913</v>
      </c>
      <c r="F426" s="3" t="s">
        <v>183</v>
      </c>
      <c r="G426" s="3" t="s">
        <v>1416</v>
      </c>
      <c r="H426" s="3" t="s">
        <v>435</v>
      </c>
      <c r="I426" s="3">
        <v>13.02</v>
      </c>
      <c r="J426" s="3"/>
    </row>
    <row r="427" spans="1:11" hidden="1" x14ac:dyDescent="0.25">
      <c r="A427" s="3" t="s">
        <v>1171</v>
      </c>
      <c r="B427" s="4">
        <v>41757</v>
      </c>
      <c r="C427" s="3" t="s">
        <v>4914</v>
      </c>
      <c r="D427" s="3">
        <v>1</v>
      </c>
      <c r="E427" s="3" t="s">
        <v>4915</v>
      </c>
      <c r="F427" s="3" t="s">
        <v>183</v>
      </c>
      <c r="G427" s="3" t="s">
        <v>1416</v>
      </c>
      <c r="H427" s="3" t="s">
        <v>435</v>
      </c>
      <c r="I427" s="3">
        <v>60</v>
      </c>
      <c r="J427" s="3"/>
    </row>
    <row r="428" spans="1:11" hidden="1" x14ac:dyDescent="0.25">
      <c r="A428" s="3" t="s">
        <v>1175</v>
      </c>
      <c r="B428" s="4">
        <v>41757</v>
      </c>
      <c r="C428" s="3" t="s">
        <v>4916</v>
      </c>
      <c r="D428" s="3">
        <v>1</v>
      </c>
      <c r="E428" s="3" t="s">
        <v>4917</v>
      </c>
      <c r="F428" s="3" t="s">
        <v>183</v>
      </c>
      <c r="G428" s="3" t="s">
        <v>1416</v>
      </c>
      <c r="H428" s="3" t="s">
        <v>435</v>
      </c>
      <c r="I428" s="3">
        <v>80.28</v>
      </c>
      <c r="J428" s="3"/>
    </row>
    <row r="429" spans="1:11" hidden="1" x14ac:dyDescent="0.25">
      <c r="A429" s="3" t="s">
        <v>4918</v>
      </c>
      <c r="B429" s="4">
        <v>41757</v>
      </c>
      <c r="C429" s="3" t="s">
        <v>4919</v>
      </c>
      <c r="D429" s="3">
        <v>1</v>
      </c>
      <c r="E429" s="3" t="s">
        <v>4920</v>
      </c>
      <c r="F429" s="3" t="s">
        <v>183</v>
      </c>
      <c r="G429" s="3" t="s">
        <v>1416</v>
      </c>
      <c r="H429" s="3" t="s">
        <v>435</v>
      </c>
      <c r="I429" s="3">
        <v>65.8</v>
      </c>
      <c r="J429" s="3"/>
    </row>
    <row r="430" spans="1:11" hidden="1" x14ac:dyDescent="0.25">
      <c r="A430" s="3" t="s">
        <v>4921</v>
      </c>
      <c r="B430" s="4">
        <v>41757</v>
      </c>
      <c r="C430" s="3" t="s">
        <v>4922</v>
      </c>
      <c r="D430" s="3">
        <v>1</v>
      </c>
      <c r="E430" s="3" t="s">
        <v>4923</v>
      </c>
      <c r="F430" s="3" t="s">
        <v>183</v>
      </c>
      <c r="G430" s="3" t="s">
        <v>1416</v>
      </c>
      <c r="H430" s="3" t="s">
        <v>435</v>
      </c>
      <c r="I430" s="3">
        <v>71.72</v>
      </c>
      <c r="J430" s="3"/>
    </row>
    <row r="431" spans="1:11" hidden="1" x14ac:dyDescent="0.25">
      <c r="A431" s="3" t="s">
        <v>4924</v>
      </c>
      <c r="B431" s="4">
        <v>41757</v>
      </c>
      <c r="C431" s="3" t="s">
        <v>4925</v>
      </c>
      <c r="D431" s="3">
        <v>1</v>
      </c>
      <c r="E431" s="3" t="s">
        <v>4926</v>
      </c>
      <c r="F431" s="3" t="s">
        <v>183</v>
      </c>
      <c r="G431" s="3" t="s">
        <v>1416</v>
      </c>
      <c r="H431" s="3" t="s">
        <v>435</v>
      </c>
      <c r="I431" s="3">
        <v>55.17</v>
      </c>
      <c r="J431" s="3"/>
    </row>
    <row r="432" spans="1:11" hidden="1" x14ac:dyDescent="0.25">
      <c r="A432" s="3" t="s">
        <v>4927</v>
      </c>
      <c r="B432" s="4">
        <v>41757</v>
      </c>
      <c r="C432" s="3" t="s">
        <v>4928</v>
      </c>
      <c r="D432" s="3">
        <v>1</v>
      </c>
      <c r="E432" s="3" t="s">
        <v>4929</v>
      </c>
      <c r="F432" s="3" t="s">
        <v>183</v>
      </c>
      <c r="G432" s="3" t="s">
        <v>1416</v>
      </c>
      <c r="H432" s="3" t="s">
        <v>435</v>
      </c>
      <c r="I432" s="3">
        <v>137.93</v>
      </c>
      <c r="J432" s="3"/>
    </row>
    <row r="433" spans="1:10" hidden="1" x14ac:dyDescent="0.25">
      <c r="A433" s="3" t="s">
        <v>3159</v>
      </c>
      <c r="B433" s="4">
        <v>41757</v>
      </c>
      <c r="C433" s="3">
        <v>1945</v>
      </c>
      <c r="D433" s="3">
        <v>1</v>
      </c>
      <c r="E433" s="3" t="s">
        <v>4930</v>
      </c>
      <c r="F433" s="3" t="s">
        <v>183</v>
      </c>
      <c r="G433" s="3" t="s">
        <v>1416</v>
      </c>
      <c r="H433" s="3" t="s">
        <v>435</v>
      </c>
      <c r="I433" s="3">
        <v>38.4</v>
      </c>
      <c r="J433" s="3"/>
    </row>
    <row r="434" spans="1:10" hidden="1" x14ac:dyDescent="0.25">
      <c r="A434" s="3" t="s">
        <v>4931</v>
      </c>
      <c r="B434" s="4">
        <v>41757</v>
      </c>
      <c r="C434" s="3">
        <v>53359</v>
      </c>
      <c r="D434" s="3">
        <v>1</v>
      </c>
      <c r="E434" s="3" t="s">
        <v>4932</v>
      </c>
      <c r="F434" s="3" t="s">
        <v>183</v>
      </c>
      <c r="G434" s="3" t="s">
        <v>1416</v>
      </c>
      <c r="H434" s="3" t="s">
        <v>435</v>
      </c>
      <c r="I434" s="3">
        <v>45.52</v>
      </c>
      <c r="J434" s="3"/>
    </row>
    <row r="435" spans="1:10" hidden="1" x14ac:dyDescent="0.25">
      <c r="A435" s="3" t="s">
        <v>2009</v>
      </c>
      <c r="B435" s="4">
        <v>41757</v>
      </c>
      <c r="C435" s="3">
        <v>1920</v>
      </c>
      <c r="D435" s="3">
        <v>1</v>
      </c>
      <c r="E435" s="3" t="s">
        <v>4933</v>
      </c>
      <c r="F435" s="3" t="s">
        <v>183</v>
      </c>
      <c r="G435" s="3" t="s">
        <v>1416</v>
      </c>
      <c r="H435" s="3" t="s">
        <v>435</v>
      </c>
      <c r="I435" s="3">
        <v>38.4</v>
      </c>
      <c r="J435" s="3"/>
    </row>
    <row r="436" spans="1:10" hidden="1" x14ac:dyDescent="0.25">
      <c r="A436" s="3" t="s">
        <v>4934</v>
      </c>
      <c r="B436" s="4">
        <v>41757</v>
      </c>
      <c r="C436" s="3">
        <v>12145323</v>
      </c>
      <c r="D436" s="3">
        <v>1</v>
      </c>
      <c r="E436" s="3" t="s">
        <v>4935</v>
      </c>
      <c r="F436" s="3" t="s">
        <v>183</v>
      </c>
      <c r="G436" s="3" t="s">
        <v>1416</v>
      </c>
      <c r="H436" s="3" t="s">
        <v>435</v>
      </c>
      <c r="I436" s="3">
        <v>5.09</v>
      </c>
      <c r="J436" s="3"/>
    </row>
    <row r="437" spans="1:10" hidden="1" x14ac:dyDescent="0.25">
      <c r="A437" s="3" t="s">
        <v>3169</v>
      </c>
      <c r="B437" s="4">
        <v>41757</v>
      </c>
      <c r="C437" s="3" t="s">
        <v>4936</v>
      </c>
      <c r="D437" s="3">
        <v>1</v>
      </c>
      <c r="E437" s="3" t="s">
        <v>4937</v>
      </c>
      <c r="F437" s="3" t="s">
        <v>183</v>
      </c>
      <c r="G437" s="3" t="s">
        <v>1416</v>
      </c>
      <c r="H437" s="3" t="s">
        <v>435</v>
      </c>
      <c r="I437" s="3">
        <v>199.53</v>
      </c>
      <c r="J437" s="3"/>
    </row>
    <row r="438" spans="1:10" hidden="1" x14ac:dyDescent="0.25">
      <c r="A438" s="3" t="s">
        <v>2387</v>
      </c>
      <c r="B438" s="4">
        <v>41757</v>
      </c>
      <c r="C438" s="3">
        <v>94316566</v>
      </c>
      <c r="D438" s="3">
        <v>1</v>
      </c>
      <c r="E438" s="3" t="s">
        <v>4938</v>
      </c>
      <c r="F438" s="3" t="s">
        <v>183</v>
      </c>
      <c r="G438" s="3" t="s">
        <v>1416</v>
      </c>
      <c r="H438" s="3" t="s">
        <v>435</v>
      </c>
      <c r="I438" s="3">
        <v>173.79</v>
      </c>
      <c r="J438" s="3"/>
    </row>
    <row r="439" spans="1:10" hidden="1" x14ac:dyDescent="0.25">
      <c r="A439" s="3" t="s">
        <v>3182</v>
      </c>
      <c r="B439" s="4">
        <v>41757</v>
      </c>
      <c r="C439" s="3" t="s">
        <v>4939</v>
      </c>
      <c r="D439" s="3">
        <v>1</v>
      </c>
      <c r="E439" s="3" t="s">
        <v>4940</v>
      </c>
      <c r="F439" s="3" t="s">
        <v>183</v>
      </c>
      <c r="G439" s="3" t="s">
        <v>1416</v>
      </c>
      <c r="H439" s="3" t="s">
        <v>435</v>
      </c>
      <c r="I439" s="3">
        <v>6.14</v>
      </c>
      <c r="J439" s="3"/>
    </row>
    <row r="440" spans="1:10" hidden="1" x14ac:dyDescent="0.25">
      <c r="A440" s="3" t="s">
        <v>3185</v>
      </c>
      <c r="B440" s="4">
        <v>41757</v>
      </c>
      <c r="C440" s="3">
        <v>101275</v>
      </c>
      <c r="D440" s="3">
        <v>1</v>
      </c>
      <c r="E440" s="3" t="s">
        <v>4941</v>
      </c>
      <c r="F440" s="3" t="s">
        <v>183</v>
      </c>
      <c r="G440" s="3" t="s">
        <v>1416</v>
      </c>
      <c r="H440" s="3" t="s">
        <v>435</v>
      </c>
      <c r="I440" s="3">
        <v>13.79</v>
      </c>
      <c r="J440" s="3"/>
    </row>
    <row r="441" spans="1:10" hidden="1" x14ac:dyDescent="0.25">
      <c r="A441" s="3" t="s">
        <v>631</v>
      </c>
      <c r="B441" s="4">
        <v>41757</v>
      </c>
      <c r="C441" s="3" t="s">
        <v>4942</v>
      </c>
      <c r="D441" s="3">
        <v>1</v>
      </c>
      <c r="E441" s="3" t="s">
        <v>4943</v>
      </c>
      <c r="F441" s="3" t="s">
        <v>183</v>
      </c>
      <c r="G441" s="3" t="s">
        <v>1416</v>
      </c>
      <c r="H441" s="3" t="s">
        <v>435</v>
      </c>
      <c r="I441" s="3">
        <v>104.28</v>
      </c>
      <c r="J441" s="3"/>
    </row>
    <row r="442" spans="1:10" hidden="1" x14ac:dyDescent="0.25">
      <c r="A442" s="3" t="s">
        <v>3193</v>
      </c>
      <c r="B442" s="4">
        <v>41757</v>
      </c>
      <c r="C442" s="3" t="s">
        <v>4944</v>
      </c>
      <c r="D442" s="3">
        <v>1</v>
      </c>
      <c r="E442" s="3" t="s">
        <v>4945</v>
      </c>
      <c r="F442" s="3" t="s">
        <v>40</v>
      </c>
      <c r="G442" s="3" t="s">
        <v>4</v>
      </c>
      <c r="H442" s="3" t="s">
        <v>435</v>
      </c>
      <c r="I442" s="3">
        <v>257.64999999999998</v>
      </c>
      <c r="J442" s="3"/>
    </row>
    <row r="443" spans="1:10" hidden="1" x14ac:dyDescent="0.25">
      <c r="A443" s="3" t="s">
        <v>2027</v>
      </c>
      <c r="B443" s="4">
        <v>41757</v>
      </c>
      <c r="C443" s="3" t="s">
        <v>4946</v>
      </c>
      <c r="D443" s="3">
        <v>1</v>
      </c>
      <c r="E443" s="3" t="s">
        <v>4947</v>
      </c>
      <c r="F443" s="3" t="s">
        <v>40</v>
      </c>
      <c r="G443" s="3" t="s">
        <v>1416</v>
      </c>
      <c r="H443" s="3" t="s">
        <v>435</v>
      </c>
      <c r="I443" s="3">
        <v>202.21</v>
      </c>
      <c r="J443" s="3"/>
    </row>
    <row r="444" spans="1:10" hidden="1" x14ac:dyDescent="0.25">
      <c r="A444" s="3" t="s">
        <v>4948</v>
      </c>
      <c r="B444" s="4">
        <v>41757</v>
      </c>
      <c r="C444" s="3" t="s">
        <v>4949</v>
      </c>
      <c r="D444" s="3">
        <v>1</v>
      </c>
      <c r="E444" s="3" t="s">
        <v>4950</v>
      </c>
      <c r="F444" s="3" t="s">
        <v>183</v>
      </c>
      <c r="G444" s="3" t="s">
        <v>1416</v>
      </c>
      <c r="H444" s="3" t="s">
        <v>435</v>
      </c>
      <c r="I444" s="3">
        <v>128.83000000000001</v>
      </c>
      <c r="J444" s="3"/>
    </row>
    <row r="445" spans="1:10" hidden="1" x14ac:dyDescent="0.25">
      <c r="A445" s="3" t="s">
        <v>4951</v>
      </c>
      <c r="B445" s="4">
        <v>41757</v>
      </c>
      <c r="C445" s="3" t="s">
        <v>4952</v>
      </c>
      <c r="D445" s="3">
        <v>1</v>
      </c>
      <c r="E445" s="3" t="s">
        <v>4953</v>
      </c>
      <c r="F445" s="3" t="s">
        <v>40</v>
      </c>
      <c r="G445" s="3" t="s">
        <v>1416</v>
      </c>
      <c r="H445" s="3" t="s">
        <v>435</v>
      </c>
      <c r="I445" s="3">
        <v>336.3</v>
      </c>
      <c r="J445" s="3"/>
    </row>
    <row r="446" spans="1:10" hidden="1" x14ac:dyDescent="0.25">
      <c r="A446" t="s">
        <v>5468</v>
      </c>
      <c r="B446" s="2">
        <v>41757</v>
      </c>
      <c r="C446" t="s">
        <v>5469</v>
      </c>
      <c r="D446">
        <v>1</v>
      </c>
      <c r="E446" t="s">
        <v>5470</v>
      </c>
      <c r="F446" t="s">
        <v>906</v>
      </c>
      <c r="G446" t="s">
        <v>81</v>
      </c>
      <c r="H446" t="s">
        <v>5471</v>
      </c>
      <c r="I446" s="1">
        <v>26926.27</v>
      </c>
      <c r="J446"/>
    </row>
    <row r="447" spans="1:10" hidden="1" x14ac:dyDescent="0.25">
      <c r="A447" t="s">
        <v>5472</v>
      </c>
      <c r="B447" s="2">
        <v>41757</v>
      </c>
      <c r="C447" t="s">
        <v>5440</v>
      </c>
      <c r="D447">
        <v>1</v>
      </c>
      <c r="E447" t="s">
        <v>5473</v>
      </c>
      <c r="F447" t="s">
        <v>80</v>
      </c>
      <c r="G447" t="s">
        <v>81</v>
      </c>
      <c r="H447" t="s">
        <v>99</v>
      </c>
      <c r="I447" s="1">
        <v>-45853.49</v>
      </c>
    </row>
    <row r="448" spans="1:10" hidden="1" x14ac:dyDescent="0.25">
      <c r="A448" t="s">
        <v>2016</v>
      </c>
      <c r="B448" s="2">
        <v>41757</v>
      </c>
      <c r="C448" t="s">
        <v>5440</v>
      </c>
      <c r="D448">
        <v>1</v>
      </c>
      <c r="E448" t="s">
        <v>5474</v>
      </c>
      <c r="F448" t="s">
        <v>906</v>
      </c>
      <c r="G448" t="s">
        <v>81</v>
      </c>
      <c r="H448" t="s">
        <v>99</v>
      </c>
      <c r="I448" s="1">
        <v>42398</v>
      </c>
      <c r="J448"/>
    </row>
    <row r="449" spans="1:11" hidden="1" x14ac:dyDescent="0.25">
      <c r="A449" s="3" t="s">
        <v>667</v>
      </c>
      <c r="B449" s="4">
        <v>41758</v>
      </c>
      <c r="C449" s="3" t="s">
        <v>4954</v>
      </c>
      <c r="D449" s="3">
        <v>2</v>
      </c>
      <c r="E449" s="3" t="s">
        <v>4955</v>
      </c>
      <c r="F449" s="3" t="s">
        <v>12</v>
      </c>
      <c r="G449" s="3" t="s">
        <v>13</v>
      </c>
      <c r="H449" s="3" t="s">
        <v>14</v>
      </c>
      <c r="I449" s="21">
        <v>3322.33</v>
      </c>
      <c r="J449" s="3"/>
      <c r="K449" s="1" t="s">
        <v>1304</v>
      </c>
    </row>
    <row r="450" spans="1:11" hidden="1" x14ac:dyDescent="0.25">
      <c r="A450" s="3" t="s">
        <v>683</v>
      </c>
      <c r="B450" s="4">
        <v>41758</v>
      </c>
      <c r="C450" s="3" t="s">
        <v>4956</v>
      </c>
      <c r="D450" s="3">
        <v>1</v>
      </c>
      <c r="E450" s="3" t="s">
        <v>4957</v>
      </c>
      <c r="F450" s="3" t="s">
        <v>183</v>
      </c>
      <c r="G450" s="3" t="s">
        <v>1416</v>
      </c>
      <c r="H450" s="3" t="s">
        <v>435</v>
      </c>
      <c r="I450" s="3">
        <v>62.4</v>
      </c>
      <c r="J450" s="3"/>
    </row>
    <row r="451" spans="1:11" hidden="1" x14ac:dyDescent="0.25">
      <c r="A451" s="3" t="s">
        <v>3237</v>
      </c>
      <c r="B451" s="4">
        <v>41758</v>
      </c>
      <c r="C451" s="3" t="s">
        <v>4958</v>
      </c>
      <c r="D451" s="3">
        <v>1</v>
      </c>
      <c r="E451" s="3" t="s">
        <v>4959</v>
      </c>
      <c r="F451" s="3" t="s">
        <v>40</v>
      </c>
      <c r="G451" s="3" t="s">
        <v>1416</v>
      </c>
      <c r="H451" s="3" t="s">
        <v>435</v>
      </c>
      <c r="I451" s="3">
        <v>27.59</v>
      </c>
      <c r="J451" s="3"/>
    </row>
    <row r="452" spans="1:11" hidden="1" x14ac:dyDescent="0.25">
      <c r="A452" s="3" t="s">
        <v>686</v>
      </c>
      <c r="B452" s="4">
        <v>41758</v>
      </c>
      <c r="C452" s="3">
        <v>46551</v>
      </c>
      <c r="D452" s="3">
        <v>1</v>
      </c>
      <c r="E452" s="3" t="s">
        <v>4960</v>
      </c>
      <c r="F452" s="3" t="s">
        <v>183</v>
      </c>
      <c r="G452" s="3" t="s">
        <v>4</v>
      </c>
      <c r="H452" s="3" t="s">
        <v>259</v>
      </c>
      <c r="I452" s="3">
        <v>124.14</v>
      </c>
      <c r="J452" s="3"/>
    </row>
    <row r="453" spans="1:11" hidden="1" x14ac:dyDescent="0.25">
      <c r="A453" s="3" t="s">
        <v>689</v>
      </c>
      <c r="B453" s="4">
        <v>41758</v>
      </c>
      <c r="C453" s="3">
        <v>593</v>
      </c>
      <c r="D453" s="3">
        <v>1</v>
      </c>
      <c r="E453" s="3" t="s">
        <v>4961</v>
      </c>
      <c r="F453" s="3" t="s">
        <v>183</v>
      </c>
      <c r="G453" s="3" t="s">
        <v>4</v>
      </c>
      <c r="H453" s="3" t="s">
        <v>225</v>
      </c>
      <c r="I453" s="3">
        <v>446.56</v>
      </c>
      <c r="J453" s="3"/>
    </row>
    <row r="454" spans="1:11" hidden="1" x14ac:dyDescent="0.25">
      <c r="A454" s="3" t="s">
        <v>4962</v>
      </c>
      <c r="B454" s="4">
        <v>41758</v>
      </c>
      <c r="C454" s="3" t="s">
        <v>4963</v>
      </c>
      <c r="D454" s="3">
        <v>1</v>
      </c>
      <c r="E454" s="3" t="s">
        <v>4964</v>
      </c>
      <c r="F454" s="3" t="s">
        <v>183</v>
      </c>
      <c r="G454" s="3" t="s">
        <v>4</v>
      </c>
      <c r="H454" s="3" t="s">
        <v>327</v>
      </c>
      <c r="I454" s="3">
        <v>178.96</v>
      </c>
      <c r="J454" s="3"/>
    </row>
    <row r="455" spans="1:11" hidden="1" x14ac:dyDescent="0.25">
      <c r="A455" s="3" t="s">
        <v>4965</v>
      </c>
      <c r="B455" s="4">
        <v>41758</v>
      </c>
      <c r="C455" s="3">
        <v>10520</v>
      </c>
      <c r="D455" s="3">
        <v>1</v>
      </c>
      <c r="E455" s="3" t="s">
        <v>4966</v>
      </c>
      <c r="F455" s="3" t="s">
        <v>183</v>
      </c>
      <c r="G455" s="3" t="s">
        <v>1416</v>
      </c>
      <c r="H455" s="3" t="s">
        <v>227</v>
      </c>
      <c r="I455" s="3">
        <v>51.01</v>
      </c>
      <c r="J455" s="3"/>
    </row>
    <row r="456" spans="1:11" hidden="1" x14ac:dyDescent="0.25">
      <c r="A456" s="3" t="s">
        <v>4967</v>
      </c>
      <c r="B456" s="4">
        <v>41758</v>
      </c>
      <c r="C456" s="3" t="s">
        <v>4968</v>
      </c>
      <c r="D456" s="3">
        <v>1</v>
      </c>
      <c r="E456" s="3" t="s">
        <v>4969</v>
      </c>
      <c r="F456" s="3" t="s">
        <v>183</v>
      </c>
      <c r="G456" s="3" t="s">
        <v>1416</v>
      </c>
      <c r="H456" s="3" t="s">
        <v>295</v>
      </c>
      <c r="I456" s="3">
        <v>372.8</v>
      </c>
      <c r="J456" s="3"/>
    </row>
    <row r="457" spans="1:11" hidden="1" x14ac:dyDescent="0.25">
      <c r="A457" s="3" t="s">
        <v>4970</v>
      </c>
      <c r="B457" s="4">
        <v>41758</v>
      </c>
      <c r="C457" s="3" t="s">
        <v>3134</v>
      </c>
      <c r="D457" s="3">
        <v>1</v>
      </c>
      <c r="E457" s="3" t="s">
        <v>4971</v>
      </c>
      <c r="F457" s="3" t="s">
        <v>183</v>
      </c>
      <c r="G457" s="3" t="s">
        <v>1416</v>
      </c>
      <c r="H457" s="3" t="s">
        <v>295</v>
      </c>
      <c r="I457" s="3">
        <v>151.19999999999999</v>
      </c>
      <c r="J457" s="3"/>
    </row>
    <row r="458" spans="1:11" hidden="1" x14ac:dyDescent="0.25">
      <c r="A458" s="3" t="s">
        <v>4972</v>
      </c>
      <c r="B458" s="4">
        <v>41758</v>
      </c>
      <c r="C458" s="3" t="s">
        <v>4973</v>
      </c>
      <c r="D458" s="3">
        <v>1</v>
      </c>
      <c r="E458" s="3" t="s">
        <v>4974</v>
      </c>
      <c r="F458" s="3" t="s">
        <v>23</v>
      </c>
      <c r="G458" s="3" t="s">
        <v>24</v>
      </c>
      <c r="H458" s="3" t="s">
        <v>49</v>
      </c>
      <c r="I458" s="21">
        <v>19815.95</v>
      </c>
      <c r="J458" s="3"/>
    </row>
    <row r="459" spans="1:11" hidden="1" x14ac:dyDescent="0.25">
      <c r="A459" s="3" t="s">
        <v>4975</v>
      </c>
      <c r="B459" s="4">
        <v>41758</v>
      </c>
      <c r="C459" s="3" t="s">
        <v>4976</v>
      </c>
      <c r="D459" s="3">
        <v>1</v>
      </c>
      <c r="E459" s="3" t="s">
        <v>4977</v>
      </c>
      <c r="F459" s="3" t="s">
        <v>23</v>
      </c>
      <c r="G459" s="3" t="s">
        <v>24</v>
      </c>
      <c r="H459" s="3" t="s">
        <v>49</v>
      </c>
      <c r="I459" s="3">
        <v>240.03</v>
      </c>
      <c r="J459" s="3"/>
    </row>
    <row r="460" spans="1:11" hidden="1" x14ac:dyDescent="0.25">
      <c r="A460" s="3" t="s">
        <v>4978</v>
      </c>
      <c r="B460" s="4">
        <v>41758</v>
      </c>
      <c r="C460" s="3" t="s">
        <v>4973</v>
      </c>
      <c r="D460" s="3">
        <v>1</v>
      </c>
      <c r="E460" s="3" t="s">
        <v>4974</v>
      </c>
      <c r="F460" s="3" t="s">
        <v>23</v>
      </c>
      <c r="G460" s="3" t="s">
        <v>24</v>
      </c>
      <c r="H460" s="3" t="s">
        <v>373</v>
      </c>
      <c r="I460" s="3"/>
      <c r="J460" s="21">
        <v>19815.95</v>
      </c>
    </row>
    <row r="461" spans="1:11" hidden="1" x14ac:dyDescent="0.25">
      <c r="A461" s="3" t="s">
        <v>4979</v>
      </c>
      <c r="B461" s="4">
        <v>41758</v>
      </c>
      <c r="C461" s="3" t="s">
        <v>4980</v>
      </c>
      <c r="D461" s="3">
        <v>1</v>
      </c>
      <c r="E461" s="3" t="s">
        <v>4981</v>
      </c>
      <c r="F461" s="3" t="s">
        <v>23</v>
      </c>
      <c r="G461" s="3" t="s">
        <v>24</v>
      </c>
      <c r="H461" s="3" t="s">
        <v>68</v>
      </c>
      <c r="I461" s="21">
        <v>22986.5</v>
      </c>
      <c r="J461" s="3"/>
    </row>
    <row r="462" spans="1:11" hidden="1" x14ac:dyDescent="0.25">
      <c r="A462" s="3" t="s">
        <v>2060</v>
      </c>
      <c r="B462" s="4">
        <v>41758</v>
      </c>
      <c r="C462" s="3">
        <v>6733</v>
      </c>
      <c r="D462" s="3">
        <v>2</v>
      </c>
      <c r="E462" s="3" t="s">
        <v>4982</v>
      </c>
      <c r="F462" s="3" t="s">
        <v>47</v>
      </c>
      <c r="G462" s="3" t="s">
        <v>48</v>
      </c>
      <c r="H462" s="3" t="s">
        <v>558</v>
      </c>
      <c r="I462" s="3">
        <v>358.62</v>
      </c>
      <c r="J462" s="3"/>
    </row>
    <row r="463" spans="1:11" hidden="1" x14ac:dyDescent="0.25">
      <c r="A463" s="3" t="s">
        <v>2068</v>
      </c>
      <c r="B463" s="4">
        <v>41758</v>
      </c>
      <c r="C463" s="3" t="s">
        <v>4983</v>
      </c>
      <c r="D463" s="3">
        <v>2</v>
      </c>
      <c r="E463" s="3" t="s">
        <v>4984</v>
      </c>
      <c r="F463" s="3" t="s">
        <v>17</v>
      </c>
      <c r="G463" s="3" t="s">
        <v>18</v>
      </c>
      <c r="H463" s="3" t="s">
        <v>44</v>
      </c>
      <c r="I463" s="3">
        <v>960</v>
      </c>
      <c r="J463" s="3"/>
    </row>
    <row r="464" spans="1:11" hidden="1" x14ac:dyDescent="0.25">
      <c r="A464" s="3" t="s">
        <v>4985</v>
      </c>
      <c r="B464" s="4">
        <v>41758</v>
      </c>
      <c r="C464" s="3" t="s">
        <v>4986</v>
      </c>
      <c r="D464" s="3">
        <v>2</v>
      </c>
      <c r="E464" s="3" t="s">
        <v>4987</v>
      </c>
      <c r="F464" s="3" t="s">
        <v>17</v>
      </c>
      <c r="G464" s="3" t="s">
        <v>18</v>
      </c>
      <c r="H464" s="3" t="s">
        <v>44</v>
      </c>
      <c r="I464" s="3">
        <v>800</v>
      </c>
      <c r="J464" s="3"/>
    </row>
    <row r="465" spans="1:11" hidden="1" x14ac:dyDescent="0.25">
      <c r="A465" s="3" t="s">
        <v>4988</v>
      </c>
      <c r="B465" s="4">
        <v>41758</v>
      </c>
      <c r="C465" s="3" t="s">
        <v>4989</v>
      </c>
      <c r="D465" s="3">
        <v>2</v>
      </c>
      <c r="E465" s="3" t="s">
        <v>4990</v>
      </c>
      <c r="F465" s="3" t="s">
        <v>17</v>
      </c>
      <c r="G465" s="3" t="s">
        <v>18</v>
      </c>
      <c r="H465" s="3" t="s">
        <v>44</v>
      </c>
      <c r="I465" s="3">
        <v>240</v>
      </c>
      <c r="J465" s="3"/>
    </row>
    <row r="466" spans="1:11" hidden="1" x14ac:dyDescent="0.25">
      <c r="A466" s="3" t="s">
        <v>717</v>
      </c>
      <c r="B466" s="4">
        <v>41758</v>
      </c>
      <c r="C466" s="3">
        <v>80267743</v>
      </c>
      <c r="D466" s="3">
        <v>2</v>
      </c>
      <c r="E466" s="3" t="s">
        <v>4991</v>
      </c>
      <c r="F466" s="3" t="s">
        <v>47</v>
      </c>
      <c r="G466" s="3" t="s">
        <v>48</v>
      </c>
      <c r="H466" s="3" t="s">
        <v>14</v>
      </c>
      <c r="I466" s="3">
        <v>378.17</v>
      </c>
      <c r="J466" s="3"/>
    </row>
    <row r="467" spans="1:11" hidden="1" x14ac:dyDescent="0.25">
      <c r="A467" s="3" t="s">
        <v>722</v>
      </c>
      <c r="B467" s="4">
        <v>41758</v>
      </c>
      <c r="C467" s="3" t="s">
        <v>4992</v>
      </c>
      <c r="D467" s="3">
        <v>2</v>
      </c>
      <c r="E467" s="3" t="s">
        <v>4993</v>
      </c>
      <c r="F467" s="3" t="s">
        <v>47</v>
      </c>
      <c r="G467" s="3" t="s">
        <v>48</v>
      </c>
      <c r="H467" s="3" t="s">
        <v>233</v>
      </c>
      <c r="I467" s="3">
        <v>387.6</v>
      </c>
      <c r="J467" s="3"/>
    </row>
    <row r="468" spans="1:11" hidden="1" x14ac:dyDescent="0.25">
      <c r="A468" s="3" t="s">
        <v>2074</v>
      </c>
      <c r="B468" s="4">
        <v>41758</v>
      </c>
      <c r="C468" s="3">
        <v>155</v>
      </c>
      <c r="D468" s="3">
        <v>2</v>
      </c>
      <c r="E468" s="3" t="s">
        <v>4994</v>
      </c>
      <c r="F468" s="3" t="s">
        <v>47</v>
      </c>
      <c r="G468" s="3" t="s">
        <v>48</v>
      </c>
      <c r="H468" s="3" t="s">
        <v>19</v>
      </c>
      <c r="I468" s="3">
        <v>68.97</v>
      </c>
      <c r="J468" s="3"/>
    </row>
    <row r="469" spans="1:11" hidden="1" x14ac:dyDescent="0.25">
      <c r="A469" s="3" t="s">
        <v>2087</v>
      </c>
      <c r="B469" s="4">
        <v>41758</v>
      </c>
      <c r="C469" s="3">
        <v>8</v>
      </c>
      <c r="D469" s="3">
        <v>1</v>
      </c>
      <c r="E469" s="3" t="s">
        <v>4995</v>
      </c>
      <c r="F469" s="3" t="s">
        <v>40</v>
      </c>
      <c r="G469" s="3" t="s">
        <v>1416</v>
      </c>
      <c r="H469" s="3" t="s">
        <v>250</v>
      </c>
      <c r="I469" s="21">
        <v>1872</v>
      </c>
      <c r="J469" s="3"/>
    </row>
    <row r="470" spans="1:11" hidden="1" x14ac:dyDescent="0.25">
      <c r="A470" t="s">
        <v>3220</v>
      </c>
      <c r="B470" s="2">
        <v>41758</v>
      </c>
      <c r="C470" t="s">
        <v>5475</v>
      </c>
      <c r="D470">
        <v>1</v>
      </c>
      <c r="E470" t="s">
        <v>5476</v>
      </c>
      <c r="F470" t="s">
        <v>906</v>
      </c>
      <c r="G470" t="s">
        <v>81</v>
      </c>
      <c r="H470" t="s">
        <v>99</v>
      </c>
      <c r="I470" s="1">
        <v>30074.639999999999</v>
      </c>
      <c r="J470"/>
    </row>
    <row r="471" spans="1:11" hidden="1" x14ac:dyDescent="0.25">
      <c r="A471" t="s">
        <v>2038</v>
      </c>
      <c r="B471" s="2">
        <v>41758</v>
      </c>
      <c r="C471" t="s">
        <v>5477</v>
      </c>
      <c r="D471">
        <v>1</v>
      </c>
      <c r="E471" t="s">
        <v>5478</v>
      </c>
      <c r="F471" t="s">
        <v>906</v>
      </c>
      <c r="G471" t="s">
        <v>81</v>
      </c>
      <c r="H471" t="s">
        <v>99</v>
      </c>
      <c r="I471" s="1">
        <v>39470.39</v>
      </c>
      <c r="J471"/>
    </row>
    <row r="472" spans="1:11" hidden="1" x14ac:dyDescent="0.25">
      <c r="A472" t="s">
        <v>5479</v>
      </c>
      <c r="B472" s="2">
        <v>41758</v>
      </c>
      <c r="C472" t="s">
        <v>5480</v>
      </c>
      <c r="D472">
        <v>1</v>
      </c>
      <c r="E472" t="s">
        <v>5481</v>
      </c>
      <c r="F472" t="s">
        <v>906</v>
      </c>
      <c r="G472" t="s">
        <v>81</v>
      </c>
      <c r="H472" t="s">
        <v>99</v>
      </c>
      <c r="I472" s="1">
        <v>26069.72</v>
      </c>
      <c r="J472"/>
    </row>
    <row r="473" spans="1:11" hidden="1" x14ac:dyDescent="0.25">
      <c r="A473" t="s">
        <v>2046</v>
      </c>
      <c r="B473" s="2">
        <v>41758</v>
      </c>
      <c r="C473" t="s">
        <v>5482</v>
      </c>
      <c r="D473">
        <v>1</v>
      </c>
      <c r="E473" t="s">
        <v>5483</v>
      </c>
      <c r="F473" t="s">
        <v>906</v>
      </c>
      <c r="G473" t="s">
        <v>81</v>
      </c>
      <c r="H473" t="s">
        <v>5484</v>
      </c>
      <c r="I473" s="1">
        <v>28093.17</v>
      </c>
      <c r="J473"/>
    </row>
    <row r="474" spans="1:11" hidden="1" x14ac:dyDescent="0.25">
      <c r="A474" t="s">
        <v>5485</v>
      </c>
      <c r="B474" s="2">
        <v>41758</v>
      </c>
      <c r="C474" t="s">
        <v>5486</v>
      </c>
      <c r="D474">
        <v>1</v>
      </c>
      <c r="E474" t="s">
        <v>5487</v>
      </c>
      <c r="F474" t="s">
        <v>906</v>
      </c>
      <c r="G474" t="s">
        <v>81</v>
      </c>
      <c r="H474" t="s">
        <v>5278</v>
      </c>
      <c r="I474" s="1">
        <v>39470.39</v>
      </c>
      <c r="J474"/>
    </row>
    <row r="475" spans="1:11" hidden="1" x14ac:dyDescent="0.25">
      <c r="A475" t="s">
        <v>5488</v>
      </c>
      <c r="B475" s="2">
        <v>41758</v>
      </c>
      <c r="C475" t="s">
        <v>5489</v>
      </c>
      <c r="D475">
        <v>1</v>
      </c>
      <c r="E475" t="s">
        <v>5490</v>
      </c>
      <c r="F475" t="s">
        <v>906</v>
      </c>
      <c r="G475" t="s">
        <v>81</v>
      </c>
      <c r="H475" t="s">
        <v>5491</v>
      </c>
      <c r="I475" s="1">
        <v>27273.86</v>
      </c>
      <c r="J475"/>
    </row>
    <row r="476" spans="1:11" hidden="1" x14ac:dyDescent="0.25">
      <c r="A476" t="s">
        <v>5492</v>
      </c>
      <c r="B476" s="2">
        <v>41758</v>
      </c>
      <c r="C476" t="s">
        <v>3967</v>
      </c>
      <c r="D476">
        <v>1</v>
      </c>
      <c r="E476" t="s">
        <v>5493</v>
      </c>
      <c r="F476" t="s">
        <v>889</v>
      </c>
      <c r="G476" t="s">
        <v>505</v>
      </c>
      <c r="H476" t="s">
        <v>5494</v>
      </c>
      <c r="I476">
        <v>64.05</v>
      </c>
      <c r="J476"/>
    </row>
    <row r="477" spans="1:11" hidden="1" x14ac:dyDescent="0.25">
      <c r="A477" t="s">
        <v>5495</v>
      </c>
      <c r="B477" s="2">
        <v>41758</v>
      </c>
      <c r="C477" t="s">
        <v>2443</v>
      </c>
      <c r="D477">
        <v>1</v>
      </c>
      <c r="E477" t="s">
        <v>5496</v>
      </c>
      <c r="F477" t="s">
        <v>889</v>
      </c>
      <c r="G477" t="s">
        <v>505</v>
      </c>
      <c r="H477" t="s">
        <v>5497</v>
      </c>
      <c r="I477">
        <v>48.44</v>
      </c>
      <c r="J477"/>
    </row>
    <row r="478" spans="1:11" hidden="1" x14ac:dyDescent="0.25">
      <c r="A478" s="3" t="s">
        <v>2092</v>
      </c>
      <c r="B478" s="4">
        <v>41759</v>
      </c>
      <c r="C478" s="3" t="s">
        <v>5014</v>
      </c>
      <c r="D478" s="3">
        <v>2</v>
      </c>
      <c r="E478" s="3" t="s">
        <v>5015</v>
      </c>
      <c r="F478" s="3" t="s">
        <v>12</v>
      </c>
      <c r="G478" s="3" t="s">
        <v>13</v>
      </c>
      <c r="H478" s="3" t="s">
        <v>14</v>
      </c>
      <c r="I478" s="21">
        <v>2070.37</v>
      </c>
      <c r="J478" s="3"/>
      <c r="K478" s="1" t="s">
        <v>1304</v>
      </c>
    </row>
    <row r="479" spans="1:11" hidden="1" x14ac:dyDescent="0.25">
      <c r="A479" s="3" t="s">
        <v>2100</v>
      </c>
      <c r="B479" s="4">
        <v>41759</v>
      </c>
      <c r="C479" s="3" t="s">
        <v>5016</v>
      </c>
      <c r="D479" s="3">
        <v>2</v>
      </c>
      <c r="E479" s="3" t="s">
        <v>5017</v>
      </c>
      <c r="F479" s="3" t="s">
        <v>47</v>
      </c>
      <c r="G479" s="3" t="s">
        <v>48</v>
      </c>
      <c r="H479" s="3" t="s">
        <v>233</v>
      </c>
      <c r="I479" s="3">
        <v>387.6</v>
      </c>
      <c r="J479" s="3"/>
    </row>
    <row r="480" spans="1:11" hidden="1" x14ac:dyDescent="0.25">
      <c r="A480" s="3" t="s">
        <v>5018</v>
      </c>
      <c r="B480" s="4">
        <v>41759</v>
      </c>
      <c r="C480" s="3" t="s">
        <v>5019</v>
      </c>
      <c r="D480" s="3">
        <v>1</v>
      </c>
      <c r="E480" s="3" t="s">
        <v>5020</v>
      </c>
      <c r="F480" s="3" t="s">
        <v>183</v>
      </c>
      <c r="G480" s="3" t="s">
        <v>4</v>
      </c>
      <c r="H480" s="3" t="s">
        <v>1478</v>
      </c>
      <c r="I480" s="3">
        <v>31.7</v>
      </c>
      <c r="J480" s="3"/>
    </row>
    <row r="481" spans="1:11" hidden="1" x14ac:dyDescent="0.25">
      <c r="A481" s="3" t="s">
        <v>5021</v>
      </c>
      <c r="B481" s="4">
        <v>41759</v>
      </c>
      <c r="C481" s="3" t="s">
        <v>5022</v>
      </c>
      <c r="D481" s="3">
        <v>1</v>
      </c>
      <c r="E481" s="3" t="s">
        <v>5023</v>
      </c>
      <c r="F481" s="3" t="s">
        <v>23</v>
      </c>
      <c r="G481" s="3" t="s">
        <v>4</v>
      </c>
      <c r="H481" s="3" t="s">
        <v>4728</v>
      </c>
      <c r="I481" s="3">
        <v>626.29</v>
      </c>
      <c r="J481" s="3"/>
    </row>
    <row r="482" spans="1:11" hidden="1" x14ac:dyDescent="0.25">
      <c r="A482" s="3" t="s">
        <v>5024</v>
      </c>
      <c r="B482" s="4">
        <v>41759</v>
      </c>
      <c r="C482" s="3" t="s">
        <v>5025</v>
      </c>
      <c r="D482" s="3">
        <v>1</v>
      </c>
      <c r="E482" s="3" t="s">
        <v>5026</v>
      </c>
      <c r="F482" s="3" t="s">
        <v>183</v>
      </c>
      <c r="G482" s="3" t="s">
        <v>4</v>
      </c>
      <c r="H482" s="3" t="s">
        <v>187</v>
      </c>
      <c r="I482" s="3">
        <v>137.6</v>
      </c>
      <c r="J482" s="3"/>
    </row>
    <row r="483" spans="1:11" hidden="1" x14ac:dyDescent="0.25">
      <c r="A483" s="3" t="s">
        <v>1206</v>
      </c>
      <c r="B483" s="4">
        <v>41759</v>
      </c>
      <c r="C483" s="3">
        <v>1737</v>
      </c>
      <c r="D483" s="3">
        <v>1</v>
      </c>
      <c r="E483" s="3" t="s">
        <v>5027</v>
      </c>
      <c r="F483" s="3" t="s">
        <v>183</v>
      </c>
      <c r="G483" s="3" t="s">
        <v>4</v>
      </c>
      <c r="H483" s="3" t="s">
        <v>5028</v>
      </c>
      <c r="I483" s="3">
        <v>582.4</v>
      </c>
      <c r="J483" s="3"/>
    </row>
    <row r="484" spans="1:11" hidden="1" x14ac:dyDescent="0.25">
      <c r="A484" s="3" t="s">
        <v>747</v>
      </c>
      <c r="B484" s="4">
        <v>41759</v>
      </c>
      <c r="C484" s="3">
        <v>43</v>
      </c>
      <c r="D484" s="3">
        <v>1</v>
      </c>
      <c r="E484" s="3" t="s">
        <v>5029</v>
      </c>
      <c r="F484" s="3" t="s">
        <v>183</v>
      </c>
      <c r="G484" s="3" t="s">
        <v>4</v>
      </c>
      <c r="H484" s="3" t="s">
        <v>5030</v>
      </c>
      <c r="I484" s="3">
        <v>475.2</v>
      </c>
      <c r="J484" s="3"/>
    </row>
    <row r="485" spans="1:11" hidden="1" x14ac:dyDescent="0.25">
      <c r="A485" s="3" t="s">
        <v>5031</v>
      </c>
      <c r="B485" s="4">
        <v>41759</v>
      </c>
      <c r="C485" s="3" t="s">
        <v>5032</v>
      </c>
      <c r="D485" s="3">
        <v>1</v>
      </c>
      <c r="E485" s="3" t="s">
        <v>5033</v>
      </c>
      <c r="F485" s="3" t="s">
        <v>183</v>
      </c>
      <c r="G485" s="3" t="s">
        <v>4</v>
      </c>
      <c r="H485" s="3" t="s">
        <v>83</v>
      </c>
      <c r="I485" s="21">
        <v>1743.74</v>
      </c>
      <c r="J485" s="3"/>
    </row>
    <row r="486" spans="1:11" hidden="1" x14ac:dyDescent="0.25">
      <c r="A486" s="3" t="s">
        <v>5034</v>
      </c>
      <c r="B486" s="4">
        <v>41759</v>
      </c>
      <c r="C486" s="3" t="s">
        <v>5035</v>
      </c>
      <c r="D486" s="3">
        <v>1</v>
      </c>
      <c r="E486" s="3" t="s">
        <v>5036</v>
      </c>
      <c r="F486" s="3" t="s">
        <v>183</v>
      </c>
      <c r="G486" s="3" t="s">
        <v>4</v>
      </c>
      <c r="H486" s="3" t="s">
        <v>83</v>
      </c>
      <c r="I486" s="21">
        <v>1743.74</v>
      </c>
      <c r="J486" s="3"/>
    </row>
    <row r="487" spans="1:11" hidden="1" x14ac:dyDescent="0.25">
      <c r="A487" s="3" t="s">
        <v>5037</v>
      </c>
      <c r="B487" s="4">
        <v>41759</v>
      </c>
      <c r="C487" s="3">
        <v>50</v>
      </c>
      <c r="D487" s="3">
        <v>1</v>
      </c>
      <c r="E487" s="3" t="s">
        <v>5038</v>
      </c>
      <c r="F487" s="3" t="s">
        <v>23</v>
      </c>
      <c r="G487" s="3" t="s">
        <v>4</v>
      </c>
      <c r="H487" s="3" t="s">
        <v>5030</v>
      </c>
      <c r="I487" s="21">
        <v>5084.0600000000004</v>
      </c>
      <c r="J487" s="3"/>
    </row>
    <row r="488" spans="1:11" hidden="1" x14ac:dyDescent="0.25">
      <c r="A488" s="3" t="s">
        <v>5039</v>
      </c>
      <c r="B488" s="4">
        <v>41759</v>
      </c>
      <c r="C488" s="3" t="s">
        <v>5040</v>
      </c>
      <c r="D488" s="3">
        <v>1</v>
      </c>
      <c r="E488" s="3" t="s">
        <v>5041</v>
      </c>
      <c r="F488" s="3" t="s">
        <v>23</v>
      </c>
      <c r="G488" s="3" t="s">
        <v>24</v>
      </c>
      <c r="H488" s="3" t="s">
        <v>5042</v>
      </c>
      <c r="I488" s="3">
        <v>364.37</v>
      </c>
      <c r="J488" s="3"/>
    </row>
    <row r="489" spans="1:11" hidden="1" x14ac:dyDescent="0.25">
      <c r="A489" s="3" t="s">
        <v>3867</v>
      </c>
      <c r="B489" s="4">
        <v>41759</v>
      </c>
      <c r="C489" s="3">
        <v>10074</v>
      </c>
      <c r="D489" s="3">
        <v>1</v>
      </c>
      <c r="E489" s="3" t="s">
        <v>5043</v>
      </c>
      <c r="F489" s="3" t="s">
        <v>23</v>
      </c>
      <c r="G489" s="3" t="s">
        <v>4</v>
      </c>
      <c r="H489" s="3" t="s">
        <v>5044</v>
      </c>
      <c r="I489" s="3">
        <v>255.36</v>
      </c>
      <c r="J489" s="3"/>
    </row>
    <row r="490" spans="1:11" hidden="1" x14ac:dyDescent="0.25">
      <c r="A490" s="3" t="s">
        <v>5045</v>
      </c>
      <c r="B490" s="4">
        <v>41759</v>
      </c>
      <c r="C490" s="3">
        <v>10086</v>
      </c>
      <c r="D490" s="3">
        <v>1</v>
      </c>
      <c r="E490" s="3" t="s">
        <v>5046</v>
      </c>
      <c r="F490" s="3" t="s">
        <v>23</v>
      </c>
      <c r="G490" s="3" t="s">
        <v>4</v>
      </c>
      <c r="H490" s="3" t="s">
        <v>5044</v>
      </c>
      <c r="I490" s="3">
        <v>255.36</v>
      </c>
      <c r="J490" s="3"/>
    </row>
    <row r="491" spans="1:11" hidden="1" x14ac:dyDescent="0.25">
      <c r="A491" s="3" t="s">
        <v>3873</v>
      </c>
      <c r="B491" s="4">
        <v>41759</v>
      </c>
      <c r="C491" s="3" t="s">
        <v>5047</v>
      </c>
      <c r="D491" s="3">
        <v>2</v>
      </c>
      <c r="E491" s="3" t="s">
        <v>5048</v>
      </c>
      <c r="F491" s="3" t="s">
        <v>1719</v>
      </c>
      <c r="G491" s="3" t="s">
        <v>48</v>
      </c>
      <c r="H491" s="3" t="s">
        <v>14</v>
      </c>
      <c r="I491" s="3"/>
      <c r="J491" s="3">
        <v>32.979999999999997</v>
      </c>
    </row>
    <row r="492" spans="1:11" hidden="1" x14ac:dyDescent="0.25">
      <c r="A492" s="3" t="s">
        <v>5049</v>
      </c>
      <c r="B492" s="4">
        <v>41759</v>
      </c>
      <c r="C492" s="3" t="s">
        <v>4026</v>
      </c>
      <c r="D492" s="3">
        <v>1</v>
      </c>
      <c r="E492" s="3" t="s">
        <v>5050</v>
      </c>
      <c r="F492" s="3" t="s">
        <v>3</v>
      </c>
      <c r="G492" s="3" t="s">
        <v>4</v>
      </c>
      <c r="H492" s="3" t="s">
        <v>887</v>
      </c>
      <c r="I492" s="21">
        <v>5088.34</v>
      </c>
      <c r="J492" s="3"/>
      <c r="K492" s="3" t="s">
        <v>1301</v>
      </c>
    </row>
    <row r="493" spans="1:11" hidden="1" x14ac:dyDescent="0.25">
      <c r="A493" s="3" t="s">
        <v>3265</v>
      </c>
      <c r="B493" s="4">
        <v>41759</v>
      </c>
      <c r="C493" s="3">
        <v>48725</v>
      </c>
      <c r="D493" s="3">
        <v>1</v>
      </c>
      <c r="E493" s="3" t="s">
        <v>5051</v>
      </c>
      <c r="F493" s="3" t="s">
        <v>183</v>
      </c>
      <c r="G493" s="3" t="s">
        <v>4</v>
      </c>
      <c r="H493" s="3" t="s">
        <v>453</v>
      </c>
      <c r="I493" s="3">
        <v>66.7</v>
      </c>
      <c r="J493" s="3"/>
    </row>
    <row r="494" spans="1:11" hidden="1" x14ac:dyDescent="0.25">
      <c r="A494" s="3" t="s">
        <v>758</v>
      </c>
      <c r="B494" s="4">
        <v>41759</v>
      </c>
      <c r="C494" s="3" t="s">
        <v>5052</v>
      </c>
      <c r="D494" s="3">
        <v>1</v>
      </c>
      <c r="E494" s="3" t="s">
        <v>5053</v>
      </c>
      <c r="F494" s="3" t="s">
        <v>23</v>
      </c>
      <c r="G494" s="3" t="s">
        <v>24</v>
      </c>
      <c r="H494" s="3" t="s">
        <v>49</v>
      </c>
      <c r="I494" s="3">
        <v>176</v>
      </c>
      <c r="J494" s="3"/>
    </row>
    <row r="495" spans="1:11" hidden="1" x14ac:dyDescent="0.25">
      <c r="A495" s="3" t="s">
        <v>3286</v>
      </c>
      <c r="B495" s="4">
        <v>41759</v>
      </c>
      <c r="C495" s="3" t="s">
        <v>5054</v>
      </c>
      <c r="D495" s="3">
        <v>1</v>
      </c>
      <c r="E495" s="3" t="s">
        <v>5055</v>
      </c>
      <c r="F495" s="3" t="s">
        <v>23</v>
      </c>
      <c r="G495" s="3" t="s">
        <v>24</v>
      </c>
      <c r="H495" s="3" t="s">
        <v>68</v>
      </c>
      <c r="I495" s="3">
        <v>312.83999999999997</v>
      </c>
      <c r="J495" s="3"/>
    </row>
    <row r="496" spans="1:11" hidden="1" x14ac:dyDescent="0.25">
      <c r="A496" s="3" t="s">
        <v>2115</v>
      </c>
      <c r="B496" s="4">
        <v>41759</v>
      </c>
      <c r="C496" s="3" t="s">
        <v>5056</v>
      </c>
      <c r="D496" s="3">
        <v>1</v>
      </c>
      <c r="E496" s="3" t="s">
        <v>5057</v>
      </c>
      <c r="F496" s="3" t="s">
        <v>23</v>
      </c>
      <c r="G496" s="3" t="s">
        <v>24</v>
      </c>
      <c r="H496" s="3" t="s">
        <v>49</v>
      </c>
      <c r="I496" s="3">
        <v>704</v>
      </c>
      <c r="J496" s="3"/>
    </row>
    <row r="497" spans="1:11" hidden="1" x14ac:dyDescent="0.25">
      <c r="A497" s="3" t="s">
        <v>2410</v>
      </c>
      <c r="B497" s="4">
        <v>41759</v>
      </c>
      <c r="C497" s="3" t="s">
        <v>5058</v>
      </c>
      <c r="D497" s="3">
        <v>1</v>
      </c>
      <c r="E497" s="3" t="s">
        <v>5059</v>
      </c>
      <c r="F497" s="3" t="s">
        <v>183</v>
      </c>
      <c r="G497" s="3" t="s">
        <v>4</v>
      </c>
      <c r="H497" s="3" t="s">
        <v>869</v>
      </c>
      <c r="I497" s="3">
        <v>61.65</v>
      </c>
      <c r="J497" s="3"/>
    </row>
    <row r="498" spans="1:11" hidden="1" x14ac:dyDescent="0.25">
      <c r="A498" s="3" t="s">
        <v>5060</v>
      </c>
      <c r="B498" s="4">
        <v>41759</v>
      </c>
      <c r="C498" s="3" t="s">
        <v>5061</v>
      </c>
      <c r="D498" s="3">
        <v>1</v>
      </c>
      <c r="E498" s="3" t="s">
        <v>5062</v>
      </c>
      <c r="F498" s="3" t="s">
        <v>23</v>
      </c>
      <c r="G498" s="3" t="s">
        <v>24</v>
      </c>
      <c r="H498" s="3" t="s">
        <v>49</v>
      </c>
      <c r="I498" s="21">
        <v>2487.1999999999998</v>
      </c>
      <c r="J498" s="3"/>
    </row>
    <row r="499" spans="1:11" hidden="1" x14ac:dyDescent="0.25">
      <c r="A499" s="3" t="s">
        <v>5063</v>
      </c>
      <c r="B499" s="4">
        <v>41759</v>
      </c>
      <c r="C499" s="3" t="s">
        <v>5064</v>
      </c>
      <c r="D499" s="3">
        <v>2</v>
      </c>
      <c r="E499" s="3" t="s">
        <v>5065</v>
      </c>
      <c r="F499" s="3" t="s">
        <v>35</v>
      </c>
      <c r="G499" s="3" t="s">
        <v>48</v>
      </c>
      <c r="H499" s="3" t="s">
        <v>5066</v>
      </c>
      <c r="I499" s="3">
        <v>496</v>
      </c>
      <c r="J499" s="3"/>
      <c r="K499" s="3" t="s">
        <v>1301</v>
      </c>
    </row>
    <row r="500" spans="1:11" hidden="1" x14ac:dyDescent="0.25">
      <c r="A500" s="3" t="s">
        <v>5067</v>
      </c>
      <c r="B500" s="4">
        <v>41759</v>
      </c>
      <c r="C500" s="3" t="s">
        <v>21</v>
      </c>
      <c r="D500" s="3">
        <v>1</v>
      </c>
      <c r="E500" s="3" t="s">
        <v>5068</v>
      </c>
      <c r="F500" s="3" t="s">
        <v>23</v>
      </c>
      <c r="G500" s="3" t="s">
        <v>24</v>
      </c>
      <c r="H500" s="3" t="s">
        <v>5069</v>
      </c>
      <c r="I500" s="3">
        <v>965.52</v>
      </c>
      <c r="J500" s="3"/>
    </row>
    <row r="501" spans="1:11" hidden="1" x14ac:dyDescent="0.25">
      <c r="A501" s="3" t="s">
        <v>793</v>
      </c>
      <c r="B501" s="4">
        <v>41759</v>
      </c>
      <c r="C501" s="3" t="s">
        <v>5070</v>
      </c>
      <c r="D501" s="3">
        <v>1</v>
      </c>
      <c r="E501" s="3" t="s">
        <v>5071</v>
      </c>
      <c r="F501" s="3" t="s">
        <v>40</v>
      </c>
      <c r="G501" s="3" t="s">
        <v>1416</v>
      </c>
      <c r="H501" s="3" t="s">
        <v>435</v>
      </c>
      <c r="I501" s="3">
        <v>204.41</v>
      </c>
      <c r="J501" s="3"/>
    </row>
    <row r="502" spans="1:11" hidden="1" x14ac:dyDescent="0.25">
      <c r="A502" s="3" t="s">
        <v>797</v>
      </c>
      <c r="B502" s="4">
        <v>41759</v>
      </c>
      <c r="C502" s="3" t="s">
        <v>5072</v>
      </c>
      <c r="D502" s="3">
        <v>1</v>
      </c>
      <c r="E502" s="3" t="s">
        <v>5073</v>
      </c>
      <c r="F502" s="3" t="s">
        <v>183</v>
      </c>
      <c r="G502" s="3" t="s">
        <v>1416</v>
      </c>
      <c r="H502" s="3" t="s">
        <v>435</v>
      </c>
      <c r="I502" s="3">
        <v>140.97</v>
      </c>
      <c r="J502" s="3"/>
    </row>
    <row r="503" spans="1:11" hidden="1" x14ac:dyDescent="0.25">
      <c r="A503" s="3" t="s">
        <v>5074</v>
      </c>
      <c r="B503" s="4">
        <v>41759</v>
      </c>
      <c r="C503" s="3" t="s">
        <v>5075</v>
      </c>
      <c r="D503" s="3">
        <v>1</v>
      </c>
      <c r="E503" s="3" t="s">
        <v>5076</v>
      </c>
      <c r="F503" s="3" t="s">
        <v>183</v>
      </c>
      <c r="G503" s="3" t="s">
        <v>1416</v>
      </c>
      <c r="H503" s="3" t="s">
        <v>435</v>
      </c>
      <c r="I503" s="3">
        <v>27.59</v>
      </c>
      <c r="J503" s="3"/>
    </row>
    <row r="504" spans="1:11" hidden="1" x14ac:dyDescent="0.25">
      <c r="A504" s="3" t="s">
        <v>802</v>
      </c>
      <c r="B504" s="4">
        <v>41759</v>
      </c>
      <c r="C504" s="3">
        <v>56000</v>
      </c>
      <c r="D504" s="3">
        <v>1</v>
      </c>
      <c r="E504" s="3" t="s">
        <v>5077</v>
      </c>
      <c r="F504" s="3" t="s">
        <v>183</v>
      </c>
      <c r="G504" s="3" t="s">
        <v>1416</v>
      </c>
      <c r="H504" s="3" t="s">
        <v>435</v>
      </c>
      <c r="I504" s="3">
        <v>26.55</v>
      </c>
      <c r="J504" s="3"/>
    </row>
    <row r="505" spans="1:11" hidden="1" x14ac:dyDescent="0.25">
      <c r="A505" s="3" t="s">
        <v>1243</v>
      </c>
      <c r="B505" s="4">
        <v>41759</v>
      </c>
      <c r="C505" s="3">
        <v>1636</v>
      </c>
      <c r="D505" s="3">
        <v>1</v>
      </c>
      <c r="E505" s="3" t="s">
        <v>5078</v>
      </c>
      <c r="F505" s="3" t="s">
        <v>183</v>
      </c>
      <c r="G505" s="3" t="s">
        <v>1416</v>
      </c>
      <c r="H505" s="3" t="s">
        <v>435</v>
      </c>
      <c r="I505" s="3">
        <v>100.34</v>
      </c>
      <c r="J505" s="3"/>
    </row>
    <row r="506" spans="1:11" hidden="1" x14ac:dyDescent="0.25">
      <c r="A506" s="3" t="s">
        <v>2143</v>
      </c>
      <c r="B506" s="4">
        <v>41759</v>
      </c>
      <c r="C506" s="3" t="s">
        <v>5079</v>
      </c>
      <c r="D506" s="3">
        <v>1</v>
      </c>
      <c r="E506" s="3" t="s">
        <v>5080</v>
      </c>
      <c r="F506" s="3" t="s">
        <v>23</v>
      </c>
      <c r="G506" s="3" t="s">
        <v>24</v>
      </c>
      <c r="H506" s="3" t="s">
        <v>49</v>
      </c>
      <c r="I506" s="3">
        <v>112.15</v>
      </c>
      <c r="J506" s="3"/>
    </row>
    <row r="507" spans="1:11" hidden="1" x14ac:dyDescent="0.25">
      <c r="A507" s="3" t="s">
        <v>5081</v>
      </c>
      <c r="B507" s="4">
        <v>41759</v>
      </c>
      <c r="C507" s="3" t="s">
        <v>5082</v>
      </c>
      <c r="D507" s="3">
        <v>1</v>
      </c>
      <c r="E507" s="3" t="s">
        <v>5083</v>
      </c>
      <c r="F507" s="3" t="s">
        <v>23</v>
      </c>
      <c r="G507" s="3" t="s">
        <v>24</v>
      </c>
      <c r="H507" s="3" t="s">
        <v>68</v>
      </c>
      <c r="I507" s="21">
        <v>15676.12</v>
      </c>
      <c r="J507" s="3"/>
    </row>
    <row r="508" spans="1:11" hidden="1" x14ac:dyDescent="0.25">
      <c r="A508" s="3" t="s">
        <v>5084</v>
      </c>
      <c r="B508" s="4">
        <v>41759</v>
      </c>
      <c r="C508" s="3">
        <v>10006</v>
      </c>
      <c r="D508" s="3">
        <v>1</v>
      </c>
      <c r="E508" s="3" t="s">
        <v>5085</v>
      </c>
      <c r="F508" s="3" t="s">
        <v>504</v>
      </c>
      <c r="G508" s="3" t="s">
        <v>505</v>
      </c>
      <c r="H508" s="3" t="s">
        <v>5086</v>
      </c>
      <c r="I508" s="12"/>
      <c r="J508" s="12">
        <v>208</v>
      </c>
    </row>
    <row r="509" spans="1:11" hidden="1" x14ac:dyDescent="0.25">
      <c r="A509" s="3" t="s">
        <v>836</v>
      </c>
      <c r="B509" s="4">
        <v>41759</v>
      </c>
      <c r="C509" s="3">
        <v>10007</v>
      </c>
      <c r="D509" s="3">
        <v>1</v>
      </c>
      <c r="E509" s="3" t="s">
        <v>5087</v>
      </c>
      <c r="F509" s="3" t="s">
        <v>504</v>
      </c>
      <c r="G509" s="3" t="s">
        <v>505</v>
      </c>
      <c r="H509" s="3" t="s">
        <v>3360</v>
      </c>
      <c r="I509" s="12"/>
      <c r="J509" s="12">
        <v>93.79</v>
      </c>
    </row>
    <row r="510" spans="1:11" hidden="1" x14ac:dyDescent="0.25">
      <c r="A510" s="3" t="s">
        <v>842</v>
      </c>
      <c r="B510" s="4">
        <v>41759</v>
      </c>
      <c r="C510" s="3">
        <v>10009</v>
      </c>
      <c r="D510" s="3">
        <v>1</v>
      </c>
      <c r="E510" s="3" t="s">
        <v>5088</v>
      </c>
      <c r="F510" s="3" t="s">
        <v>504</v>
      </c>
      <c r="G510" s="3" t="s">
        <v>505</v>
      </c>
      <c r="H510" s="3" t="s">
        <v>3389</v>
      </c>
      <c r="I510" s="12"/>
      <c r="J510" s="12">
        <v>85.16</v>
      </c>
    </row>
    <row r="511" spans="1:11" hidden="1" x14ac:dyDescent="0.25">
      <c r="A511" s="3" t="s">
        <v>845</v>
      </c>
      <c r="B511" s="4">
        <v>41759</v>
      </c>
      <c r="C511" s="3">
        <v>10010</v>
      </c>
      <c r="D511" s="3">
        <v>1</v>
      </c>
      <c r="E511" s="3" t="s">
        <v>5089</v>
      </c>
      <c r="F511" s="3" t="s">
        <v>504</v>
      </c>
      <c r="G511" s="3" t="s">
        <v>505</v>
      </c>
      <c r="H511" s="3" t="s">
        <v>5090</v>
      </c>
      <c r="I511" s="12"/>
      <c r="J511" s="12">
        <v>27.33</v>
      </c>
    </row>
    <row r="512" spans="1:11" hidden="1" x14ac:dyDescent="0.25">
      <c r="A512" s="3" t="s">
        <v>5091</v>
      </c>
      <c r="B512" s="4">
        <v>41759</v>
      </c>
      <c r="C512" s="3">
        <v>10011</v>
      </c>
      <c r="D512" s="3">
        <v>1</v>
      </c>
      <c r="E512" s="3" t="s">
        <v>5092</v>
      </c>
      <c r="F512" s="3" t="s">
        <v>504</v>
      </c>
      <c r="G512" s="3" t="s">
        <v>505</v>
      </c>
      <c r="H512" s="3" t="s">
        <v>2810</v>
      </c>
      <c r="I512" s="12"/>
      <c r="J512" s="12">
        <v>56</v>
      </c>
    </row>
    <row r="513" spans="1:10" hidden="1" x14ac:dyDescent="0.25">
      <c r="A513" s="3" t="s">
        <v>848</v>
      </c>
      <c r="B513" s="4">
        <v>41759</v>
      </c>
      <c r="C513" s="3">
        <v>10012</v>
      </c>
      <c r="D513" s="3">
        <v>1</v>
      </c>
      <c r="E513" s="3" t="s">
        <v>5093</v>
      </c>
      <c r="F513" s="3" t="s">
        <v>504</v>
      </c>
      <c r="G513" s="3" t="s">
        <v>505</v>
      </c>
      <c r="H513" s="3" t="s">
        <v>5094</v>
      </c>
      <c r="I513" s="12"/>
      <c r="J513" s="12">
        <v>4.34</v>
      </c>
    </row>
    <row r="514" spans="1:10" hidden="1" x14ac:dyDescent="0.25">
      <c r="A514" s="3" t="s">
        <v>5095</v>
      </c>
      <c r="B514" s="4">
        <v>41759</v>
      </c>
      <c r="C514" s="3">
        <v>10013</v>
      </c>
      <c r="D514" s="3">
        <v>1</v>
      </c>
      <c r="E514" s="3" t="s">
        <v>5096</v>
      </c>
      <c r="F514" s="3" t="s">
        <v>504</v>
      </c>
      <c r="G514" s="3" t="s">
        <v>505</v>
      </c>
      <c r="H514" s="3" t="s">
        <v>5097</v>
      </c>
      <c r="I514" s="12"/>
      <c r="J514" s="12">
        <v>13.79</v>
      </c>
    </row>
    <row r="515" spans="1:10" hidden="1" x14ac:dyDescent="0.25">
      <c r="A515" s="3" t="s">
        <v>5098</v>
      </c>
      <c r="B515" s="4">
        <v>41759</v>
      </c>
      <c r="C515" s="3">
        <v>10014</v>
      </c>
      <c r="D515" s="3">
        <v>1</v>
      </c>
      <c r="E515" s="3" t="s">
        <v>5099</v>
      </c>
      <c r="F515" s="3" t="s">
        <v>504</v>
      </c>
      <c r="G515" s="3" t="s">
        <v>505</v>
      </c>
      <c r="H515" s="3" t="s">
        <v>5100</v>
      </c>
      <c r="I515" s="12"/>
      <c r="J515" s="12">
        <v>6.9</v>
      </c>
    </row>
    <row r="516" spans="1:10" hidden="1" x14ac:dyDescent="0.25">
      <c r="A516" s="3" t="s">
        <v>5101</v>
      </c>
      <c r="B516" s="4">
        <v>41759</v>
      </c>
      <c r="C516" s="3">
        <v>10015</v>
      </c>
      <c r="D516" s="3">
        <v>1</v>
      </c>
      <c r="E516" s="3" t="s">
        <v>5102</v>
      </c>
      <c r="F516" s="3" t="s">
        <v>504</v>
      </c>
      <c r="G516" s="3" t="s">
        <v>505</v>
      </c>
      <c r="H516" s="3" t="s">
        <v>5103</v>
      </c>
      <c r="I516" s="12"/>
      <c r="J516" s="12">
        <v>5.52</v>
      </c>
    </row>
    <row r="517" spans="1:10" hidden="1" x14ac:dyDescent="0.25">
      <c r="A517" s="3" t="s">
        <v>5104</v>
      </c>
      <c r="B517" s="4">
        <v>41759</v>
      </c>
      <c r="C517" s="3">
        <v>10016</v>
      </c>
      <c r="D517" s="3">
        <v>1</v>
      </c>
      <c r="E517" s="3" t="s">
        <v>5105</v>
      </c>
      <c r="F517" s="3" t="s">
        <v>504</v>
      </c>
      <c r="G517" s="3" t="s">
        <v>505</v>
      </c>
      <c r="H517" s="3" t="s">
        <v>5106</v>
      </c>
      <c r="I517" s="12"/>
      <c r="J517" s="12">
        <v>55.17</v>
      </c>
    </row>
    <row r="518" spans="1:10" hidden="1" x14ac:dyDescent="0.25">
      <c r="A518" s="3" t="s">
        <v>573</v>
      </c>
      <c r="B518" s="4">
        <v>41759</v>
      </c>
      <c r="C518" s="3">
        <v>10017</v>
      </c>
      <c r="D518" s="3">
        <v>1</v>
      </c>
      <c r="E518" s="3" t="s">
        <v>5107</v>
      </c>
      <c r="F518" s="3" t="s">
        <v>504</v>
      </c>
      <c r="G518" s="3" t="s">
        <v>505</v>
      </c>
      <c r="H518" s="3" t="s">
        <v>5108</v>
      </c>
      <c r="I518" s="12"/>
      <c r="J518" s="12">
        <v>41.43</v>
      </c>
    </row>
    <row r="519" spans="1:10" hidden="1" x14ac:dyDescent="0.25">
      <c r="A519" s="3" t="s">
        <v>218</v>
      </c>
      <c r="B519" s="4">
        <v>41759</v>
      </c>
      <c r="C519" s="3">
        <v>10018</v>
      </c>
      <c r="D519" s="3">
        <v>1</v>
      </c>
      <c r="E519" s="3" t="s">
        <v>5109</v>
      </c>
      <c r="F519" s="3" t="s">
        <v>504</v>
      </c>
      <c r="G519" s="3" t="s">
        <v>505</v>
      </c>
      <c r="H519" s="3" t="s">
        <v>1843</v>
      </c>
      <c r="I519" s="12"/>
      <c r="J519" s="12">
        <v>12.8</v>
      </c>
    </row>
    <row r="520" spans="1:10" hidden="1" x14ac:dyDescent="0.25">
      <c r="A520" s="3" t="s">
        <v>851</v>
      </c>
      <c r="B520" s="4">
        <v>41759</v>
      </c>
      <c r="C520" s="3">
        <v>10019</v>
      </c>
      <c r="D520" s="3">
        <v>1</v>
      </c>
      <c r="E520" s="3" t="s">
        <v>5110</v>
      </c>
      <c r="F520" s="3" t="s">
        <v>504</v>
      </c>
      <c r="G520" s="3" t="s">
        <v>505</v>
      </c>
      <c r="H520" s="3" t="s">
        <v>5111</v>
      </c>
      <c r="I520" s="12"/>
      <c r="J520" s="12">
        <v>5.51</v>
      </c>
    </row>
    <row r="521" spans="1:10" hidden="1" x14ac:dyDescent="0.25">
      <c r="A521" s="3" t="s">
        <v>854</v>
      </c>
      <c r="B521" s="4">
        <v>41759</v>
      </c>
      <c r="C521" s="3">
        <v>10020</v>
      </c>
      <c r="D521" s="3">
        <v>1</v>
      </c>
      <c r="E521" s="3" t="s">
        <v>5112</v>
      </c>
      <c r="F521" s="3" t="s">
        <v>504</v>
      </c>
      <c r="G521" s="3" t="s">
        <v>505</v>
      </c>
      <c r="H521" s="3" t="s">
        <v>5111</v>
      </c>
      <c r="I521" s="12"/>
      <c r="J521" s="12">
        <v>4.13</v>
      </c>
    </row>
    <row r="522" spans="1:10" hidden="1" x14ac:dyDescent="0.25">
      <c r="A522" s="3" t="s">
        <v>856</v>
      </c>
      <c r="B522" s="4">
        <v>41759</v>
      </c>
      <c r="C522" s="3">
        <v>10021</v>
      </c>
      <c r="D522" s="3">
        <v>1</v>
      </c>
      <c r="E522" s="3" t="s">
        <v>5113</v>
      </c>
      <c r="F522" s="3" t="s">
        <v>504</v>
      </c>
      <c r="G522" s="3" t="s">
        <v>505</v>
      </c>
      <c r="H522" s="3" t="s">
        <v>5114</v>
      </c>
      <c r="I522" s="12"/>
      <c r="J522" s="12">
        <v>8.9700000000000006</v>
      </c>
    </row>
    <row r="523" spans="1:10" hidden="1" x14ac:dyDescent="0.25">
      <c r="A523" s="3" t="s">
        <v>860</v>
      </c>
      <c r="B523" s="4">
        <v>41759</v>
      </c>
      <c r="C523" s="3">
        <v>10023</v>
      </c>
      <c r="D523" s="3">
        <v>1</v>
      </c>
      <c r="E523" s="3" t="s">
        <v>5115</v>
      </c>
      <c r="F523" s="3" t="s">
        <v>504</v>
      </c>
      <c r="G523" s="3" t="s">
        <v>505</v>
      </c>
      <c r="H523" s="3" t="s">
        <v>3378</v>
      </c>
      <c r="I523" s="12"/>
      <c r="J523" s="12">
        <v>55.17</v>
      </c>
    </row>
    <row r="524" spans="1:10" hidden="1" x14ac:dyDescent="0.25">
      <c r="A524" s="3" t="s">
        <v>862</v>
      </c>
      <c r="B524" s="4">
        <v>41759</v>
      </c>
      <c r="C524" s="3">
        <v>10024</v>
      </c>
      <c r="D524" s="3">
        <v>1</v>
      </c>
      <c r="E524" s="3" t="s">
        <v>5116</v>
      </c>
      <c r="F524" s="3" t="s">
        <v>504</v>
      </c>
      <c r="G524" s="3" t="s">
        <v>505</v>
      </c>
      <c r="H524" s="3" t="s">
        <v>5117</v>
      </c>
      <c r="I524" s="12"/>
      <c r="J524" s="12">
        <v>310.24</v>
      </c>
    </row>
    <row r="525" spans="1:10" hidden="1" x14ac:dyDescent="0.25">
      <c r="A525" s="3" t="s">
        <v>408</v>
      </c>
      <c r="B525" s="4">
        <v>41759</v>
      </c>
      <c r="C525" s="3">
        <v>10025</v>
      </c>
      <c r="D525" s="3">
        <v>1</v>
      </c>
      <c r="E525" s="3" t="s">
        <v>5118</v>
      </c>
      <c r="F525" s="3" t="s">
        <v>504</v>
      </c>
      <c r="G525" s="3" t="s">
        <v>505</v>
      </c>
      <c r="H525" s="3" t="s">
        <v>1849</v>
      </c>
      <c r="I525" s="12"/>
      <c r="J525" s="12">
        <v>82.48</v>
      </c>
    </row>
    <row r="526" spans="1:10" hidden="1" x14ac:dyDescent="0.25">
      <c r="A526" s="3" t="s">
        <v>5119</v>
      </c>
      <c r="B526" s="4">
        <v>41759</v>
      </c>
      <c r="C526" s="3">
        <v>10040</v>
      </c>
      <c r="D526" s="3">
        <v>1</v>
      </c>
      <c r="E526" s="3" t="s">
        <v>5120</v>
      </c>
      <c r="F526" s="3" t="s">
        <v>504</v>
      </c>
      <c r="G526" s="3" t="s">
        <v>505</v>
      </c>
      <c r="H526" s="3" t="s">
        <v>5121</v>
      </c>
      <c r="I526" s="12"/>
      <c r="J526" s="12">
        <v>44</v>
      </c>
    </row>
    <row r="527" spans="1:10" hidden="1" x14ac:dyDescent="0.25">
      <c r="A527" s="3" t="s">
        <v>223</v>
      </c>
      <c r="B527" s="4">
        <v>41759</v>
      </c>
      <c r="C527" s="3">
        <v>10041</v>
      </c>
      <c r="D527" s="3">
        <v>1</v>
      </c>
      <c r="E527" s="3" t="s">
        <v>5122</v>
      </c>
      <c r="F527" s="3" t="s">
        <v>504</v>
      </c>
      <c r="G527" s="3" t="s">
        <v>505</v>
      </c>
      <c r="H527" s="3" t="s">
        <v>5123</v>
      </c>
      <c r="I527" s="12"/>
      <c r="J527" s="12">
        <v>24</v>
      </c>
    </row>
    <row r="528" spans="1:10" hidden="1" x14ac:dyDescent="0.25">
      <c r="A528" s="3" t="s">
        <v>5124</v>
      </c>
      <c r="B528" s="4">
        <v>41759</v>
      </c>
      <c r="C528" s="3">
        <v>10043</v>
      </c>
      <c r="D528" s="3">
        <v>1</v>
      </c>
      <c r="E528" s="3" t="s">
        <v>5125</v>
      </c>
      <c r="F528" s="3" t="s">
        <v>504</v>
      </c>
      <c r="G528" s="3" t="s">
        <v>505</v>
      </c>
      <c r="H528" s="3" t="s">
        <v>5126</v>
      </c>
      <c r="I528" s="12"/>
      <c r="J528" s="12">
        <v>103.17</v>
      </c>
    </row>
    <row r="529" spans="1:10" hidden="1" x14ac:dyDescent="0.25">
      <c r="A529" s="3" t="s">
        <v>5127</v>
      </c>
      <c r="B529" s="4">
        <v>41759</v>
      </c>
      <c r="C529" s="3">
        <v>10044</v>
      </c>
      <c r="D529" s="3">
        <v>1</v>
      </c>
      <c r="E529" s="3" t="s">
        <v>5128</v>
      </c>
      <c r="F529" s="3" t="s">
        <v>504</v>
      </c>
      <c r="G529" s="3" t="s">
        <v>505</v>
      </c>
      <c r="H529" s="3" t="s">
        <v>5129</v>
      </c>
      <c r="I529" s="12"/>
      <c r="J529" s="12">
        <v>55.17</v>
      </c>
    </row>
    <row r="530" spans="1:10" hidden="1" x14ac:dyDescent="0.25">
      <c r="A530" s="3" t="s">
        <v>5130</v>
      </c>
      <c r="B530" s="4">
        <v>41759</v>
      </c>
      <c r="C530" s="3">
        <v>10045</v>
      </c>
      <c r="D530" s="3">
        <v>1</v>
      </c>
      <c r="E530" s="3" t="s">
        <v>5131</v>
      </c>
      <c r="F530" s="3" t="s">
        <v>504</v>
      </c>
      <c r="G530" s="3" t="s">
        <v>505</v>
      </c>
      <c r="H530" s="3" t="s">
        <v>5132</v>
      </c>
      <c r="I530" s="12"/>
      <c r="J530" s="12">
        <v>56</v>
      </c>
    </row>
    <row r="531" spans="1:10" hidden="1" x14ac:dyDescent="0.25">
      <c r="A531" s="3" t="s">
        <v>5133</v>
      </c>
      <c r="B531" s="4">
        <v>41759</v>
      </c>
      <c r="C531" s="3">
        <v>10046</v>
      </c>
      <c r="D531" s="3">
        <v>1</v>
      </c>
      <c r="E531" s="3" t="s">
        <v>5134</v>
      </c>
      <c r="F531" s="3" t="s">
        <v>504</v>
      </c>
      <c r="G531" s="3" t="s">
        <v>505</v>
      </c>
      <c r="H531" s="3" t="s">
        <v>5135</v>
      </c>
      <c r="I531" s="12"/>
      <c r="J531" s="12">
        <v>42.76</v>
      </c>
    </row>
    <row r="532" spans="1:10" hidden="1" x14ac:dyDescent="0.25">
      <c r="A532" s="3" t="s">
        <v>3305</v>
      </c>
      <c r="B532" s="4">
        <v>41759</v>
      </c>
      <c r="C532" s="3">
        <v>10047</v>
      </c>
      <c r="D532" s="3">
        <v>1</v>
      </c>
      <c r="E532" s="3" t="s">
        <v>5136</v>
      </c>
      <c r="F532" s="3" t="s">
        <v>504</v>
      </c>
      <c r="G532" s="3" t="s">
        <v>505</v>
      </c>
      <c r="H532" s="3" t="s">
        <v>1849</v>
      </c>
      <c r="I532" s="12"/>
      <c r="J532" s="12">
        <v>12.68</v>
      </c>
    </row>
    <row r="533" spans="1:10" hidden="1" x14ac:dyDescent="0.25">
      <c r="A533" s="3" t="s">
        <v>3308</v>
      </c>
      <c r="B533" s="4">
        <v>41759</v>
      </c>
      <c r="C533" s="3">
        <v>10048</v>
      </c>
      <c r="D533" s="3">
        <v>1</v>
      </c>
      <c r="E533" s="3" t="s">
        <v>5137</v>
      </c>
      <c r="F533" s="3" t="s">
        <v>504</v>
      </c>
      <c r="G533" s="3" t="s">
        <v>505</v>
      </c>
      <c r="H533" s="3" t="s">
        <v>5138</v>
      </c>
      <c r="I533" s="12"/>
      <c r="J533" s="12">
        <v>6.99</v>
      </c>
    </row>
    <row r="534" spans="1:10" hidden="1" x14ac:dyDescent="0.25">
      <c r="A534" s="3" t="s">
        <v>5139</v>
      </c>
      <c r="B534" s="4">
        <v>41759</v>
      </c>
      <c r="C534" s="3">
        <v>10049</v>
      </c>
      <c r="D534" s="3">
        <v>1</v>
      </c>
      <c r="E534" s="3" t="s">
        <v>5140</v>
      </c>
      <c r="F534" s="3" t="s">
        <v>504</v>
      </c>
      <c r="G534" s="3" t="s">
        <v>505</v>
      </c>
      <c r="H534" s="3" t="s">
        <v>5114</v>
      </c>
      <c r="I534" s="12"/>
      <c r="J534" s="12">
        <v>9.52</v>
      </c>
    </row>
    <row r="535" spans="1:10" hidden="1" x14ac:dyDescent="0.25">
      <c r="A535" s="3" t="s">
        <v>3901</v>
      </c>
      <c r="B535" s="4">
        <v>41759</v>
      </c>
      <c r="C535" s="3">
        <v>10050</v>
      </c>
      <c r="D535" s="3">
        <v>1</v>
      </c>
      <c r="E535" s="3" t="s">
        <v>5141</v>
      </c>
      <c r="F535" s="3" t="s">
        <v>504</v>
      </c>
      <c r="G535" s="3" t="s">
        <v>4</v>
      </c>
      <c r="H535" s="3" t="s">
        <v>5142</v>
      </c>
      <c r="I535" s="12"/>
      <c r="J535" s="12">
        <v>59.96</v>
      </c>
    </row>
    <row r="536" spans="1:10" hidden="1" x14ac:dyDescent="0.25">
      <c r="A536" s="3" t="s">
        <v>3904</v>
      </c>
      <c r="B536" s="4">
        <v>41759</v>
      </c>
      <c r="C536" s="3">
        <v>10051</v>
      </c>
      <c r="D536" s="3">
        <v>1</v>
      </c>
      <c r="E536" s="3" t="s">
        <v>5143</v>
      </c>
      <c r="F536" s="3" t="s">
        <v>504</v>
      </c>
      <c r="G536" s="3" t="s">
        <v>4</v>
      </c>
      <c r="H536" s="3" t="s">
        <v>5144</v>
      </c>
      <c r="I536" s="12"/>
      <c r="J536" s="12">
        <v>31</v>
      </c>
    </row>
    <row r="537" spans="1:10" hidden="1" x14ac:dyDescent="0.25">
      <c r="A537" s="3" t="s">
        <v>5145</v>
      </c>
      <c r="B537" s="4">
        <v>41759</v>
      </c>
      <c r="C537" s="3">
        <v>10052</v>
      </c>
      <c r="D537" s="3">
        <v>1</v>
      </c>
      <c r="E537" s="3" t="s">
        <v>5146</v>
      </c>
      <c r="F537" s="3" t="s">
        <v>504</v>
      </c>
      <c r="G537" s="3" t="s">
        <v>4</v>
      </c>
      <c r="H537" s="3" t="s">
        <v>5147</v>
      </c>
      <c r="I537" s="12"/>
      <c r="J537" s="12">
        <v>13.02</v>
      </c>
    </row>
    <row r="538" spans="1:10" hidden="1" x14ac:dyDescent="0.25">
      <c r="A538" s="3" t="s">
        <v>5148</v>
      </c>
      <c r="B538" s="4">
        <v>41759</v>
      </c>
      <c r="C538" s="3">
        <v>10053</v>
      </c>
      <c r="D538" s="3">
        <v>1</v>
      </c>
      <c r="E538" s="3" t="s">
        <v>5149</v>
      </c>
      <c r="F538" s="3" t="s">
        <v>504</v>
      </c>
      <c r="G538" s="3" t="s">
        <v>4</v>
      </c>
      <c r="H538" s="3" t="s">
        <v>5150</v>
      </c>
      <c r="I538" s="12"/>
      <c r="J538" s="12">
        <v>60</v>
      </c>
    </row>
    <row r="539" spans="1:10" hidden="1" x14ac:dyDescent="0.25">
      <c r="A539" s="3" t="s">
        <v>864</v>
      </c>
      <c r="B539" s="4">
        <v>41759</v>
      </c>
      <c r="C539" s="3">
        <v>10054</v>
      </c>
      <c r="D539" s="3">
        <v>1</v>
      </c>
      <c r="E539" s="3" t="s">
        <v>5151</v>
      </c>
      <c r="F539" s="3" t="s">
        <v>504</v>
      </c>
      <c r="G539" s="3" t="s">
        <v>4</v>
      </c>
      <c r="H539" s="3" t="s">
        <v>5152</v>
      </c>
      <c r="I539" s="12"/>
      <c r="J539" s="12">
        <v>80.28</v>
      </c>
    </row>
    <row r="540" spans="1:10" hidden="1" x14ac:dyDescent="0.25">
      <c r="A540" s="3" t="s">
        <v>3907</v>
      </c>
      <c r="B540" s="4">
        <v>41759</v>
      </c>
      <c r="C540" s="3">
        <v>10055</v>
      </c>
      <c r="D540" s="3">
        <v>1</v>
      </c>
      <c r="E540" s="3" t="s">
        <v>5153</v>
      </c>
      <c r="F540" s="3" t="s">
        <v>504</v>
      </c>
      <c r="G540" s="3" t="s">
        <v>4</v>
      </c>
      <c r="H540" s="3" t="s">
        <v>5154</v>
      </c>
      <c r="I540" s="12"/>
      <c r="J540" s="12">
        <v>65.78</v>
      </c>
    </row>
    <row r="541" spans="1:10" hidden="1" x14ac:dyDescent="0.25">
      <c r="A541" s="3" t="s">
        <v>5155</v>
      </c>
      <c r="B541" s="4">
        <v>41759</v>
      </c>
      <c r="C541" s="3">
        <v>10056</v>
      </c>
      <c r="D541" s="3">
        <v>1</v>
      </c>
      <c r="E541" s="3" t="s">
        <v>5156</v>
      </c>
      <c r="F541" s="3" t="s">
        <v>504</v>
      </c>
      <c r="G541" s="3" t="s">
        <v>4</v>
      </c>
      <c r="H541" s="3" t="s">
        <v>3360</v>
      </c>
      <c r="I541" s="12"/>
      <c r="J541" s="12">
        <v>71.72</v>
      </c>
    </row>
    <row r="542" spans="1:10" hidden="1" x14ac:dyDescent="0.25">
      <c r="A542" s="3" t="s">
        <v>866</v>
      </c>
      <c r="B542" s="4">
        <v>41759</v>
      </c>
      <c r="C542" s="3">
        <v>10057</v>
      </c>
      <c r="D542" s="3">
        <v>1</v>
      </c>
      <c r="E542" s="3" t="s">
        <v>5157</v>
      </c>
      <c r="F542" s="3" t="s">
        <v>504</v>
      </c>
      <c r="G542" s="3" t="s">
        <v>4</v>
      </c>
      <c r="H542" s="3" t="s">
        <v>2774</v>
      </c>
      <c r="I542" s="12"/>
      <c r="J542" s="12">
        <v>55.17</v>
      </c>
    </row>
    <row r="543" spans="1:10" hidden="1" x14ac:dyDescent="0.25">
      <c r="A543" s="3" t="s">
        <v>3913</v>
      </c>
      <c r="B543" s="4">
        <v>41759</v>
      </c>
      <c r="C543" s="3">
        <v>10060</v>
      </c>
      <c r="D543" s="3">
        <v>1</v>
      </c>
      <c r="E543" s="3" t="s">
        <v>5158</v>
      </c>
      <c r="F543" s="3" t="s">
        <v>504</v>
      </c>
      <c r="G543" s="3" t="s">
        <v>4</v>
      </c>
      <c r="H543" s="3" t="s">
        <v>5159</v>
      </c>
      <c r="I543" s="12"/>
      <c r="J543" s="12">
        <v>38.4</v>
      </c>
    </row>
    <row r="544" spans="1:10" hidden="1" x14ac:dyDescent="0.25">
      <c r="A544" s="3" t="s">
        <v>870</v>
      </c>
      <c r="B544" s="4">
        <v>41759</v>
      </c>
      <c r="C544" s="3">
        <v>10061</v>
      </c>
      <c r="D544" s="3">
        <v>1</v>
      </c>
      <c r="E544" s="3" t="s">
        <v>5160</v>
      </c>
      <c r="F544" s="3" t="s">
        <v>504</v>
      </c>
      <c r="G544" s="3" t="s">
        <v>4</v>
      </c>
      <c r="H544" s="3" t="s">
        <v>5161</v>
      </c>
      <c r="I544" s="12"/>
      <c r="J544" s="12">
        <v>45.52</v>
      </c>
    </row>
    <row r="545" spans="1:10" hidden="1" x14ac:dyDescent="0.25">
      <c r="A545" s="3" t="s">
        <v>873</v>
      </c>
      <c r="B545" s="4">
        <v>41759</v>
      </c>
      <c r="C545" s="3">
        <v>10062</v>
      </c>
      <c r="D545" s="3">
        <v>1</v>
      </c>
      <c r="E545" s="3" t="s">
        <v>5162</v>
      </c>
      <c r="F545" s="3" t="s">
        <v>504</v>
      </c>
      <c r="G545" s="3" t="s">
        <v>4</v>
      </c>
      <c r="H545" s="3" t="s">
        <v>5159</v>
      </c>
      <c r="I545" s="12"/>
      <c r="J545" s="12">
        <v>38.4</v>
      </c>
    </row>
    <row r="546" spans="1:10" hidden="1" x14ac:dyDescent="0.25">
      <c r="A546" s="3" t="s">
        <v>3310</v>
      </c>
      <c r="B546" s="4">
        <v>41759</v>
      </c>
      <c r="C546" s="3">
        <v>10063</v>
      </c>
      <c r="D546" s="3">
        <v>1</v>
      </c>
      <c r="E546" s="3" t="s">
        <v>5163</v>
      </c>
      <c r="F546" s="3" t="s">
        <v>504</v>
      </c>
      <c r="G546" s="3" t="s">
        <v>4</v>
      </c>
      <c r="H546" s="3" t="s">
        <v>5164</v>
      </c>
      <c r="I546" s="12"/>
      <c r="J546" s="12">
        <v>5.09</v>
      </c>
    </row>
    <row r="547" spans="1:10" hidden="1" x14ac:dyDescent="0.25">
      <c r="A547" s="3" t="s">
        <v>5165</v>
      </c>
      <c r="B547" s="4">
        <v>41759</v>
      </c>
      <c r="C547" s="3">
        <v>10066</v>
      </c>
      <c r="D547" s="3">
        <v>1</v>
      </c>
      <c r="E547" s="3" t="s">
        <v>5166</v>
      </c>
      <c r="F547" s="3" t="s">
        <v>504</v>
      </c>
      <c r="G547" s="3" t="s">
        <v>4</v>
      </c>
      <c r="H547" s="3" t="s">
        <v>1855</v>
      </c>
      <c r="I547" s="12"/>
      <c r="J547" s="12">
        <v>173.83</v>
      </c>
    </row>
    <row r="548" spans="1:10" hidden="1" x14ac:dyDescent="0.25">
      <c r="A548" s="3" t="s">
        <v>5167</v>
      </c>
      <c r="B548" s="4">
        <v>41759</v>
      </c>
      <c r="C548" s="3">
        <v>10067</v>
      </c>
      <c r="D548" s="3">
        <v>1</v>
      </c>
      <c r="E548" s="3" t="s">
        <v>5168</v>
      </c>
      <c r="F548" s="3" t="s">
        <v>504</v>
      </c>
      <c r="G548" s="3" t="s">
        <v>4</v>
      </c>
      <c r="H548" s="3" t="s">
        <v>5090</v>
      </c>
      <c r="I548" s="12"/>
      <c r="J548" s="12">
        <v>6.14</v>
      </c>
    </row>
    <row r="549" spans="1:10" hidden="1" x14ac:dyDescent="0.25">
      <c r="A549" s="3" t="s">
        <v>5169</v>
      </c>
      <c r="B549" s="4">
        <v>41759</v>
      </c>
      <c r="C549" s="3">
        <v>10068</v>
      </c>
      <c r="D549" s="3">
        <v>1</v>
      </c>
      <c r="E549" s="3" t="s">
        <v>5170</v>
      </c>
      <c r="F549" s="3" t="s">
        <v>504</v>
      </c>
      <c r="G549" s="3" t="s">
        <v>4</v>
      </c>
      <c r="H549" s="3" t="s">
        <v>5138</v>
      </c>
      <c r="I549" s="12"/>
      <c r="J549" s="12">
        <v>13.79</v>
      </c>
    </row>
    <row r="550" spans="1:10" hidden="1" x14ac:dyDescent="0.25">
      <c r="A550" s="3" t="s">
        <v>5171</v>
      </c>
      <c r="B550" s="4">
        <v>41759</v>
      </c>
      <c r="C550" s="3">
        <v>10069</v>
      </c>
      <c r="D550" s="3">
        <v>1</v>
      </c>
      <c r="E550" s="3" t="s">
        <v>5172</v>
      </c>
      <c r="F550" s="3" t="s">
        <v>504</v>
      </c>
      <c r="G550" s="3" t="s">
        <v>4</v>
      </c>
      <c r="H550" s="3" t="s">
        <v>5173</v>
      </c>
      <c r="I550" s="12"/>
      <c r="J550" s="12">
        <v>104.28</v>
      </c>
    </row>
    <row r="551" spans="1:10" hidden="1" x14ac:dyDescent="0.25">
      <c r="A551" s="3" t="s">
        <v>5174</v>
      </c>
      <c r="B551" s="4">
        <v>41759</v>
      </c>
      <c r="C551" s="3" t="s">
        <v>5175</v>
      </c>
      <c r="D551" s="3">
        <v>1</v>
      </c>
      <c r="E551" s="3" t="s">
        <v>5176</v>
      </c>
      <c r="F551" s="3" t="s">
        <v>504</v>
      </c>
      <c r="G551" s="3" t="s">
        <v>4</v>
      </c>
      <c r="H551" s="3" t="s">
        <v>5177</v>
      </c>
      <c r="I551" s="12"/>
      <c r="J551" s="12">
        <v>253.25</v>
      </c>
    </row>
    <row r="552" spans="1:10" hidden="1" x14ac:dyDescent="0.25">
      <c r="A552" s="3" t="s">
        <v>5178</v>
      </c>
      <c r="B552" s="4">
        <v>41759</v>
      </c>
      <c r="C552" s="3" t="s">
        <v>5179</v>
      </c>
      <c r="D552" s="3">
        <v>1</v>
      </c>
      <c r="E552" s="3" t="s">
        <v>5180</v>
      </c>
      <c r="F552" s="3" t="s">
        <v>504</v>
      </c>
      <c r="G552" s="3" t="s">
        <v>4</v>
      </c>
      <c r="H552" s="3" t="s">
        <v>3487</v>
      </c>
      <c r="I552" s="12"/>
      <c r="J552" s="12">
        <v>200.43</v>
      </c>
    </row>
    <row r="553" spans="1:10" hidden="1" x14ac:dyDescent="0.25">
      <c r="A553" s="3" t="s">
        <v>5181</v>
      </c>
      <c r="B553" s="4">
        <v>41759</v>
      </c>
      <c r="C553" s="3">
        <v>10071</v>
      </c>
      <c r="D553" s="3">
        <v>1</v>
      </c>
      <c r="E553" s="3" t="s">
        <v>5182</v>
      </c>
      <c r="F553" s="3" t="s">
        <v>504</v>
      </c>
      <c r="G553" s="3" t="s">
        <v>4</v>
      </c>
      <c r="H553" s="3" t="s">
        <v>5183</v>
      </c>
      <c r="I553" s="12"/>
      <c r="J553" s="12">
        <v>127.85</v>
      </c>
    </row>
    <row r="554" spans="1:10" hidden="1" x14ac:dyDescent="0.25">
      <c r="A554" s="3" t="s">
        <v>3916</v>
      </c>
      <c r="B554" s="4">
        <v>41759</v>
      </c>
      <c r="C554" s="3" t="s">
        <v>5184</v>
      </c>
      <c r="D554" s="3">
        <v>1</v>
      </c>
      <c r="E554" s="3" t="s">
        <v>5185</v>
      </c>
      <c r="F554" s="3" t="s">
        <v>504</v>
      </c>
      <c r="G554" s="3" t="s">
        <v>4</v>
      </c>
      <c r="H554" s="3" t="s">
        <v>5186</v>
      </c>
      <c r="I554" s="12"/>
      <c r="J554" s="12">
        <v>318.64</v>
      </c>
    </row>
    <row r="555" spans="1:10" hidden="1" x14ac:dyDescent="0.25">
      <c r="A555" s="3" t="s">
        <v>5187</v>
      </c>
      <c r="B555" s="4">
        <v>41759</v>
      </c>
      <c r="C555" s="3">
        <v>10073</v>
      </c>
      <c r="D555" s="3">
        <v>1</v>
      </c>
      <c r="E555" s="3" t="s">
        <v>5188</v>
      </c>
      <c r="F555" s="3" t="s">
        <v>504</v>
      </c>
      <c r="G555" s="3" t="s">
        <v>4</v>
      </c>
      <c r="H555" s="3" t="s">
        <v>5189</v>
      </c>
      <c r="I555" s="12"/>
      <c r="J555" s="12">
        <v>62.4</v>
      </c>
    </row>
    <row r="556" spans="1:10" hidden="1" x14ac:dyDescent="0.25">
      <c r="A556" s="3" t="s">
        <v>5190</v>
      </c>
      <c r="B556" s="4">
        <v>41759</v>
      </c>
      <c r="C556" s="3" t="s">
        <v>5191</v>
      </c>
      <c r="D556" s="3">
        <v>1</v>
      </c>
      <c r="E556" s="3" t="s">
        <v>5192</v>
      </c>
      <c r="F556" s="3" t="s">
        <v>504</v>
      </c>
      <c r="G556" s="3" t="s">
        <v>4</v>
      </c>
      <c r="H556" s="3" t="s">
        <v>1874</v>
      </c>
      <c r="I556" s="12"/>
      <c r="J556" s="12">
        <v>27.59</v>
      </c>
    </row>
    <row r="557" spans="1:10" hidden="1" x14ac:dyDescent="0.25">
      <c r="A557" s="3" t="s">
        <v>5193</v>
      </c>
      <c r="B557" s="4">
        <v>41759</v>
      </c>
      <c r="C557" s="3" t="s">
        <v>5194</v>
      </c>
      <c r="D557" s="3">
        <v>1</v>
      </c>
      <c r="E557" s="3" t="s">
        <v>5195</v>
      </c>
      <c r="F557" s="3" t="s">
        <v>504</v>
      </c>
      <c r="G557" s="3" t="s">
        <v>4</v>
      </c>
      <c r="H557" s="3" t="s">
        <v>1839</v>
      </c>
      <c r="I557" s="12"/>
      <c r="J557" s="12">
        <v>34.479999999999997</v>
      </c>
    </row>
    <row r="558" spans="1:10" hidden="1" x14ac:dyDescent="0.25">
      <c r="A558" s="3" t="s">
        <v>5196</v>
      </c>
      <c r="B558" s="4">
        <v>41759</v>
      </c>
      <c r="C558" s="3" t="s">
        <v>5197</v>
      </c>
      <c r="D558" s="3">
        <v>1</v>
      </c>
      <c r="E558" s="3" t="s">
        <v>5198</v>
      </c>
      <c r="F558" s="3" t="s">
        <v>504</v>
      </c>
      <c r="G558" s="3" t="s">
        <v>4</v>
      </c>
      <c r="H558" s="3" t="s">
        <v>2148</v>
      </c>
      <c r="I558" s="12"/>
      <c r="J558" s="12">
        <v>40.69</v>
      </c>
    </row>
    <row r="559" spans="1:10" hidden="1" x14ac:dyDescent="0.25">
      <c r="A559" s="3" t="s">
        <v>5199</v>
      </c>
      <c r="B559" s="4">
        <v>41759</v>
      </c>
      <c r="C559" s="3" t="s">
        <v>5200</v>
      </c>
      <c r="D559" s="3">
        <v>1</v>
      </c>
      <c r="E559" s="3" t="s">
        <v>5201</v>
      </c>
      <c r="F559" s="3" t="s">
        <v>504</v>
      </c>
      <c r="G559" s="3" t="s">
        <v>4</v>
      </c>
      <c r="H559" s="3" t="s">
        <v>1839</v>
      </c>
      <c r="I559" s="12"/>
      <c r="J559" s="12">
        <v>55.17</v>
      </c>
    </row>
    <row r="560" spans="1:10" hidden="1" x14ac:dyDescent="0.25">
      <c r="A560" s="3" t="s">
        <v>5202</v>
      </c>
      <c r="B560" s="4">
        <v>41759</v>
      </c>
      <c r="C560" s="3" t="s">
        <v>5203</v>
      </c>
      <c r="D560" s="3">
        <v>1</v>
      </c>
      <c r="E560" s="3" t="s">
        <v>5204</v>
      </c>
      <c r="F560" s="3" t="s">
        <v>504</v>
      </c>
      <c r="G560" s="3" t="s">
        <v>4</v>
      </c>
      <c r="H560" s="3" t="s">
        <v>2147</v>
      </c>
      <c r="I560" s="12"/>
      <c r="J560" s="12">
        <v>219.31</v>
      </c>
    </row>
    <row r="561" spans="1:11" hidden="1" x14ac:dyDescent="0.25">
      <c r="A561" s="3" t="s">
        <v>5205</v>
      </c>
      <c r="B561" s="4">
        <v>41759</v>
      </c>
      <c r="C561" s="3" t="s">
        <v>5206</v>
      </c>
      <c r="D561" s="3">
        <v>1</v>
      </c>
      <c r="E561" s="3" t="s">
        <v>5207</v>
      </c>
      <c r="F561" s="3" t="s">
        <v>504</v>
      </c>
      <c r="G561" s="3" t="s">
        <v>4</v>
      </c>
      <c r="H561" s="3" t="s">
        <v>1874</v>
      </c>
      <c r="I561" s="12"/>
      <c r="J561" s="12">
        <v>27.59</v>
      </c>
    </row>
    <row r="562" spans="1:11" hidden="1" x14ac:dyDescent="0.25">
      <c r="A562" s="3" t="s">
        <v>5208</v>
      </c>
      <c r="B562" s="4">
        <v>41759</v>
      </c>
      <c r="C562" s="3" t="s">
        <v>5209</v>
      </c>
      <c r="D562" s="3">
        <v>1</v>
      </c>
      <c r="E562" s="3" t="s">
        <v>5210</v>
      </c>
      <c r="F562" s="3" t="s">
        <v>504</v>
      </c>
      <c r="G562" s="3" t="s">
        <v>4</v>
      </c>
      <c r="H562" s="3" t="s">
        <v>1874</v>
      </c>
      <c r="I562" s="12"/>
      <c r="J562" s="12">
        <v>55.18</v>
      </c>
    </row>
    <row r="563" spans="1:11" hidden="1" x14ac:dyDescent="0.25">
      <c r="A563" s="3" t="s">
        <v>878</v>
      </c>
      <c r="B563" s="4">
        <v>41759</v>
      </c>
      <c r="C563" s="3" t="s">
        <v>5211</v>
      </c>
      <c r="D563" s="3">
        <v>1</v>
      </c>
      <c r="E563" s="3" t="s">
        <v>5212</v>
      </c>
      <c r="F563" s="3" t="s">
        <v>504</v>
      </c>
      <c r="G563" s="3" t="s">
        <v>4</v>
      </c>
      <c r="H563" s="3" t="s">
        <v>5213</v>
      </c>
      <c r="I563" s="12"/>
      <c r="J563" s="12">
        <v>16.739999999999998</v>
      </c>
    </row>
    <row r="564" spans="1:11" hidden="1" x14ac:dyDescent="0.25">
      <c r="A564" s="3" t="s">
        <v>5214</v>
      </c>
      <c r="B564" s="4">
        <v>41759</v>
      </c>
      <c r="C564" s="3" t="s">
        <v>5215</v>
      </c>
      <c r="D564" s="3">
        <v>1</v>
      </c>
      <c r="E564" s="3" t="s">
        <v>5216</v>
      </c>
      <c r="F564" s="3" t="s">
        <v>504</v>
      </c>
      <c r="G564" s="3" t="s">
        <v>4</v>
      </c>
      <c r="H564" s="3" t="s">
        <v>1839</v>
      </c>
      <c r="I564" s="12"/>
      <c r="J564" s="12">
        <v>34.479999999999997</v>
      </c>
    </row>
    <row r="565" spans="1:11" hidden="1" x14ac:dyDescent="0.25">
      <c r="A565" s="3" t="s">
        <v>882</v>
      </c>
      <c r="B565" s="4">
        <v>41759</v>
      </c>
      <c r="C565" s="3" t="s">
        <v>5217</v>
      </c>
      <c r="D565" s="3">
        <v>1</v>
      </c>
      <c r="E565" s="3" t="s">
        <v>5218</v>
      </c>
      <c r="F565" s="3" t="s">
        <v>504</v>
      </c>
      <c r="G565" s="3" t="s">
        <v>4</v>
      </c>
      <c r="H565" s="3" t="s">
        <v>1874</v>
      </c>
      <c r="I565" s="12"/>
      <c r="J565" s="12">
        <v>55.18</v>
      </c>
    </row>
    <row r="566" spans="1:11" hidden="1" x14ac:dyDescent="0.25">
      <c r="A566" s="3" t="s">
        <v>3318</v>
      </c>
      <c r="B566" s="4">
        <v>41759</v>
      </c>
      <c r="C566" s="3" t="s">
        <v>5219</v>
      </c>
      <c r="D566" s="3">
        <v>1</v>
      </c>
      <c r="E566" s="3" t="s">
        <v>5220</v>
      </c>
      <c r="F566" s="3" t="s">
        <v>504</v>
      </c>
      <c r="G566" s="3" t="s">
        <v>4</v>
      </c>
      <c r="H566" s="3" t="s">
        <v>4133</v>
      </c>
      <c r="I566" s="12"/>
      <c r="J566" s="12">
        <v>13.4</v>
      </c>
    </row>
    <row r="567" spans="1:11" hidden="1" x14ac:dyDescent="0.25">
      <c r="A567" s="3" t="s">
        <v>5221</v>
      </c>
      <c r="B567" s="4">
        <v>41759</v>
      </c>
      <c r="C567" s="3" t="s">
        <v>5222</v>
      </c>
      <c r="D567" s="3">
        <v>1</v>
      </c>
      <c r="E567" s="3" t="s">
        <v>5223</v>
      </c>
      <c r="F567" s="3" t="s">
        <v>504</v>
      </c>
      <c r="G567" s="3" t="s">
        <v>4</v>
      </c>
      <c r="H567" s="3" t="s">
        <v>5189</v>
      </c>
      <c r="I567" s="12"/>
      <c r="J567" s="12">
        <v>105.53</v>
      </c>
    </row>
    <row r="568" spans="1:11" hidden="1" x14ac:dyDescent="0.25">
      <c r="A568" s="3" t="s">
        <v>3321</v>
      </c>
      <c r="B568" s="4">
        <v>41759</v>
      </c>
      <c r="C568" s="3" t="s">
        <v>5224</v>
      </c>
      <c r="D568" s="3">
        <v>1</v>
      </c>
      <c r="E568" s="3" t="s">
        <v>5225</v>
      </c>
      <c r="F568" s="3" t="s">
        <v>504</v>
      </c>
      <c r="G568" s="3" t="s">
        <v>4</v>
      </c>
      <c r="H568" s="3" t="s">
        <v>3487</v>
      </c>
      <c r="I568" s="12"/>
      <c r="J568" s="12">
        <v>202.72</v>
      </c>
    </row>
    <row r="569" spans="1:11" hidden="1" x14ac:dyDescent="0.25">
      <c r="A569" s="3" t="s">
        <v>3324</v>
      </c>
      <c r="B569" s="4">
        <v>41759</v>
      </c>
      <c r="C569" s="3">
        <v>10091</v>
      </c>
      <c r="D569" s="3">
        <v>1</v>
      </c>
      <c r="E569" s="3" t="s">
        <v>5226</v>
      </c>
      <c r="F569" s="3" t="s">
        <v>504</v>
      </c>
      <c r="G569" s="3" t="s">
        <v>4</v>
      </c>
      <c r="H569" s="3" t="s">
        <v>5227</v>
      </c>
      <c r="I569" s="12"/>
      <c r="J569" s="12">
        <v>138.81</v>
      </c>
    </row>
    <row r="570" spans="1:11" hidden="1" x14ac:dyDescent="0.25">
      <c r="A570" s="3" t="s">
        <v>5228</v>
      </c>
      <c r="B570" s="4">
        <v>41759</v>
      </c>
      <c r="C570" s="3">
        <v>10093</v>
      </c>
      <c r="D570" s="3">
        <v>1</v>
      </c>
      <c r="E570" s="3" t="s">
        <v>5229</v>
      </c>
      <c r="F570" s="3" t="s">
        <v>504</v>
      </c>
      <c r="G570" s="3" t="s">
        <v>4</v>
      </c>
      <c r="H570" s="3" t="s">
        <v>1874</v>
      </c>
      <c r="I570" s="12"/>
      <c r="J570" s="12">
        <v>27.59</v>
      </c>
    </row>
    <row r="571" spans="1:11" hidden="1" x14ac:dyDescent="0.25">
      <c r="A571" s="3" t="s">
        <v>5230</v>
      </c>
      <c r="B571" s="4">
        <v>41759</v>
      </c>
      <c r="C571" s="3">
        <v>10095</v>
      </c>
      <c r="D571" s="3">
        <v>1</v>
      </c>
      <c r="E571" s="3" t="s">
        <v>5231</v>
      </c>
      <c r="F571" s="3" t="s">
        <v>504</v>
      </c>
      <c r="G571" s="3" t="s">
        <v>4</v>
      </c>
      <c r="H571" s="3" t="s">
        <v>5232</v>
      </c>
      <c r="I571" s="12"/>
      <c r="J571" s="12">
        <v>26.55</v>
      </c>
    </row>
    <row r="572" spans="1:11" hidden="1" x14ac:dyDescent="0.25">
      <c r="A572" s="3" t="s">
        <v>5233</v>
      </c>
      <c r="B572" s="4">
        <v>41759</v>
      </c>
      <c r="C572" s="3">
        <v>10096</v>
      </c>
      <c r="D572" s="3">
        <v>1</v>
      </c>
      <c r="E572" s="3" t="s">
        <v>5234</v>
      </c>
      <c r="F572" s="3" t="s">
        <v>504</v>
      </c>
      <c r="G572" s="3" t="s">
        <v>4</v>
      </c>
      <c r="H572" s="3" t="s">
        <v>5142</v>
      </c>
      <c r="I572" s="12"/>
      <c r="J572" s="12">
        <v>100.35</v>
      </c>
    </row>
    <row r="573" spans="1:11" hidden="1" x14ac:dyDescent="0.25">
      <c r="A573" s="3" t="s">
        <v>5235</v>
      </c>
      <c r="B573" s="4">
        <v>41759</v>
      </c>
      <c r="C573" s="3" t="s">
        <v>5236</v>
      </c>
      <c r="D573" s="3">
        <v>1</v>
      </c>
      <c r="E573" s="3" t="s">
        <v>5237</v>
      </c>
      <c r="F573" s="3" t="s">
        <v>504</v>
      </c>
      <c r="G573" s="3" t="s">
        <v>4</v>
      </c>
      <c r="H573" s="3" t="s">
        <v>1874</v>
      </c>
      <c r="I573" s="12"/>
      <c r="J573" s="12">
        <v>27.59</v>
      </c>
    </row>
    <row r="574" spans="1:11" hidden="1" x14ac:dyDescent="0.25">
      <c r="A574" s="3" t="s">
        <v>3330</v>
      </c>
      <c r="B574" s="4">
        <v>41759</v>
      </c>
      <c r="C574" s="3" t="s">
        <v>5238</v>
      </c>
      <c r="D574" s="3">
        <v>1</v>
      </c>
      <c r="E574" s="3" t="s">
        <v>5239</v>
      </c>
      <c r="F574" s="3" t="s">
        <v>504</v>
      </c>
      <c r="G574" s="3" t="s">
        <v>4</v>
      </c>
      <c r="H574" s="3" t="s">
        <v>1839</v>
      </c>
      <c r="I574" s="12"/>
      <c r="J574" s="12">
        <v>68.97</v>
      </c>
    </row>
    <row r="575" spans="1:11" hidden="1" x14ac:dyDescent="0.25">
      <c r="A575" s="3" t="s">
        <v>5240</v>
      </c>
      <c r="B575" s="4">
        <v>41759</v>
      </c>
      <c r="C575" s="3" t="s">
        <v>5241</v>
      </c>
      <c r="D575" s="3">
        <v>1</v>
      </c>
      <c r="E575" s="3" t="s">
        <v>5242</v>
      </c>
      <c r="F575" s="3" t="s">
        <v>23</v>
      </c>
      <c r="G575" s="3" t="s">
        <v>4</v>
      </c>
      <c r="H575" s="3" t="s">
        <v>99</v>
      </c>
      <c r="I575" s="21">
        <v>33386.39</v>
      </c>
      <c r="J575" s="3"/>
    </row>
    <row r="576" spans="1:11" hidden="1" x14ac:dyDescent="0.25">
      <c r="A576" s="3" t="s">
        <v>3944</v>
      </c>
      <c r="B576" s="4">
        <v>41759</v>
      </c>
      <c r="C576" s="3" t="s">
        <v>5243</v>
      </c>
      <c r="D576" s="3">
        <v>1</v>
      </c>
      <c r="E576" s="3" t="s">
        <v>5244</v>
      </c>
      <c r="F576" s="3" t="s">
        <v>504</v>
      </c>
      <c r="G576" s="3" t="s">
        <v>4</v>
      </c>
      <c r="H576" s="3" t="s">
        <v>5245</v>
      </c>
      <c r="I576" s="21">
        <v>2400</v>
      </c>
      <c r="J576" s="3"/>
      <c r="K576" t="s">
        <v>1301</v>
      </c>
    </row>
    <row r="577" spans="1:10" hidden="1" x14ac:dyDescent="0.25">
      <c r="A577" s="3" t="s">
        <v>5246</v>
      </c>
      <c r="B577" s="4">
        <v>41759</v>
      </c>
      <c r="C577" s="3" t="s">
        <v>5247</v>
      </c>
      <c r="D577" s="3">
        <v>1</v>
      </c>
      <c r="E577" s="3" t="s">
        <v>5248</v>
      </c>
      <c r="F577" s="3" t="s">
        <v>183</v>
      </c>
      <c r="G577" s="3" t="s">
        <v>4</v>
      </c>
      <c r="H577" s="3" t="s">
        <v>261</v>
      </c>
      <c r="I577" s="21">
        <v>5985.28</v>
      </c>
      <c r="J577" s="3"/>
    </row>
    <row r="578" spans="1:10" hidden="1" x14ac:dyDescent="0.25">
      <c r="A578" s="3" t="s">
        <v>1263</v>
      </c>
      <c r="B578" s="4">
        <v>41759</v>
      </c>
      <c r="C578" s="3" t="s">
        <v>5270</v>
      </c>
      <c r="D578" s="3">
        <v>1</v>
      </c>
      <c r="E578" s="3" t="s">
        <v>5271</v>
      </c>
      <c r="F578" s="3" t="s">
        <v>889</v>
      </c>
      <c r="G578" s="3" t="s">
        <v>4</v>
      </c>
      <c r="H578" s="3" t="s">
        <v>5272</v>
      </c>
      <c r="I578" s="3"/>
      <c r="J578" s="21">
        <v>33149.64</v>
      </c>
    </row>
    <row r="579" spans="1:10" hidden="1" x14ac:dyDescent="0.25">
      <c r="A579" s="3" t="s">
        <v>5273</v>
      </c>
      <c r="B579" s="4">
        <v>41759</v>
      </c>
      <c r="C579" s="3" t="s">
        <v>5270</v>
      </c>
      <c r="D579" s="3">
        <v>1</v>
      </c>
      <c r="E579" s="3" t="s">
        <v>5274</v>
      </c>
      <c r="F579" s="3" t="s">
        <v>889</v>
      </c>
      <c r="G579" s="3" t="s">
        <v>4</v>
      </c>
      <c r="H579" s="3" t="s">
        <v>5275</v>
      </c>
      <c r="I579" s="3"/>
      <c r="J579" s="21">
        <v>70126.289999999994</v>
      </c>
    </row>
    <row r="580" spans="1:10" hidden="1" x14ac:dyDescent="0.25">
      <c r="A580" t="s">
        <v>5498</v>
      </c>
      <c r="B580" s="2">
        <v>41759</v>
      </c>
      <c r="C580" t="s">
        <v>5499</v>
      </c>
      <c r="D580">
        <v>1</v>
      </c>
      <c r="E580" t="s">
        <v>5500</v>
      </c>
      <c r="F580" t="s">
        <v>906</v>
      </c>
      <c r="G580" t="s">
        <v>81</v>
      </c>
      <c r="H580" t="s">
        <v>99</v>
      </c>
      <c r="I580" s="1">
        <v>26069.72</v>
      </c>
      <c r="J580"/>
    </row>
    <row r="581" spans="1:10" hidden="1" x14ac:dyDescent="0.25">
      <c r="A581" t="s">
        <v>5501</v>
      </c>
      <c r="B581" s="2">
        <v>41759</v>
      </c>
      <c r="C581" t="s">
        <v>5502</v>
      </c>
      <c r="D581">
        <v>1</v>
      </c>
      <c r="E581" t="s">
        <v>5503</v>
      </c>
      <c r="F581" t="s">
        <v>906</v>
      </c>
      <c r="G581" t="s">
        <v>81</v>
      </c>
      <c r="H581" t="s">
        <v>5281</v>
      </c>
      <c r="I581" s="1">
        <v>28093.17</v>
      </c>
      <c r="J581"/>
    </row>
    <row r="582" spans="1:10" hidden="1" x14ac:dyDescent="0.25">
      <c r="A582" t="s">
        <v>780</v>
      </c>
      <c r="B582" s="2">
        <v>41759</v>
      </c>
      <c r="C582" t="s">
        <v>5504</v>
      </c>
      <c r="D582">
        <v>1</v>
      </c>
      <c r="E582" t="s">
        <v>5505</v>
      </c>
      <c r="F582" t="s">
        <v>906</v>
      </c>
      <c r="G582" t="s">
        <v>81</v>
      </c>
      <c r="H582" t="s">
        <v>5506</v>
      </c>
      <c r="I582" s="1">
        <v>50467.39</v>
      </c>
      <c r="J582"/>
    </row>
    <row r="583" spans="1:10" hidden="1" x14ac:dyDescent="0.25">
      <c r="A583" t="s">
        <v>2122</v>
      </c>
      <c r="B583" s="2">
        <v>41759</v>
      </c>
      <c r="C583" t="s">
        <v>5507</v>
      </c>
      <c r="D583">
        <v>1</v>
      </c>
      <c r="E583" t="s">
        <v>5508</v>
      </c>
      <c r="F583" t="s">
        <v>906</v>
      </c>
      <c r="G583" t="s">
        <v>81</v>
      </c>
      <c r="H583" t="s">
        <v>5509</v>
      </c>
      <c r="I583" s="1">
        <v>34805.910000000003</v>
      </c>
      <c r="J583"/>
    </row>
    <row r="584" spans="1:10" hidden="1" x14ac:dyDescent="0.25">
      <c r="A584" t="s">
        <v>5510</v>
      </c>
      <c r="B584" s="2">
        <v>41759</v>
      </c>
      <c r="C584" t="s">
        <v>5511</v>
      </c>
      <c r="D584">
        <v>1</v>
      </c>
      <c r="E584" t="s">
        <v>5512</v>
      </c>
      <c r="F584" t="s">
        <v>906</v>
      </c>
      <c r="G584" t="s">
        <v>81</v>
      </c>
      <c r="H584" t="s">
        <v>99</v>
      </c>
      <c r="I584" s="1">
        <v>29166.35</v>
      </c>
      <c r="J584"/>
    </row>
    <row r="585" spans="1:10" hidden="1" x14ac:dyDescent="0.25">
      <c r="A585" t="s">
        <v>5513</v>
      </c>
      <c r="B585" s="2">
        <v>41759</v>
      </c>
      <c r="C585" t="s">
        <v>5514</v>
      </c>
      <c r="D585">
        <v>1</v>
      </c>
      <c r="E585" t="s">
        <v>5515</v>
      </c>
      <c r="F585" t="s">
        <v>906</v>
      </c>
      <c r="G585" t="s">
        <v>81</v>
      </c>
      <c r="H585" t="s">
        <v>5516</v>
      </c>
      <c r="I585" s="1">
        <v>28093.17</v>
      </c>
      <c r="J585"/>
    </row>
    <row r="586" spans="1:10" hidden="1" x14ac:dyDescent="0.25">
      <c r="A586" t="s">
        <v>5517</v>
      </c>
      <c r="B586" s="2">
        <v>41759</v>
      </c>
      <c r="C586" t="s">
        <v>5518</v>
      </c>
      <c r="D586">
        <v>1</v>
      </c>
      <c r="E586" t="s">
        <v>5519</v>
      </c>
      <c r="F586" t="s">
        <v>906</v>
      </c>
      <c r="G586" t="s">
        <v>81</v>
      </c>
      <c r="H586" t="s">
        <v>99</v>
      </c>
      <c r="I586" s="1">
        <v>39470.39</v>
      </c>
      <c r="J586"/>
    </row>
    <row r="587" spans="1:10" hidden="1" x14ac:dyDescent="0.25">
      <c r="A587" t="s">
        <v>5084</v>
      </c>
      <c r="B587" s="2">
        <v>41759</v>
      </c>
      <c r="C587">
        <v>10006</v>
      </c>
      <c r="D587">
        <v>1</v>
      </c>
      <c r="E587" t="s">
        <v>5085</v>
      </c>
      <c r="F587" t="s">
        <v>504</v>
      </c>
      <c r="G587" t="s">
        <v>505</v>
      </c>
      <c r="H587" t="s">
        <v>5086</v>
      </c>
      <c r="I587" s="11">
        <v>208</v>
      </c>
    </row>
    <row r="588" spans="1:10" hidden="1" x14ac:dyDescent="0.25">
      <c r="A588" t="s">
        <v>836</v>
      </c>
      <c r="B588" s="2">
        <v>41759</v>
      </c>
      <c r="C588">
        <v>10007</v>
      </c>
      <c r="D588">
        <v>1</v>
      </c>
      <c r="E588" t="s">
        <v>5087</v>
      </c>
      <c r="F588" t="s">
        <v>504</v>
      </c>
      <c r="G588" t="s">
        <v>505</v>
      </c>
      <c r="H588" t="s">
        <v>3360</v>
      </c>
      <c r="I588" s="11">
        <v>93.79</v>
      </c>
    </row>
    <row r="589" spans="1:10" hidden="1" x14ac:dyDescent="0.25">
      <c r="A589" t="s">
        <v>842</v>
      </c>
      <c r="B589" s="2">
        <v>41759</v>
      </c>
      <c r="C589">
        <v>10009</v>
      </c>
      <c r="D589">
        <v>1</v>
      </c>
      <c r="E589" t="s">
        <v>5088</v>
      </c>
      <c r="F589" t="s">
        <v>504</v>
      </c>
      <c r="G589" t="s">
        <v>505</v>
      </c>
      <c r="H589" t="s">
        <v>3389</v>
      </c>
      <c r="I589" s="11">
        <v>85.16</v>
      </c>
    </row>
    <row r="590" spans="1:10" hidden="1" x14ac:dyDescent="0.25">
      <c r="A590" t="s">
        <v>845</v>
      </c>
      <c r="B590" s="2">
        <v>41759</v>
      </c>
      <c r="C590">
        <v>10010</v>
      </c>
      <c r="D590">
        <v>1</v>
      </c>
      <c r="E590" t="s">
        <v>5089</v>
      </c>
      <c r="F590" t="s">
        <v>504</v>
      </c>
      <c r="G590" t="s">
        <v>505</v>
      </c>
      <c r="H590" t="s">
        <v>5090</v>
      </c>
      <c r="I590" s="11">
        <v>27.33</v>
      </c>
    </row>
    <row r="591" spans="1:10" hidden="1" x14ac:dyDescent="0.25">
      <c r="A591" t="s">
        <v>5091</v>
      </c>
      <c r="B591" s="2">
        <v>41759</v>
      </c>
      <c r="C591">
        <v>10011</v>
      </c>
      <c r="D591">
        <v>1</v>
      </c>
      <c r="E591" t="s">
        <v>5092</v>
      </c>
      <c r="F591" t="s">
        <v>504</v>
      </c>
      <c r="G591" t="s">
        <v>505</v>
      </c>
      <c r="H591" t="s">
        <v>2810</v>
      </c>
      <c r="I591" s="11">
        <v>56</v>
      </c>
    </row>
    <row r="592" spans="1:10" hidden="1" x14ac:dyDescent="0.25">
      <c r="A592" t="s">
        <v>848</v>
      </c>
      <c r="B592" s="2">
        <v>41759</v>
      </c>
      <c r="C592">
        <v>10012</v>
      </c>
      <c r="D592">
        <v>1</v>
      </c>
      <c r="E592" t="s">
        <v>5093</v>
      </c>
      <c r="F592" t="s">
        <v>504</v>
      </c>
      <c r="G592" t="s">
        <v>505</v>
      </c>
      <c r="H592" t="s">
        <v>5094</v>
      </c>
      <c r="I592" s="11">
        <v>4.34</v>
      </c>
    </row>
    <row r="593" spans="1:9" hidden="1" x14ac:dyDescent="0.25">
      <c r="A593" t="s">
        <v>5095</v>
      </c>
      <c r="B593" s="2">
        <v>41759</v>
      </c>
      <c r="C593">
        <v>10013</v>
      </c>
      <c r="D593">
        <v>1</v>
      </c>
      <c r="E593" t="s">
        <v>5096</v>
      </c>
      <c r="F593" t="s">
        <v>504</v>
      </c>
      <c r="G593" t="s">
        <v>505</v>
      </c>
      <c r="H593" t="s">
        <v>5097</v>
      </c>
      <c r="I593" s="11">
        <v>13.79</v>
      </c>
    </row>
    <row r="594" spans="1:9" hidden="1" x14ac:dyDescent="0.25">
      <c r="A594" t="s">
        <v>5098</v>
      </c>
      <c r="B594" s="2">
        <v>41759</v>
      </c>
      <c r="C594">
        <v>10014</v>
      </c>
      <c r="D594">
        <v>1</v>
      </c>
      <c r="E594" t="s">
        <v>5099</v>
      </c>
      <c r="F594" t="s">
        <v>504</v>
      </c>
      <c r="G594" t="s">
        <v>505</v>
      </c>
      <c r="H594" t="s">
        <v>5100</v>
      </c>
      <c r="I594" s="11">
        <v>6.9</v>
      </c>
    </row>
    <row r="595" spans="1:9" hidden="1" x14ac:dyDescent="0.25">
      <c r="A595" t="s">
        <v>5101</v>
      </c>
      <c r="B595" s="2">
        <v>41759</v>
      </c>
      <c r="C595">
        <v>10015</v>
      </c>
      <c r="D595">
        <v>1</v>
      </c>
      <c r="E595" t="s">
        <v>5102</v>
      </c>
      <c r="F595" t="s">
        <v>504</v>
      </c>
      <c r="G595" t="s">
        <v>505</v>
      </c>
      <c r="H595" t="s">
        <v>5103</v>
      </c>
      <c r="I595" s="11">
        <v>5.52</v>
      </c>
    </row>
    <row r="596" spans="1:9" hidden="1" x14ac:dyDescent="0.25">
      <c r="A596" t="s">
        <v>5104</v>
      </c>
      <c r="B596" s="2">
        <v>41759</v>
      </c>
      <c r="C596">
        <v>10016</v>
      </c>
      <c r="D596">
        <v>1</v>
      </c>
      <c r="E596" t="s">
        <v>5105</v>
      </c>
      <c r="F596" t="s">
        <v>504</v>
      </c>
      <c r="G596" t="s">
        <v>505</v>
      </c>
      <c r="H596" t="s">
        <v>5106</v>
      </c>
      <c r="I596" s="11">
        <v>55.17</v>
      </c>
    </row>
    <row r="597" spans="1:9" hidden="1" x14ac:dyDescent="0.25">
      <c r="A597" t="s">
        <v>573</v>
      </c>
      <c r="B597" s="2">
        <v>41759</v>
      </c>
      <c r="C597">
        <v>10017</v>
      </c>
      <c r="D597">
        <v>1</v>
      </c>
      <c r="E597" t="s">
        <v>5107</v>
      </c>
      <c r="F597" t="s">
        <v>504</v>
      </c>
      <c r="G597" t="s">
        <v>505</v>
      </c>
      <c r="H597" t="s">
        <v>5108</v>
      </c>
      <c r="I597" s="11">
        <v>41.43</v>
      </c>
    </row>
    <row r="598" spans="1:9" hidden="1" x14ac:dyDescent="0.25">
      <c r="A598" t="s">
        <v>218</v>
      </c>
      <c r="B598" s="2">
        <v>41759</v>
      </c>
      <c r="C598">
        <v>10018</v>
      </c>
      <c r="D598">
        <v>1</v>
      </c>
      <c r="E598" t="s">
        <v>5109</v>
      </c>
      <c r="F598" t="s">
        <v>504</v>
      </c>
      <c r="G598" t="s">
        <v>505</v>
      </c>
      <c r="H598" t="s">
        <v>1843</v>
      </c>
      <c r="I598" s="11">
        <v>12.8</v>
      </c>
    </row>
    <row r="599" spans="1:9" hidden="1" x14ac:dyDescent="0.25">
      <c r="A599" t="s">
        <v>851</v>
      </c>
      <c r="B599" s="2">
        <v>41759</v>
      </c>
      <c r="C599">
        <v>10019</v>
      </c>
      <c r="D599">
        <v>1</v>
      </c>
      <c r="E599" t="s">
        <v>5110</v>
      </c>
      <c r="F599" t="s">
        <v>504</v>
      </c>
      <c r="G599" t="s">
        <v>505</v>
      </c>
      <c r="H599" t="s">
        <v>5111</v>
      </c>
      <c r="I599" s="11">
        <v>5.51</v>
      </c>
    </row>
    <row r="600" spans="1:9" hidden="1" x14ac:dyDescent="0.25">
      <c r="A600" t="s">
        <v>854</v>
      </c>
      <c r="B600" s="2">
        <v>41759</v>
      </c>
      <c r="C600">
        <v>10020</v>
      </c>
      <c r="D600">
        <v>1</v>
      </c>
      <c r="E600" t="s">
        <v>5112</v>
      </c>
      <c r="F600" t="s">
        <v>504</v>
      </c>
      <c r="G600" t="s">
        <v>505</v>
      </c>
      <c r="H600" t="s">
        <v>5111</v>
      </c>
      <c r="I600" s="11">
        <v>4.13</v>
      </c>
    </row>
    <row r="601" spans="1:9" hidden="1" x14ac:dyDescent="0.25">
      <c r="A601" t="s">
        <v>856</v>
      </c>
      <c r="B601" s="2">
        <v>41759</v>
      </c>
      <c r="C601">
        <v>10021</v>
      </c>
      <c r="D601">
        <v>1</v>
      </c>
      <c r="E601" t="s">
        <v>5113</v>
      </c>
      <c r="F601" t="s">
        <v>504</v>
      </c>
      <c r="G601" t="s">
        <v>505</v>
      </c>
      <c r="H601" t="s">
        <v>5114</v>
      </c>
      <c r="I601" s="11">
        <v>8.9700000000000006</v>
      </c>
    </row>
    <row r="602" spans="1:9" hidden="1" x14ac:dyDescent="0.25">
      <c r="A602" t="s">
        <v>860</v>
      </c>
      <c r="B602" s="2">
        <v>41759</v>
      </c>
      <c r="C602">
        <v>10023</v>
      </c>
      <c r="D602">
        <v>1</v>
      </c>
      <c r="E602" t="s">
        <v>5115</v>
      </c>
      <c r="F602" t="s">
        <v>504</v>
      </c>
      <c r="G602" t="s">
        <v>505</v>
      </c>
      <c r="H602" t="s">
        <v>3378</v>
      </c>
      <c r="I602" s="11">
        <v>55.17</v>
      </c>
    </row>
    <row r="603" spans="1:9" hidden="1" x14ac:dyDescent="0.25">
      <c r="A603" t="s">
        <v>862</v>
      </c>
      <c r="B603" s="2">
        <v>41759</v>
      </c>
      <c r="C603">
        <v>10024</v>
      </c>
      <c r="D603">
        <v>1</v>
      </c>
      <c r="E603" t="s">
        <v>5116</v>
      </c>
      <c r="F603" t="s">
        <v>504</v>
      </c>
      <c r="G603" t="s">
        <v>505</v>
      </c>
      <c r="H603" t="s">
        <v>5117</v>
      </c>
      <c r="I603" s="11">
        <v>310.24</v>
      </c>
    </row>
    <row r="604" spans="1:9" hidden="1" x14ac:dyDescent="0.25">
      <c r="A604" t="s">
        <v>408</v>
      </c>
      <c r="B604" s="2">
        <v>41759</v>
      </c>
      <c r="C604">
        <v>10025</v>
      </c>
      <c r="D604">
        <v>1</v>
      </c>
      <c r="E604" t="s">
        <v>5118</v>
      </c>
      <c r="F604" t="s">
        <v>504</v>
      </c>
      <c r="G604" t="s">
        <v>505</v>
      </c>
      <c r="H604" t="s">
        <v>1849</v>
      </c>
      <c r="I604" s="11">
        <v>82.48</v>
      </c>
    </row>
    <row r="605" spans="1:9" hidden="1" x14ac:dyDescent="0.25">
      <c r="A605" t="s">
        <v>5119</v>
      </c>
      <c r="B605" s="2">
        <v>41759</v>
      </c>
      <c r="C605">
        <v>10040</v>
      </c>
      <c r="D605">
        <v>1</v>
      </c>
      <c r="E605" t="s">
        <v>5120</v>
      </c>
      <c r="F605" t="s">
        <v>504</v>
      </c>
      <c r="G605" t="s">
        <v>505</v>
      </c>
      <c r="H605" t="s">
        <v>5121</v>
      </c>
      <c r="I605" s="11">
        <v>44</v>
      </c>
    </row>
    <row r="606" spans="1:9" hidden="1" x14ac:dyDescent="0.25">
      <c r="A606" t="s">
        <v>223</v>
      </c>
      <c r="B606" s="2">
        <v>41759</v>
      </c>
      <c r="C606">
        <v>10041</v>
      </c>
      <c r="D606">
        <v>1</v>
      </c>
      <c r="E606" t="s">
        <v>5122</v>
      </c>
      <c r="F606" t="s">
        <v>504</v>
      </c>
      <c r="G606" t="s">
        <v>505</v>
      </c>
      <c r="H606" t="s">
        <v>5123</v>
      </c>
      <c r="I606" s="11">
        <v>24</v>
      </c>
    </row>
    <row r="607" spans="1:9" hidden="1" x14ac:dyDescent="0.25">
      <c r="A607" t="s">
        <v>5124</v>
      </c>
      <c r="B607" s="2">
        <v>41759</v>
      </c>
      <c r="C607">
        <v>10043</v>
      </c>
      <c r="D607">
        <v>1</v>
      </c>
      <c r="E607" t="s">
        <v>5125</v>
      </c>
      <c r="F607" t="s">
        <v>504</v>
      </c>
      <c r="G607" t="s">
        <v>505</v>
      </c>
      <c r="H607" t="s">
        <v>5126</v>
      </c>
      <c r="I607" s="11">
        <v>103.17</v>
      </c>
    </row>
    <row r="608" spans="1:9" hidden="1" x14ac:dyDescent="0.25">
      <c r="A608" t="s">
        <v>5127</v>
      </c>
      <c r="B608" s="2">
        <v>41759</v>
      </c>
      <c r="C608">
        <v>10044</v>
      </c>
      <c r="D608">
        <v>1</v>
      </c>
      <c r="E608" t="s">
        <v>5128</v>
      </c>
      <c r="F608" t="s">
        <v>504</v>
      </c>
      <c r="G608" t="s">
        <v>505</v>
      </c>
      <c r="H608" t="s">
        <v>5129</v>
      </c>
      <c r="I608" s="11">
        <v>55.17</v>
      </c>
    </row>
    <row r="609" spans="1:9" hidden="1" x14ac:dyDescent="0.25">
      <c r="A609" t="s">
        <v>5130</v>
      </c>
      <c r="B609" s="2">
        <v>41759</v>
      </c>
      <c r="C609">
        <v>10045</v>
      </c>
      <c r="D609">
        <v>1</v>
      </c>
      <c r="E609" t="s">
        <v>5131</v>
      </c>
      <c r="F609" t="s">
        <v>504</v>
      </c>
      <c r="G609" t="s">
        <v>505</v>
      </c>
      <c r="H609" t="s">
        <v>5132</v>
      </c>
      <c r="I609" s="11">
        <v>56</v>
      </c>
    </row>
    <row r="610" spans="1:9" hidden="1" x14ac:dyDescent="0.25">
      <c r="A610" t="s">
        <v>5133</v>
      </c>
      <c r="B610" s="2">
        <v>41759</v>
      </c>
      <c r="C610">
        <v>10046</v>
      </c>
      <c r="D610">
        <v>1</v>
      </c>
      <c r="E610" t="s">
        <v>5134</v>
      </c>
      <c r="F610" t="s">
        <v>504</v>
      </c>
      <c r="G610" t="s">
        <v>505</v>
      </c>
      <c r="H610" t="s">
        <v>5135</v>
      </c>
      <c r="I610" s="11">
        <v>42.76</v>
      </c>
    </row>
    <row r="611" spans="1:9" hidden="1" x14ac:dyDescent="0.25">
      <c r="A611" t="s">
        <v>3305</v>
      </c>
      <c r="B611" s="2">
        <v>41759</v>
      </c>
      <c r="C611">
        <v>10047</v>
      </c>
      <c r="D611">
        <v>1</v>
      </c>
      <c r="E611" t="s">
        <v>5136</v>
      </c>
      <c r="F611" t="s">
        <v>504</v>
      </c>
      <c r="G611" t="s">
        <v>505</v>
      </c>
      <c r="H611" t="s">
        <v>1849</v>
      </c>
      <c r="I611" s="11">
        <v>12.68</v>
      </c>
    </row>
    <row r="612" spans="1:9" hidden="1" x14ac:dyDescent="0.25">
      <c r="A612" t="s">
        <v>3308</v>
      </c>
      <c r="B612" s="2">
        <v>41759</v>
      </c>
      <c r="C612">
        <v>10048</v>
      </c>
      <c r="D612">
        <v>1</v>
      </c>
      <c r="E612" t="s">
        <v>5137</v>
      </c>
      <c r="F612" t="s">
        <v>504</v>
      </c>
      <c r="G612" t="s">
        <v>505</v>
      </c>
      <c r="H612" t="s">
        <v>5138</v>
      </c>
      <c r="I612" s="11">
        <v>6.99</v>
      </c>
    </row>
    <row r="613" spans="1:9" hidden="1" x14ac:dyDescent="0.25">
      <c r="A613" t="s">
        <v>5139</v>
      </c>
      <c r="B613" s="2">
        <v>41759</v>
      </c>
      <c r="C613">
        <v>10049</v>
      </c>
      <c r="D613">
        <v>1</v>
      </c>
      <c r="E613" t="s">
        <v>5140</v>
      </c>
      <c r="F613" t="s">
        <v>504</v>
      </c>
      <c r="G613" t="s">
        <v>505</v>
      </c>
      <c r="H613" t="s">
        <v>5114</v>
      </c>
      <c r="I613" s="11">
        <v>9.52</v>
      </c>
    </row>
    <row r="614" spans="1:9" hidden="1" x14ac:dyDescent="0.25">
      <c r="A614" t="s">
        <v>3901</v>
      </c>
      <c r="B614" s="2">
        <v>41759</v>
      </c>
      <c r="C614">
        <v>10050</v>
      </c>
      <c r="D614">
        <v>1</v>
      </c>
      <c r="E614" t="s">
        <v>5141</v>
      </c>
      <c r="F614" t="s">
        <v>504</v>
      </c>
      <c r="G614" t="s">
        <v>4</v>
      </c>
      <c r="H614" t="s">
        <v>5142</v>
      </c>
      <c r="I614" s="11">
        <v>59.96</v>
      </c>
    </row>
    <row r="615" spans="1:9" hidden="1" x14ac:dyDescent="0.25">
      <c r="A615" t="s">
        <v>3904</v>
      </c>
      <c r="B615" s="2">
        <v>41759</v>
      </c>
      <c r="C615">
        <v>10051</v>
      </c>
      <c r="D615">
        <v>1</v>
      </c>
      <c r="E615" t="s">
        <v>5143</v>
      </c>
      <c r="F615" t="s">
        <v>504</v>
      </c>
      <c r="G615" t="s">
        <v>4</v>
      </c>
      <c r="H615" t="s">
        <v>5144</v>
      </c>
      <c r="I615" s="11">
        <v>31</v>
      </c>
    </row>
    <row r="616" spans="1:9" hidden="1" x14ac:dyDescent="0.25">
      <c r="A616" t="s">
        <v>5145</v>
      </c>
      <c r="B616" s="2">
        <v>41759</v>
      </c>
      <c r="C616">
        <v>10052</v>
      </c>
      <c r="D616">
        <v>1</v>
      </c>
      <c r="E616" t="s">
        <v>5146</v>
      </c>
      <c r="F616" t="s">
        <v>504</v>
      </c>
      <c r="G616" t="s">
        <v>4</v>
      </c>
      <c r="H616" t="s">
        <v>5147</v>
      </c>
      <c r="I616" s="11">
        <v>13.02</v>
      </c>
    </row>
    <row r="617" spans="1:9" hidden="1" x14ac:dyDescent="0.25">
      <c r="A617" t="s">
        <v>5148</v>
      </c>
      <c r="B617" s="2">
        <v>41759</v>
      </c>
      <c r="C617">
        <v>10053</v>
      </c>
      <c r="D617">
        <v>1</v>
      </c>
      <c r="E617" t="s">
        <v>5149</v>
      </c>
      <c r="F617" t="s">
        <v>504</v>
      </c>
      <c r="G617" t="s">
        <v>4</v>
      </c>
      <c r="H617" t="s">
        <v>5150</v>
      </c>
      <c r="I617" s="11">
        <v>60</v>
      </c>
    </row>
    <row r="618" spans="1:9" hidden="1" x14ac:dyDescent="0.25">
      <c r="A618" t="s">
        <v>864</v>
      </c>
      <c r="B618" s="2">
        <v>41759</v>
      </c>
      <c r="C618">
        <v>10054</v>
      </c>
      <c r="D618">
        <v>1</v>
      </c>
      <c r="E618" t="s">
        <v>5151</v>
      </c>
      <c r="F618" t="s">
        <v>504</v>
      </c>
      <c r="G618" t="s">
        <v>4</v>
      </c>
      <c r="H618" t="s">
        <v>5152</v>
      </c>
      <c r="I618" s="11">
        <v>80.28</v>
      </c>
    </row>
    <row r="619" spans="1:9" hidden="1" x14ac:dyDescent="0.25">
      <c r="A619" t="s">
        <v>3907</v>
      </c>
      <c r="B619" s="2">
        <v>41759</v>
      </c>
      <c r="C619">
        <v>10055</v>
      </c>
      <c r="D619">
        <v>1</v>
      </c>
      <c r="E619" t="s">
        <v>5153</v>
      </c>
      <c r="F619" t="s">
        <v>504</v>
      </c>
      <c r="G619" t="s">
        <v>4</v>
      </c>
      <c r="H619" t="s">
        <v>5154</v>
      </c>
      <c r="I619" s="11">
        <v>65.78</v>
      </c>
    </row>
    <row r="620" spans="1:9" hidden="1" x14ac:dyDescent="0.25">
      <c r="A620" t="s">
        <v>5155</v>
      </c>
      <c r="B620" s="2">
        <v>41759</v>
      </c>
      <c r="C620">
        <v>10056</v>
      </c>
      <c r="D620">
        <v>1</v>
      </c>
      <c r="E620" t="s">
        <v>5156</v>
      </c>
      <c r="F620" t="s">
        <v>504</v>
      </c>
      <c r="G620" t="s">
        <v>4</v>
      </c>
      <c r="H620" t="s">
        <v>3360</v>
      </c>
      <c r="I620" s="11">
        <v>71.72</v>
      </c>
    </row>
    <row r="621" spans="1:9" hidden="1" x14ac:dyDescent="0.25">
      <c r="A621" t="s">
        <v>866</v>
      </c>
      <c r="B621" s="2">
        <v>41759</v>
      </c>
      <c r="C621">
        <v>10057</v>
      </c>
      <c r="D621">
        <v>1</v>
      </c>
      <c r="E621" t="s">
        <v>5157</v>
      </c>
      <c r="F621" t="s">
        <v>504</v>
      </c>
      <c r="G621" t="s">
        <v>4</v>
      </c>
      <c r="H621" t="s">
        <v>2774</v>
      </c>
      <c r="I621" s="11">
        <v>55.17</v>
      </c>
    </row>
    <row r="622" spans="1:9" hidden="1" x14ac:dyDescent="0.25">
      <c r="A622" t="s">
        <v>3913</v>
      </c>
      <c r="B622" s="2">
        <v>41759</v>
      </c>
      <c r="C622">
        <v>10060</v>
      </c>
      <c r="D622">
        <v>1</v>
      </c>
      <c r="E622" t="s">
        <v>5158</v>
      </c>
      <c r="F622" t="s">
        <v>504</v>
      </c>
      <c r="G622" t="s">
        <v>4</v>
      </c>
      <c r="H622" t="s">
        <v>5159</v>
      </c>
      <c r="I622" s="11">
        <v>38.4</v>
      </c>
    </row>
    <row r="623" spans="1:9" hidden="1" x14ac:dyDescent="0.25">
      <c r="A623" t="s">
        <v>870</v>
      </c>
      <c r="B623" s="2">
        <v>41759</v>
      </c>
      <c r="C623">
        <v>10061</v>
      </c>
      <c r="D623">
        <v>1</v>
      </c>
      <c r="E623" t="s">
        <v>5160</v>
      </c>
      <c r="F623" t="s">
        <v>504</v>
      </c>
      <c r="G623" t="s">
        <v>4</v>
      </c>
      <c r="H623" t="s">
        <v>5161</v>
      </c>
      <c r="I623" s="11">
        <v>45.52</v>
      </c>
    </row>
    <row r="624" spans="1:9" hidden="1" x14ac:dyDescent="0.25">
      <c r="A624" t="s">
        <v>873</v>
      </c>
      <c r="B624" s="2">
        <v>41759</v>
      </c>
      <c r="C624">
        <v>10062</v>
      </c>
      <c r="D624">
        <v>1</v>
      </c>
      <c r="E624" t="s">
        <v>5162</v>
      </c>
      <c r="F624" t="s">
        <v>504</v>
      </c>
      <c r="G624" t="s">
        <v>4</v>
      </c>
      <c r="H624" t="s">
        <v>5159</v>
      </c>
      <c r="I624" s="11">
        <v>38.4</v>
      </c>
    </row>
    <row r="625" spans="1:11" hidden="1" x14ac:dyDescent="0.25">
      <c r="A625" t="s">
        <v>3310</v>
      </c>
      <c r="B625" s="2">
        <v>41759</v>
      </c>
      <c r="C625">
        <v>10063</v>
      </c>
      <c r="D625">
        <v>1</v>
      </c>
      <c r="E625" t="s">
        <v>5163</v>
      </c>
      <c r="F625" t="s">
        <v>504</v>
      </c>
      <c r="G625" t="s">
        <v>4</v>
      </c>
      <c r="H625" t="s">
        <v>5164</v>
      </c>
      <c r="I625" s="11">
        <v>5.09</v>
      </c>
    </row>
    <row r="626" spans="1:11" hidden="1" x14ac:dyDescent="0.25">
      <c r="A626" t="s">
        <v>5165</v>
      </c>
      <c r="B626" s="2">
        <v>41759</v>
      </c>
      <c r="C626">
        <v>10066</v>
      </c>
      <c r="D626">
        <v>1</v>
      </c>
      <c r="E626" t="s">
        <v>5166</v>
      </c>
      <c r="F626" t="s">
        <v>504</v>
      </c>
      <c r="G626" t="s">
        <v>4</v>
      </c>
      <c r="H626" t="s">
        <v>1855</v>
      </c>
      <c r="I626" s="11">
        <v>173.83</v>
      </c>
    </row>
    <row r="627" spans="1:11" hidden="1" x14ac:dyDescent="0.25">
      <c r="A627" t="s">
        <v>5167</v>
      </c>
      <c r="B627" s="2">
        <v>41759</v>
      </c>
      <c r="C627">
        <v>10067</v>
      </c>
      <c r="D627">
        <v>1</v>
      </c>
      <c r="E627" t="s">
        <v>5168</v>
      </c>
      <c r="F627" t="s">
        <v>504</v>
      </c>
      <c r="G627" t="s">
        <v>4</v>
      </c>
      <c r="H627" t="s">
        <v>5090</v>
      </c>
      <c r="I627" s="11">
        <v>6.14</v>
      </c>
    </row>
    <row r="628" spans="1:11" hidden="1" x14ac:dyDescent="0.25">
      <c r="A628" t="s">
        <v>5169</v>
      </c>
      <c r="B628" s="2">
        <v>41759</v>
      </c>
      <c r="C628">
        <v>10068</v>
      </c>
      <c r="D628">
        <v>1</v>
      </c>
      <c r="E628" t="s">
        <v>5170</v>
      </c>
      <c r="F628" t="s">
        <v>504</v>
      </c>
      <c r="G628" t="s">
        <v>4</v>
      </c>
      <c r="H628" t="s">
        <v>5138</v>
      </c>
      <c r="I628" s="11">
        <v>13.79</v>
      </c>
    </row>
    <row r="629" spans="1:11" hidden="1" x14ac:dyDescent="0.25">
      <c r="A629" t="s">
        <v>5171</v>
      </c>
      <c r="B629" s="2">
        <v>41759</v>
      </c>
      <c r="C629">
        <v>10069</v>
      </c>
      <c r="D629">
        <v>1</v>
      </c>
      <c r="E629" t="s">
        <v>5172</v>
      </c>
      <c r="F629" t="s">
        <v>504</v>
      </c>
      <c r="G629" t="s">
        <v>4</v>
      </c>
      <c r="H629" t="s">
        <v>5173</v>
      </c>
      <c r="I629" s="11">
        <v>104.28</v>
      </c>
    </row>
    <row r="630" spans="1:11" hidden="1" x14ac:dyDescent="0.25">
      <c r="A630" t="s">
        <v>5174</v>
      </c>
      <c r="B630" s="2">
        <v>41759</v>
      </c>
      <c r="C630" t="s">
        <v>5175</v>
      </c>
      <c r="D630">
        <v>1</v>
      </c>
      <c r="E630" t="s">
        <v>5176</v>
      </c>
      <c r="F630" t="s">
        <v>504</v>
      </c>
      <c r="G630" t="s">
        <v>4</v>
      </c>
      <c r="H630" t="s">
        <v>5177</v>
      </c>
      <c r="I630" s="11">
        <v>253.25</v>
      </c>
    </row>
    <row r="631" spans="1:11" hidden="1" x14ac:dyDescent="0.25">
      <c r="A631" t="s">
        <v>5178</v>
      </c>
      <c r="B631" s="2">
        <v>41759</v>
      </c>
      <c r="C631" t="s">
        <v>5179</v>
      </c>
      <c r="D631">
        <v>1</v>
      </c>
      <c r="E631" t="s">
        <v>5180</v>
      </c>
      <c r="F631" t="s">
        <v>504</v>
      </c>
      <c r="G631" t="s">
        <v>4</v>
      </c>
      <c r="H631" t="s">
        <v>3487</v>
      </c>
      <c r="I631" s="11">
        <v>200.43</v>
      </c>
    </row>
    <row r="632" spans="1:11" hidden="1" x14ac:dyDescent="0.25">
      <c r="A632" t="s">
        <v>5181</v>
      </c>
      <c r="B632" s="2">
        <v>41759</v>
      </c>
      <c r="C632">
        <v>10071</v>
      </c>
      <c r="D632">
        <v>1</v>
      </c>
      <c r="E632" t="s">
        <v>5182</v>
      </c>
      <c r="F632" t="s">
        <v>504</v>
      </c>
      <c r="G632" t="s">
        <v>4</v>
      </c>
      <c r="H632" t="s">
        <v>5183</v>
      </c>
      <c r="I632" s="11">
        <v>127.85</v>
      </c>
    </row>
    <row r="633" spans="1:11" hidden="1" x14ac:dyDescent="0.25">
      <c r="A633" t="s">
        <v>3916</v>
      </c>
      <c r="B633" s="2">
        <v>41759</v>
      </c>
      <c r="C633" t="s">
        <v>5184</v>
      </c>
      <c r="D633">
        <v>1</v>
      </c>
      <c r="E633" t="s">
        <v>5185</v>
      </c>
      <c r="F633" t="s">
        <v>504</v>
      </c>
      <c r="G633" t="s">
        <v>4</v>
      </c>
      <c r="H633" t="s">
        <v>5186</v>
      </c>
      <c r="I633" s="11">
        <v>318.64</v>
      </c>
    </row>
    <row r="634" spans="1:11" hidden="1" x14ac:dyDescent="0.25">
      <c r="A634" t="s">
        <v>5187</v>
      </c>
      <c r="B634" s="2">
        <v>41759</v>
      </c>
      <c r="C634">
        <v>10073</v>
      </c>
      <c r="D634">
        <v>1</v>
      </c>
      <c r="E634" t="s">
        <v>5188</v>
      </c>
      <c r="F634" t="s">
        <v>504</v>
      </c>
      <c r="G634" t="s">
        <v>4</v>
      </c>
      <c r="H634" t="s">
        <v>5189</v>
      </c>
      <c r="I634" s="11">
        <v>62.4</v>
      </c>
    </row>
    <row r="635" spans="1:11" hidden="1" x14ac:dyDescent="0.25">
      <c r="A635" t="s">
        <v>5190</v>
      </c>
      <c r="B635" s="2">
        <v>41759</v>
      </c>
      <c r="C635" t="s">
        <v>5191</v>
      </c>
      <c r="D635">
        <v>1</v>
      </c>
      <c r="E635" t="s">
        <v>5192</v>
      </c>
      <c r="F635" t="s">
        <v>504</v>
      </c>
      <c r="G635" t="s">
        <v>4</v>
      </c>
      <c r="H635" t="s">
        <v>1874</v>
      </c>
      <c r="I635" s="11">
        <f>SUBTOTAL(9,I180:I622)</f>
        <v>0</v>
      </c>
      <c r="J635"/>
      <c r="K635" t="s">
        <v>1301</v>
      </c>
    </row>
    <row r="636" spans="1:11" hidden="1" x14ac:dyDescent="0.25">
      <c r="A636" t="s">
        <v>5193</v>
      </c>
      <c r="B636" s="2">
        <v>41759</v>
      </c>
      <c r="C636" t="s">
        <v>5194</v>
      </c>
      <c r="D636">
        <v>1</v>
      </c>
      <c r="E636" t="s">
        <v>5195</v>
      </c>
      <c r="F636" t="s">
        <v>504</v>
      </c>
      <c r="G636" t="s">
        <v>4</v>
      </c>
      <c r="H636" t="s">
        <v>1839</v>
      </c>
      <c r="I636" s="11">
        <v>34.479999999999997</v>
      </c>
    </row>
    <row r="637" spans="1:11" hidden="1" x14ac:dyDescent="0.25">
      <c r="A637" t="s">
        <v>5196</v>
      </c>
      <c r="B637" s="2">
        <v>41759</v>
      </c>
      <c r="C637" t="s">
        <v>5197</v>
      </c>
      <c r="D637">
        <v>1</v>
      </c>
      <c r="E637" t="s">
        <v>5198</v>
      </c>
      <c r="F637" t="s">
        <v>504</v>
      </c>
      <c r="G637" t="s">
        <v>4</v>
      </c>
      <c r="H637" t="s">
        <v>2148</v>
      </c>
      <c r="I637" s="11">
        <v>40.69</v>
      </c>
    </row>
    <row r="638" spans="1:11" hidden="1" x14ac:dyDescent="0.25">
      <c r="A638" t="s">
        <v>5199</v>
      </c>
      <c r="B638" s="2">
        <v>41759</v>
      </c>
      <c r="C638" t="s">
        <v>5200</v>
      </c>
      <c r="D638">
        <v>1</v>
      </c>
      <c r="E638" t="s">
        <v>5201</v>
      </c>
      <c r="F638" t="s">
        <v>504</v>
      </c>
      <c r="G638" t="s">
        <v>4</v>
      </c>
      <c r="H638" t="s">
        <v>1839</v>
      </c>
      <c r="I638" s="11">
        <v>55.17</v>
      </c>
    </row>
    <row r="639" spans="1:11" hidden="1" x14ac:dyDescent="0.25">
      <c r="A639" t="s">
        <v>5202</v>
      </c>
      <c r="B639" s="2">
        <v>41759</v>
      </c>
      <c r="C639" t="s">
        <v>5203</v>
      </c>
      <c r="D639">
        <v>1</v>
      </c>
      <c r="E639" t="s">
        <v>5204</v>
      </c>
      <c r="F639" t="s">
        <v>504</v>
      </c>
      <c r="G639" t="s">
        <v>4</v>
      </c>
      <c r="H639" t="s">
        <v>2147</v>
      </c>
      <c r="I639" s="11">
        <v>219.31</v>
      </c>
    </row>
    <row r="640" spans="1:11" x14ac:dyDescent="0.25">
      <c r="A640" t="s">
        <v>5205</v>
      </c>
      <c r="B640" s="2">
        <v>41759</v>
      </c>
      <c r="C640" t="s">
        <v>5206</v>
      </c>
      <c r="D640">
        <v>1</v>
      </c>
      <c r="E640" t="s">
        <v>5207</v>
      </c>
      <c r="F640" t="s">
        <v>504</v>
      </c>
      <c r="G640" t="s">
        <v>4</v>
      </c>
      <c r="H640" t="s">
        <v>1874</v>
      </c>
      <c r="I640" s="11">
        <v>27.59</v>
      </c>
    </row>
    <row r="641" spans="1:10" hidden="1" x14ac:dyDescent="0.25">
      <c r="A641" t="s">
        <v>5208</v>
      </c>
      <c r="B641" s="2">
        <v>41759</v>
      </c>
      <c r="C641" t="s">
        <v>5209</v>
      </c>
      <c r="D641">
        <v>1</v>
      </c>
      <c r="E641" t="s">
        <v>5210</v>
      </c>
      <c r="F641" t="s">
        <v>504</v>
      </c>
      <c r="G641" t="s">
        <v>4</v>
      </c>
      <c r="H641" t="s">
        <v>1874</v>
      </c>
      <c r="I641" s="11">
        <v>55.18</v>
      </c>
    </row>
    <row r="642" spans="1:10" hidden="1" x14ac:dyDescent="0.25">
      <c r="A642" t="s">
        <v>878</v>
      </c>
      <c r="B642" s="2">
        <v>41759</v>
      </c>
      <c r="C642" t="s">
        <v>5211</v>
      </c>
      <c r="D642">
        <v>1</v>
      </c>
      <c r="E642" t="s">
        <v>5212</v>
      </c>
      <c r="F642" t="s">
        <v>504</v>
      </c>
      <c r="G642" t="s">
        <v>4</v>
      </c>
      <c r="H642" t="s">
        <v>5213</v>
      </c>
      <c r="I642" s="11">
        <v>16.739999999999998</v>
      </c>
    </row>
    <row r="643" spans="1:10" hidden="1" x14ac:dyDescent="0.25">
      <c r="A643" t="s">
        <v>5214</v>
      </c>
      <c r="B643" s="2">
        <v>41759</v>
      </c>
      <c r="C643" t="s">
        <v>5215</v>
      </c>
      <c r="D643">
        <v>1</v>
      </c>
      <c r="E643" t="s">
        <v>5216</v>
      </c>
      <c r="F643" t="s">
        <v>504</v>
      </c>
      <c r="G643" t="s">
        <v>4</v>
      </c>
      <c r="H643" t="s">
        <v>1839</v>
      </c>
      <c r="I643" s="11">
        <v>34.479999999999997</v>
      </c>
    </row>
    <row r="644" spans="1:10" hidden="1" x14ac:dyDescent="0.25">
      <c r="A644" t="s">
        <v>882</v>
      </c>
      <c r="B644" s="2">
        <v>41759</v>
      </c>
      <c r="C644" t="s">
        <v>5217</v>
      </c>
      <c r="D644">
        <v>1</v>
      </c>
      <c r="E644" t="s">
        <v>5218</v>
      </c>
      <c r="F644" t="s">
        <v>504</v>
      </c>
      <c r="G644" t="s">
        <v>4</v>
      </c>
      <c r="H644" t="s">
        <v>1874</v>
      </c>
      <c r="I644" s="11">
        <v>55.18</v>
      </c>
    </row>
    <row r="645" spans="1:10" hidden="1" x14ac:dyDescent="0.25">
      <c r="A645" t="s">
        <v>3318</v>
      </c>
      <c r="B645" s="2">
        <v>41759</v>
      </c>
      <c r="C645" t="s">
        <v>5219</v>
      </c>
      <c r="D645">
        <v>1</v>
      </c>
      <c r="E645" t="s">
        <v>5220</v>
      </c>
      <c r="F645" t="s">
        <v>504</v>
      </c>
      <c r="G645" t="s">
        <v>4</v>
      </c>
      <c r="H645" t="s">
        <v>4133</v>
      </c>
      <c r="I645" s="11">
        <v>13.4</v>
      </c>
    </row>
    <row r="646" spans="1:10" hidden="1" x14ac:dyDescent="0.25">
      <c r="A646" t="s">
        <v>5221</v>
      </c>
      <c r="B646" s="2">
        <v>41759</v>
      </c>
      <c r="C646" t="s">
        <v>5222</v>
      </c>
      <c r="D646">
        <v>1</v>
      </c>
      <c r="E646" t="s">
        <v>5223</v>
      </c>
      <c r="F646" t="s">
        <v>504</v>
      </c>
      <c r="G646" t="s">
        <v>4</v>
      </c>
      <c r="H646" t="s">
        <v>5189</v>
      </c>
      <c r="I646" s="11">
        <v>105.53</v>
      </c>
    </row>
    <row r="647" spans="1:10" hidden="1" x14ac:dyDescent="0.25">
      <c r="A647" t="s">
        <v>3321</v>
      </c>
      <c r="B647" s="2">
        <v>41759</v>
      </c>
      <c r="C647" t="s">
        <v>5224</v>
      </c>
      <c r="D647">
        <v>1</v>
      </c>
      <c r="E647" t="s">
        <v>5225</v>
      </c>
      <c r="F647" t="s">
        <v>504</v>
      </c>
      <c r="G647" t="s">
        <v>4</v>
      </c>
      <c r="H647" t="s">
        <v>3487</v>
      </c>
      <c r="I647" s="11">
        <v>202.72</v>
      </c>
    </row>
    <row r="648" spans="1:10" hidden="1" x14ac:dyDescent="0.25">
      <c r="A648" t="s">
        <v>3324</v>
      </c>
      <c r="B648" s="2">
        <v>41759</v>
      </c>
      <c r="C648">
        <v>10091</v>
      </c>
      <c r="D648">
        <v>1</v>
      </c>
      <c r="E648" t="s">
        <v>5226</v>
      </c>
      <c r="F648" t="s">
        <v>504</v>
      </c>
      <c r="G648" t="s">
        <v>4</v>
      </c>
      <c r="H648" t="s">
        <v>5227</v>
      </c>
      <c r="I648" s="11">
        <v>138.81</v>
      </c>
    </row>
    <row r="649" spans="1:10" x14ac:dyDescent="0.25">
      <c r="A649" t="s">
        <v>5228</v>
      </c>
      <c r="B649" s="2">
        <v>41759</v>
      </c>
      <c r="C649">
        <v>10093</v>
      </c>
      <c r="D649">
        <v>1</v>
      </c>
      <c r="E649" t="s">
        <v>5229</v>
      </c>
      <c r="F649" t="s">
        <v>504</v>
      </c>
      <c r="G649" t="s">
        <v>4</v>
      </c>
      <c r="H649" t="s">
        <v>1874</v>
      </c>
      <c r="I649" s="11">
        <v>27.59</v>
      </c>
    </row>
    <row r="650" spans="1:10" hidden="1" x14ac:dyDescent="0.25">
      <c r="A650" t="s">
        <v>5230</v>
      </c>
      <c r="B650" s="2">
        <v>41759</v>
      </c>
      <c r="C650">
        <v>10095</v>
      </c>
      <c r="D650">
        <v>1</v>
      </c>
      <c r="E650" t="s">
        <v>5231</v>
      </c>
      <c r="F650" t="s">
        <v>504</v>
      </c>
      <c r="G650" t="s">
        <v>4</v>
      </c>
      <c r="H650" t="s">
        <v>5232</v>
      </c>
      <c r="I650" s="11">
        <v>26.55</v>
      </c>
    </row>
    <row r="651" spans="1:10" hidden="1" x14ac:dyDescent="0.25">
      <c r="A651" t="s">
        <v>5233</v>
      </c>
      <c r="B651" s="2">
        <v>41759</v>
      </c>
      <c r="C651">
        <v>10096</v>
      </c>
      <c r="D651">
        <v>1</v>
      </c>
      <c r="E651" t="s">
        <v>5234</v>
      </c>
      <c r="F651" t="s">
        <v>504</v>
      </c>
      <c r="G651" t="s">
        <v>4</v>
      </c>
      <c r="H651" t="s">
        <v>5142</v>
      </c>
      <c r="I651" s="11">
        <v>100.35</v>
      </c>
    </row>
    <row r="652" spans="1:10" x14ac:dyDescent="0.25">
      <c r="A652" t="s">
        <v>5235</v>
      </c>
      <c r="B652" s="2">
        <v>41759</v>
      </c>
      <c r="C652" t="s">
        <v>5236</v>
      </c>
      <c r="D652">
        <v>1</v>
      </c>
      <c r="E652" t="s">
        <v>5237</v>
      </c>
      <c r="F652" t="s">
        <v>504</v>
      </c>
      <c r="G652" t="s">
        <v>4</v>
      </c>
      <c r="H652" t="s">
        <v>1874</v>
      </c>
      <c r="I652" s="11">
        <v>27.59</v>
      </c>
    </row>
    <row r="653" spans="1:10" hidden="1" x14ac:dyDescent="0.25">
      <c r="A653" t="s">
        <v>3330</v>
      </c>
      <c r="B653" s="2">
        <v>41759</v>
      </c>
      <c r="C653" t="s">
        <v>5238</v>
      </c>
      <c r="D653">
        <v>1</v>
      </c>
      <c r="E653" t="s">
        <v>5239</v>
      </c>
      <c r="F653" t="s">
        <v>504</v>
      </c>
      <c r="G653" t="s">
        <v>4</v>
      </c>
      <c r="H653" t="s">
        <v>1839</v>
      </c>
      <c r="I653" s="11">
        <v>68.97</v>
      </c>
    </row>
    <row r="654" spans="1:10" hidden="1" x14ac:dyDescent="0.25">
      <c r="A654" t="s">
        <v>2052</v>
      </c>
      <c r="B654" s="2">
        <v>41759</v>
      </c>
      <c r="C654" t="s">
        <v>2443</v>
      </c>
      <c r="D654">
        <v>1</v>
      </c>
      <c r="E654" t="s">
        <v>5520</v>
      </c>
      <c r="F654" t="s">
        <v>889</v>
      </c>
      <c r="G654" t="s">
        <v>505</v>
      </c>
      <c r="H654" t="s">
        <v>5521</v>
      </c>
      <c r="I654">
        <v>25.2</v>
      </c>
      <c r="J654"/>
    </row>
    <row r="655" spans="1:10" hidden="1" x14ac:dyDescent="0.25">
      <c r="A655" t="s">
        <v>2053</v>
      </c>
      <c r="B655" s="2">
        <v>41759</v>
      </c>
      <c r="C655" t="s">
        <v>3967</v>
      </c>
      <c r="D655">
        <v>1</v>
      </c>
      <c r="E655" t="s">
        <v>5522</v>
      </c>
      <c r="F655" t="s">
        <v>889</v>
      </c>
      <c r="G655" t="s">
        <v>505</v>
      </c>
      <c r="H655" t="s">
        <v>5523</v>
      </c>
      <c r="I655">
        <v>29.01</v>
      </c>
      <c r="J655"/>
    </row>
    <row r="656" spans="1:10" hidden="1" x14ac:dyDescent="0.25">
      <c r="A656" t="s">
        <v>2054</v>
      </c>
      <c r="B656" s="2">
        <v>41759</v>
      </c>
      <c r="C656" t="s">
        <v>1282</v>
      </c>
      <c r="D656">
        <v>1</v>
      </c>
      <c r="E656" t="s">
        <v>5524</v>
      </c>
      <c r="F656" t="s">
        <v>889</v>
      </c>
      <c r="G656" t="s">
        <v>505</v>
      </c>
      <c r="H656" t="s">
        <v>5525</v>
      </c>
      <c r="I656">
        <v>213.31</v>
      </c>
      <c r="J656"/>
    </row>
    <row r="657" spans="1:10" hidden="1" x14ac:dyDescent="0.25">
      <c r="A657" t="s">
        <v>2055</v>
      </c>
      <c r="B657" s="2">
        <v>41759</v>
      </c>
      <c r="C657" t="s">
        <v>2443</v>
      </c>
      <c r="D657">
        <v>1</v>
      </c>
      <c r="E657" t="s">
        <v>5526</v>
      </c>
      <c r="F657" t="s">
        <v>889</v>
      </c>
      <c r="G657" t="s">
        <v>505</v>
      </c>
      <c r="H657" t="s">
        <v>5527</v>
      </c>
      <c r="I657">
        <v>22.81</v>
      </c>
      <c r="J657"/>
    </row>
    <row r="658" spans="1:10" hidden="1" x14ac:dyDescent="0.25">
      <c r="A658" t="s">
        <v>5528</v>
      </c>
      <c r="B658" s="2">
        <v>41759</v>
      </c>
      <c r="C658" t="s">
        <v>2439</v>
      </c>
      <c r="D658">
        <v>1</v>
      </c>
      <c r="E658" t="s">
        <v>5529</v>
      </c>
      <c r="F658" t="s">
        <v>889</v>
      </c>
      <c r="G658" t="s">
        <v>505</v>
      </c>
      <c r="H658" t="s">
        <v>5530</v>
      </c>
      <c r="I658">
        <v>11.52</v>
      </c>
      <c r="J658"/>
    </row>
    <row r="659" spans="1:10" hidden="1" x14ac:dyDescent="0.25">
      <c r="A659" t="s">
        <v>1263</v>
      </c>
      <c r="B659" s="2">
        <v>41759</v>
      </c>
      <c r="C659" t="s">
        <v>5270</v>
      </c>
      <c r="D659">
        <v>1</v>
      </c>
      <c r="E659" t="s">
        <v>5271</v>
      </c>
      <c r="F659" t="s">
        <v>889</v>
      </c>
      <c r="G659" t="s">
        <v>4</v>
      </c>
      <c r="H659" t="s">
        <v>5272</v>
      </c>
      <c r="I659" s="1">
        <v>33149.64</v>
      </c>
      <c r="J659"/>
    </row>
    <row r="660" spans="1:10" hidden="1" x14ac:dyDescent="0.25">
      <c r="A660" t="s">
        <v>5273</v>
      </c>
      <c r="B660" s="2">
        <v>41759</v>
      </c>
      <c r="C660" t="s">
        <v>5270</v>
      </c>
      <c r="D660">
        <v>1</v>
      </c>
      <c r="E660" t="s">
        <v>5274</v>
      </c>
      <c r="F660" t="s">
        <v>889</v>
      </c>
      <c r="G660" t="s">
        <v>4</v>
      </c>
      <c r="H660" t="s">
        <v>5275</v>
      </c>
      <c r="I660" s="1">
        <v>70126.289999999994</v>
      </c>
      <c r="J660"/>
    </row>
    <row r="663" spans="1:10" x14ac:dyDescent="0.25">
      <c r="I663" s="11">
        <f>SUM(I9:I660)</f>
        <v>2504672.3599999989</v>
      </c>
      <c r="J663" s="11">
        <f>SUM(J9:J660)</f>
        <v>191352.1699999999</v>
      </c>
    </row>
    <row r="664" spans="1:10" x14ac:dyDescent="0.25">
      <c r="J664" s="11">
        <f>+I663-J663</f>
        <v>2313320.189999999</v>
      </c>
    </row>
    <row r="666" spans="1:10" x14ac:dyDescent="0.25">
      <c r="I666" s="11">
        <f>SUBTOTAL(9,I211:I653)</f>
        <v>82.77</v>
      </c>
      <c r="J666" s="11">
        <f>SUBTOTAL(9,J211:J653)</f>
        <v>0</v>
      </c>
    </row>
    <row r="667" spans="1:10" x14ac:dyDescent="0.25">
      <c r="J667" s="11">
        <f>+J666-I666</f>
        <v>-82.77</v>
      </c>
    </row>
  </sheetData>
  <autoFilter ref="A8:L660">
    <filterColumn colId="5">
      <filters>
        <filter val="Poliza Contable de D"/>
      </filters>
    </filterColumn>
    <filterColumn colId="8">
      <filters>
        <filter val="27.59"/>
      </filters>
    </filterColumn>
    <filterColumn colId="10">
      <filters blank="1"/>
    </filterColumn>
  </autoFilter>
  <sortState ref="A8:J869">
    <sortCondition ref="B8:B869"/>
  </sortState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42"/>
  <sheetViews>
    <sheetView workbookViewId="0">
      <selection activeCell="J867" sqref="A12:J867"/>
    </sheetView>
  </sheetViews>
  <sheetFormatPr baseColWidth="10" defaultRowHeight="15" x14ac:dyDescent="0.25"/>
  <cols>
    <col min="4" max="4" width="4" bestFit="1" customWidth="1"/>
    <col min="5" max="5" width="17.140625" bestFit="1" customWidth="1"/>
    <col min="8" max="8" width="39.7109375" bestFit="1" customWidth="1"/>
  </cols>
  <sheetData>
    <row r="2" spans="1:11" x14ac:dyDescent="0.25">
      <c r="J2" s="20"/>
    </row>
    <row r="3" spans="1:11" x14ac:dyDescent="0.25">
      <c r="J3" s="19"/>
    </row>
    <row r="11" spans="1:11" x14ac:dyDescent="0.25">
      <c r="K11" s="1"/>
    </row>
    <row r="12" spans="1:11" x14ac:dyDescent="0.25">
      <c r="A12" s="3" t="s">
        <v>4022</v>
      </c>
      <c r="B12" s="4">
        <v>41730</v>
      </c>
      <c r="C12" s="3" t="s">
        <v>4023</v>
      </c>
      <c r="D12" s="3">
        <v>2</v>
      </c>
      <c r="E12" s="3" t="s">
        <v>4024</v>
      </c>
      <c r="F12" s="3" t="s">
        <v>12</v>
      </c>
      <c r="G12" s="3" t="s">
        <v>13</v>
      </c>
      <c r="H12" s="3" t="s">
        <v>14</v>
      </c>
      <c r="I12" s="21">
        <v>1680.01</v>
      </c>
      <c r="J12" s="3"/>
      <c r="K12" s="1"/>
    </row>
    <row r="13" spans="1:11" x14ac:dyDescent="0.25">
      <c r="A13" s="3" t="s">
        <v>2453</v>
      </c>
      <c r="B13" s="4">
        <v>41730</v>
      </c>
      <c r="C13" s="3">
        <v>39290</v>
      </c>
      <c r="D13" s="3">
        <v>2</v>
      </c>
      <c r="E13" s="3" t="s">
        <v>4025</v>
      </c>
      <c r="F13" s="3" t="s">
        <v>35</v>
      </c>
      <c r="G13" s="3" t="s">
        <v>48</v>
      </c>
      <c r="H13" s="3" t="s">
        <v>62</v>
      </c>
      <c r="I13" s="3">
        <v>783.67</v>
      </c>
      <c r="J13" s="3"/>
      <c r="K13" s="1"/>
    </row>
    <row r="14" spans="1:11" x14ac:dyDescent="0.25">
      <c r="A14" s="3" t="s">
        <v>977</v>
      </c>
      <c r="B14" s="4">
        <v>41730</v>
      </c>
      <c r="C14" s="3" t="s">
        <v>4026</v>
      </c>
      <c r="D14" s="3">
        <v>1</v>
      </c>
      <c r="E14" s="3" t="s">
        <v>4027</v>
      </c>
      <c r="F14" s="3" t="s">
        <v>3</v>
      </c>
      <c r="G14" s="3" t="s">
        <v>4</v>
      </c>
      <c r="H14" s="3" t="s">
        <v>5</v>
      </c>
      <c r="I14" s="21">
        <v>17142.86</v>
      </c>
      <c r="J14" s="3"/>
      <c r="K14" s="1"/>
    </row>
    <row r="15" spans="1:11" x14ac:dyDescent="0.25">
      <c r="A15" s="3" t="s">
        <v>983</v>
      </c>
      <c r="B15" s="4">
        <v>41730</v>
      </c>
      <c r="C15" s="3" t="s">
        <v>4026</v>
      </c>
      <c r="D15" s="3">
        <v>1</v>
      </c>
      <c r="E15" s="3" t="s">
        <v>4028</v>
      </c>
      <c r="F15" s="3" t="s">
        <v>183</v>
      </c>
      <c r="G15" s="3" t="s">
        <v>4</v>
      </c>
      <c r="H15" s="3" t="s">
        <v>3582</v>
      </c>
      <c r="I15" s="21">
        <v>17142.86</v>
      </c>
      <c r="J15" s="3"/>
      <c r="K15" s="1"/>
    </row>
    <row r="16" spans="1:11" x14ac:dyDescent="0.25">
      <c r="A16" s="3" t="s">
        <v>2249</v>
      </c>
      <c r="B16" s="4">
        <v>41730</v>
      </c>
      <c r="C16" s="3" t="s">
        <v>4026</v>
      </c>
      <c r="D16" s="3">
        <v>1</v>
      </c>
      <c r="E16" s="3" t="s">
        <v>4029</v>
      </c>
      <c r="F16" s="3" t="s">
        <v>3</v>
      </c>
      <c r="G16" s="3" t="s">
        <v>4</v>
      </c>
      <c r="H16" s="3" t="s">
        <v>5</v>
      </c>
      <c r="I16" s="21">
        <v>17142.86</v>
      </c>
      <c r="J16" s="3"/>
      <c r="K16" s="1"/>
    </row>
    <row r="17" spans="1:11" x14ac:dyDescent="0.25">
      <c r="A17" s="3" t="s">
        <v>1640</v>
      </c>
      <c r="B17" s="4">
        <v>41730</v>
      </c>
      <c r="C17" s="3" t="s">
        <v>4026</v>
      </c>
      <c r="D17" s="3">
        <v>1</v>
      </c>
      <c r="E17" s="3" t="s">
        <v>4030</v>
      </c>
      <c r="F17" s="3" t="s">
        <v>3</v>
      </c>
      <c r="G17" s="3" t="s">
        <v>4</v>
      </c>
      <c r="H17" s="3" t="s">
        <v>8</v>
      </c>
      <c r="I17" s="21">
        <v>17142.86</v>
      </c>
      <c r="J17" s="3"/>
      <c r="K17" s="1"/>
    </row>
    <row r="18" spans="1:11" x14ac:dyDescent="0.25">
      <c r="A18" s="3" t="s">
        <v>3845</v>
      </c>
      <c r="B18" s="4">
        <v>41730</v>
      </c>
      <c r="C18" s="3" t="s">
        <v>4031</v>
      </c>
      <c r="D18" s="3">
        <v>1</v>
      </c>
      <c r="E18" s="3" t="s">
        <v>4032</v>
      </c>
      <c r="F18" s="3" t="s">
        <v>3</v>
      </c>
      <c r="G18" s="3" t="s">
        <v>4</v>
      </c>
      <c r="H18" s="3" t="s">
        <v>5</v>
      </c>
      <c r="I18" s="21">
        <v>4285.71</v>
      </c>
      <c r="J18" s="3"/>
      <c r="K18" s="1"/>
    </row>
    <row r="19" spans="1:11" x14ac:dyDescent="0.25">
      <c r="A19" s="3" t="s">
        <v>4033</v>
      </c>
      <c r="B19" s="4">
        <v>41730</v>
      </c>
      <c r="C19" s="3" t="s">
        <v>4031</v>
      </c>
      <c r="D19" s="3">
        <v>1</v>
      </c>
      <c r="E19" s="3" t="s">
        <v>4034</v>
      </c>
      <c r="F19" s="3" t="s">
        <v>3</v>
      </c>
      <c r="G19" s="3" t="s">
        <v>4</v>
      </c>
      <c r="H19" s="3" t="s">
        <v>8</v>
      </c>
      <c r="I19" s="21">
        <v>4285.71</v>
      </c>
      <c r="J19" s="3"/>
      <c r="K19" s="1"/>
    </row>
    <row r="20" spans="1:11" x14ac:dyDescent="0.25">
      <c r="A20" s="3" t="s">
        <v>3554</v>
      </c>
      <c r="B20" s="4">
        <v>41730</v>
      </c>
      <c r="C20" s="3" t="s">
        <v>4035</v>
      </c>
      <c r="D20" s="3">
        <v>1</v>
      </c>
      <c r="E20" s="3" t="s">
        <v>4036</v>
      </c>
      <c r="F20" s="3" t="s">
        <v>3555</v>
      </c>
      <c r="G20" s="3" t="s">
        <v>24</v>
      </c>
      <c r="H20" s="3" t="s">
        <v>2864</v>
      </c>
      <c r="I20" s="3"/>
      <c r="J20" s="3">
        <v>664.48</v>
      </c>
      <c r="K20" s="1"/>
    </row>
    <row r="21" spans="1:11" x14ac:dyDescent="0.25">
      <c r="A21" t="s">
        <v>5276</v>
      </c>
      <c r="B21" s="2">
        <v>41730</v>
      </c>
      <c r="C21" t="s">
        <v>3871</v>
      </c>
      <c r="D21">
        <v>1</v>
      </c>
      <c r="E21" t="s">
        <v>5277</v>
      </c>
      <c r="F21" t="s">
        <v>80</v>
      </c>
      <c r="G21" t="s">
        <v>81</v>
      </c>
      <c r="H21" t="s">
        <v>5278</v>
      </c>
      <c r="J21" s="1">
        <v>28093.17</v>
      </c>
      <c r="K21" s="1"/>
    </row>
    <row r="22" spans="1:11" x14ac:dyDescent="0.25">
      <c r="A22" t="s">
        <v>5279</v>
      </c>
      <c r="B22" s="2">
        <v>41730</v>
      </c>
      <c r="C22" t="s">
        <v>3948</v>
      </c>
      <c r="D22">
        <v>1</v>
      </c>
      <c r="E22" t="s">
        <v>5280</v>
      </c>
      <c r="F22" t="s">
        <v>80</v>
      </c>
      <c r="G22" t="s">
        <v>81</v>
      </c>
      <c r="H22" t="s">
        <v>5281</v>
      </c>
      <c r="J22" s="1">
        <v>28093.17</v>
      </c>
      <c r="K22" s="1"/>
    </row>
    <row r="23" spans="1:11" x14ac:dyDescent="0.25">
      <c r="A23" t="s">
        <v>5282</v>
      </c>
      <c r="B23" s="2">
        <v>41730</v>
      </c>
      <c r="C23" t="s">
        <v>5283</v>
      </c>
      <c r="D23">
        <v>1</v>
      </c>
      <c r="E23" t="s">
        <v>5284</v>
      </c>
      <c r="F23" t="s">
        <v>906</v>
      </c>
      <c r="G23" t="s">
        <v>81</v>
      </c>
      <c r="H23" t="s">
        <v>5285</v>
      </c>
      <c r="I23" s="1">
        <v>38001.760000000002</v>
      </c>
      <c r="K23" s="1"/>
    </row>
    <row r="24" spans="1:11" x14ac:dyDescent="0.25">
      <c r="A24" t="s">
        <v>3554</v>
      </c>
      <c r="B24" s="2">
        <v>41730</v>
      </c>
      <c r="C24" t="s">
        <v>4035</v>
      </c>
      <c r="D24">
        <v>1</v>
      </c>
      <c r="E24" t="s">
        <v>4036</v>
      </c>
      <c r="F24" t="s">
        <v>3555</v>
      </c>
      <c r="G24" t="s">
        <v>24</v>
      </c>
      <c r="H24" t="s">
        <v>2864</v>
      </c>
      <c r="I24">
        <v>664.48</v>
      </c>
      <c r="K24" s="1"/>
    </row>
    <row r="25" spans="1:11" x14ac:dyDescent="0.25">
      <c r="A25" s="3" t="s">
        <v>1367</v>
      </c>
      <c r="B25" s="4">
        <v>41731</v>
      </c>
      <c r="C25" s="3" t="s">
        <v>4037</v>
      </c>
      <c r="D25" s="3">
        <v>2</v>
      </c>
      <c r="E25" s="3" t="s">
        <v>4038</v>
      </c>
      <c r="F25" s="3" t="s">
        <v>12</v>
      </c>
      <c r="G25" s="3" t="s">
        <v>13</v>
      </c>
      <c r="H25" s="3" t="s">
        <v>14</v>
      </c>
      <c r="I25" s="21">
        <v>1915.25</v>
      </c>
      <c r="J25" s="3"/>
      <c r="K25" s="1"/>
    </row>
    <row r="26" spans="1:11" x14ac:dyDescent="0.25">
      <c r="A26" s="3" t="s">
        <v>4039</v>
      </c>
      <c r="B26" s="4">
        <v>41731</v>
      </c>
      <c r="C26" s="3">
        <v>10075</v>
      </c>
      <c r="D26" s="3">
        <v>2</v>
      </c>
      <c r="E26" s="3" t="s">
        <v>4040</v>
      </c>
      <c r="F26" s="3" t="s">
        <v>35</v>
      </c>
      <c r="G26" s="3" t="s">
        <v>48</v>
      </c>
      <c r="H26" s="3" t="s">
        <v>36</v>
      </c>
      <c r="I26" s="3">
        <v>53.2</v>
      </c>
      <c r="J26" s="3"/>
      <c r="K26" s="1"/>
    </row>
    <row r="27" spans="1:11" x14ac:dyDescent="0.25">
      <c r="A27" s="3" t="s">
        <v>4041</v>
      </c>
      <c r="B27" s="4">
        <v>41731</v>
      </c>
      <c r="C27" s="3" t="s">
        <v>4042</v>
      </c>
      <c r="D27" s="3">
        <v>2</v>
      </c>
      <c r="E27" s="3" t="s">
        <v>4043</v>
      </c>
      <c r="F27" s="3" t="s">
        <v>17</v>
      </c>
      <c r="G27" s="3" t="s">
        <v>18</v>
      </c>
      <c r="H27" s="3" t="s">
        <v>2572</v>
      </c>
      <c r="I27" s="3">
        <v>27.59</v>
      </c>
      <c r="J27" s="3"/>
      <c r="K27" s="1"/>
    </row>
    <row r="28" spans="1:11" x14ac:dyDescent="0.25">
      <c r="A28" s="3" t="s">
        <v>2165</v>
      </c>
      <c r="B28" s="4">
        <v>41731</v>
      </c>
      <c r="C28" s="3">
        <v>91157922</v>
      </c>
      <c r="D28" s="3">
        <v>2</v>
      </c>
      <c r="E28" s="3" t="s">
        <v>4044</v>
      </c>
      <c r="F28" s="3" t="s">
        <v>12</v>
      </c>
      <c r="G28" s="3" t="s">
        <v>48</v>
      </c>
      <c r="H28" s="3" t="s">
        <v>14</v>
      </c>
      <c r="I28" s="21">
        <v>2353.48</v>
      </c>
      <c r="J28" s="3"/>
      <c r="K28" s="1"/>
    </row>
    <row r="29" spans="1:11" x14ac:dyDescent="0.25">
      <c r="A29" s="3" t="s">
        <v>2480</v>
      </c>
      <c r="B29" s="4">
        <v>41731</v>
      </c>
      <c r="C29" s="3" t="s">
        <v>4045</v>
      </c>
      <c r="D29" s="3">
        <v>1</v>
      </c>
      <c r="E29" s="3" t="s">
        <v>4046</v>
      </c>
      <c r="F29" s="3" t="s">
        <v>23</v>
      </c>
      <c r="G29" s="3" t="s">
        <v>4</v>
      </c>
      <c r="H29" s="3" t="s">
        <v>1433</v>
      </c>
      <c r="I29" s="21">
        <v>1111.5899999999999</v>
      </c>
      <c r="J29" s="3"/>
      <c r="K29" s="1"/>
    </row>
    <row r="30" spans="1:11" x14ac:dyDescent="0.25">
      <c r="A30" s="3" t="s">
        <v>4047</v>
      </c>
      <c r="B30" s="4">
        <v>41731</v>
      </c>
      <c r="C30" s="3" t="s">
        <v>4048</v>
      </c>
      <c r="D30" s="3">
        <v>1</v>
      </c>
      <c r="E30" s="3" t="s">
        <v>4049</v>
      </c>
      <c r="F30" s="3" t="s">
        <v>23</v>
      </c>
      <c r="G30" s="3" t="s">
        <v>24</v>
      </c>
      <c r="H30" s="3" t="s">
        <v>68</v>
      </c>
      <c r="I30" s="21">
        <v>33411.199999999997</v>
      </c>
      <c r="J30" s="3"/>
      <c r="K30" s="1"/>
    </row>
    <row r="31" spans="1:11" x14ac:dyDescent="0.25">
      <c r="A31" s="3" t="s">
        <v>2491</v>
      </c>
      <c r="B31" s="4">
        <v>41731</v>
      </c>
      <c r="C31" s="3" t="s">
        <v>4050</v>
      </c>
      <c r="D31" s="3">
        <v>2</v>
      </c>
      <c r="E31" s="3" t="s">
        <v>4051</v>
      </c>
      <c r="F31" s="3" t="s">
        <v>17</v>
      </c>
      <c r="G31" s="3" t="s">
        <v>18</v>
      </c>
      <c r="H31" s="3" t="s">
        <v>44</v>
      </c>
      <c r="I31" s="3">
        <v>400</v>
      </c>
      <c r="J31" s="3"/>
      <c r="K31" s="1"/>
    </row>
    <row r="32" spans="1:11" x14ac:dyDescent="0.25">
      <c r="A32" s="3" t="s">
        <v>4052</v>
      </c>
      <c r="B32" s="4">
        <v>41731</v>
      </c>
      <c r="C32" s="3">
        <v>112</v>
      </c>
      <c r="D32" s="3">
        <v>2</v>
      </c>
      <c r="E32" s="3" t="s">
        <v>4053</v>
      </c>
      <c r="F32" s="3" t="s">
        <v>35</v>
      </c>
      <c r="G32" s="3" t="s">
        <v>48</v>
      </c>
      <c r="H32" s="3" t="s">
        <v>19</v>
      </c>
      <c r="I32" s="3">
        <v>34.479999999999997</v>
      </c>
      <c r="J32" s="3"/>
      <c r="K32" s="1"/>
    </row>
    <row r="33" spans="1:11" x14ac:dyDescent="0.25">
      <c r="A33" s="3" t="s">
        <v>1371</v>
      </c>
      <c r="B33" s="4">
        <v>41731</v>
      </c>
      <c r="C33" s="3" t="s">
        <v>4054</v>
      </c>
      <c r="D33" s="3">
        <v>2</v>
      </c>
      <c r="E33" s="3" t="s">
        <v>4055</v>
      </c>
      <c r="F33" s="3" t="s">
        <v>17</v>
      </c>
      <c r="G33" s="3" t="s">
        <v>18</v>
      </c>
      <c r="H33" s="3" t="s">
        <v>44</v>
      </c>
      <c r="I33" s="3">
        <v>112</v>
      </c>
      <c r="J33" s="3"/>
      <c r="K33" s="1"/>
    </row>
    <row r="34" spans="1:11" x14ac:dyDescent="0.25">
      <c r="A34" s="3" t="s">
        <v>4056</v>
      </c>
      <c r="B34" s="4">
        <v>41731</v>
      </c>
      <c r="C34" s="3" t="s">
        <v>4057</v>
      </c>
      <c r="D34" s="3">
        <v>1</v>
      </c>
      <c r="E34" s="3" t="s">
        <v>4058</v>
      </c>
      <c r="F34" s="3" t="s">
        <v>3555</v>
      </c>
      <c r="G34" s="3" t="s">
        <v>24</v>
      </c>
      <c r="H34" s="3" t="s">
        <v>2469</v>
      </c>
      <c r="I34" s="3"/>
      <c r="J34" s="21">
        <v>1111.5899999999999</v>
      </c>
      <c r="K34" s="1"/>
    </row>
    <row r="35" spans="1:11" x14ac:dyDescent="0.25">
      <c r="A35" s="3" t="s">
        <v>4059</v>
      </c>
      <c r="B35" s="4">
        <v>41731</v>
      </c>
      <c r="C35" s="3" t="s">
        <v>4060</v>
      </c>
      <c r="D35" s="3">
        <v>1</v>
      </c>
      <c r="E35" s="3" t="s">
        <v>4061</v>
      </c>
      <c r="F35" s="3" t="s">
        <v>3555</v>
      </c>
      <c r="G35" s="3" t="s">
        <v>24</v>
      </c>
      <c r="H35" s="3" t="s">
        <v>49</v>
      </c>
      <c r="I35" s="3"/>
      <c r="J35" s="21">
        <v>33411.199999999997</v>
      </c>
      <c r="K35" s="1"/>
    </row>
    <row r="36" spans="1:11" x14ac:dyDescent="0.25">
      <c r="A36" t="s">
        <v>4056</v>
      </c>
      <c r="B36" s="2">
        <v>41731</v>
      </c>
      <c r="C36" t="s">
        <v>4057</v>
      </c>
      <c r="D36">
        <v>1</v>
      </c>
      <c r="E36" t="s">
        <v>4058</v>
      </c>
      <c r="F36" t="s">
        <v>3555</v>
      </c>
      <c r="G36" t="s">
        <v>24</v>
      </c>
      <c r="H36" t="s">
        <v>2469</v>
      </c>
      <c r="I36" s="1">
        <v>1111.5899999999999</v>
      </c>
      <c r="K36" s="1"/>
    </row>
    <row r="37" spans="1:11" x14ac:dyDescent="0.25">
      <c r="A37" t="s">
        <v>4059</v>
      </c>
      <c r="B37" s="2">
        <v>41731</v>
      </c>
      <c r="C37" t="s">
        <v>4060</v>
      </c>
      <c r="D37">
        <v>1</v>
      </c>
      <c r="E37" t="s">
        <v>4061</v>
      </c>
      <c r="F37" t="s">
        <v>3555</v>
      </c>
      <c r="G37" t="s">
        <v>24</v>
      </c>
      <c r="H37" t="s">
        <v>49</v>
      </c>
      <c r="I37" s="1">
        <v>33411.199999999997</v>
      </c>
      <c r="K37" s="1"/>
    </row>
    <row r="38" spans="1:11" x14ac:dyDescent="0.25">
      <c r="A38" s="3" t="s">
        <v>4062</v>
      </c>
      <c r="B38" s="4">
        <v>41732</v>
      </c>
      <c r="C38" s="3" t="s">
        <v>4063</v>
      </c>
      <c r="D38" s="3">
        <v>2</v>
      </c>
      <c r="E38" s="3" t="s">
        <v>4064</v>
      </c>
      <c r="F38" s="3" t="s">
        <v>12</v>
      </c>
      <c r="G38" s="3" t="s">
        <v>13</v>
      </c>
      <c r="H38" s="3" t="s">
        <v>14</v>
      </c>
      <c r="I38" s="21">
        <v>2521.2600000000002</v>
      </c>
      <c r="J38" s="3"/>
      <c r="K38" s="1"/>
    </row>
    <row r="39" spans="1:11" x14ac:dyDescent="0.25">
      <c r="A39" s="3" t="s">
        <v>4065</v>
      </c>
      <c r="B39" s="4">
        <v>41732</v>
      </c>
      <c r="C39" s="3">
        <v>446</v>
      </c>
      <c r="D39" s="3">
        <v>1</v>
      </c>
      <c r="E39" s="3" t="s">
        <v>4066</v>
      </c>
      <c r="F39" s="3" t="s">
        <v>40</v>
      </c>
      <c r="G39" s="3" t="s">
        <v>1416</v>
      </c>
      <c r="H39" s="3" t="s">
        <v>250</v>
      </c>
      <c r="I39" s="3">
        <v>624</v>
      </c>
      <c r="J39" s="3"/>
      <c r="K39" s="1"/>
    </row>
    <row r="40" spans="1:11" x14ac:dyDescent="0.25">
      <c r="A40" s="3" t="s">
        <v>4067</v>
      </c>
      <c r="B40" s="4">
        <v>41732</v>
      </c>
      <c r="C40" s="3">
        <v>10235</v>
      </c>
      <c r="D40" s="3">
        <v>1</v>
      </c>
      <c r="E40" s="3" t="s">
        <v>4068</v>
      </c>
      <c r="F40" s="3" t="s">
        <v>183</v>
      </c>
      <c r="G40" s="3" t="s">
        <v>1416</v>
      </c>
      <c r="H40" s="3" t="s">
        <v>227</v>
      </c>
      <c r="I40" s="3">
        <v>91.04</v>
      </c>
      <c r="J40" s="3"/>
      <c r="K40" s="1"/>
    </row>
    <row r="41" spans="1:11" x14ac:dyDescent="0.25">
      <c r="A41" s="3" t="s">
        <v>65</v>
      </c>
      <c r="B41" s="4">
        <v>41732</v>
      </c>
      <c r="C41" s="3">
        <v>10269</v>
      </c>
      <c r="D41" s="3">
        <v>1</v>
      </c>
      <c r="E41" s="3" t="s">
        <v>4069</v>
      </c>
      <c r="F41" s="3" t="s">
        <v>183</v>
      </c>
      <c r="G41" s="3" t="s">
        <v>1416</v>
      </c>
      <c r="H41" s="3" t="s">
        <v>227</v>
      </c>
      <c r="I41" s="3">
        <v>226.2</v>
      </c>
      <c r="J41" s="3"/>
      <c r="K41" s="1"/>
    </row>
    <row r="42" spans="1:11" x14ac:dyDescent="0.25">
      <c r="A42" s="3" t="s">
        <v>4070</v>
      </c>
      <c r="B42" s="4">
        <v>41732</v>
      </c>
      <c r="C42" s="3">
        <v>10270</v>
      </c>
      <c r="D42" s="3">
        <v>1</v>
      </c>
      <c r="E42" s="3" t="s">
        <v>4071</v>
      </c>
      <c r="F42" s="3" t="s">
        <v>183</v>
      </c>
      <c r="G42" s="3" t="s">
        <v>1416</v>
      </c>
      <c r="H42" s="3" t="s">
        <v>227</v>
      </c>
      <c r="I42" s="3">
        <v>118.88</v>
      </c>
      <c r="J42" s="3"/>
      <c r="K42" s="1"/>
    </row>
    <row r="43" spans="1:11" x14ac:dyDescent="0.25">
      <c r="A43" s="3" t="s">
        <v>4072</v>
      </c>
      <c r="B43" s="4">
        <v>41732</v>
      </c>
      <c r="C43" s="3">
        <v>10271</v>
      </c>
      <c r="D43" s="3">
        <v>1</v>
      </c>
      <c r="E43" s="3" t="s">
        <v>4073</v>
      </c>
      <c r="F43" s="3" t="s">
        <v>183</v>
      </c>
      <c r="G43" s="3" t="s">
        <v>1416</v>
      </c>
      <c r="H43" s="3" t="s">
        <v>227</v>
      </c>
      <c r="I43" s="3">
        <v>71.98</v>
      </c>
      <c r="J43" s="3"/>
      <c r="K43" s="1"/>
    </row>
    <row r="44" spans="1:11" x14ac:dyDescent="0.25">
      <c r="A44" s="3" t="s">
        <v>1377</v>
      </c>
      <c r="B44" s="4">
        <v>41732</v>
      </c>
      <c r="C44" s="3">
        <v>10272</v>
      </c>
      <c r="D44" s="3">
        <v>1</v>
      </c>
      <c r="E44" s="3" t="s">
        <v>4074</v>
      </c>
      <c r="F44" s="3" t="s">
        <v>183</v>
      </c>
      <c r="G44" s="3" t="s">
        <v>1416</v>
      </c>
      <c r="H44" s="3" t="s">
        <v>227</v>
      </c>
      <c r="I44" s="3">
        <v>21.24</v>
      </c>
      <c r="J44" s="3"/>
      <c r="K44" s="1"/>
    </row>
    <row r="45" spans="1:11" x14ac:dyDescent="0.25">
      <c r="A45" s="3" t="s">
        <v>903</v>
      </c>
      <c r="B45" s="4">
        <v>41732</v>
      </c>
      <c r="C45" s="3">
        <v>3939082</v>
      </c>
      <c r="D45" s="3">
        <v>1</v>
      </c>
      <c r="E45" s="3" t="s">
        <v>4075</v>
      </c>
      <c r="F45" s="3" t="s">
        <v>183</v>
      </c>
      <c r="G45" s="3" t="s">
        <v>1416</v>
      </c>
      <c r="H45" s="3" t="s">
        <v>226</v>
      </c>
      <c r="I45" s="3">
        <v>302.76</v>
      </c>
      <c r="J45" s="3"/>
      <c r="K45" s="1"/>
    </row>
    <row r="46" spans="1:11" x14ac:dyDescent="0.25">
      <c r="A46" s="3" t="s">
        <v>912</v>
      </c>
      <c r="B46" s="4">
        <v>41732</v>
      </c>
      <c r="C46" s="3">
        <v>3939084</v>
      </c>
      <c r="D46" s="3">
        <v>1</v>
      </c>
      <c r="E46" s="3" t="s">
        <v>4076</v>
      </c>
      <c r="F46" s="3" t="s">
        <v>183</v>
      </c>
      <c r="G46" s="3" t="s">
        <v>1416</v>
      </c>
      <c r="H46" s="3" t="s">
        <v>226</v>
      </c>
      <c r="I46" s="3">
        <v>96.8</v>
      </c>
      <c r="J46" s="3"/>
      <c r="K46" s="1"/>
    </row>
    <row r="47" spans="1:11" x14ac:dyDescent="0.25">
      <c r="A47" s="3" t="s">
        <v>4077</v>
      </c>
      <c r="B47" s="4">
        <v>41732</v>
      </c>
      <c r="C47" s="3">
        <v>3939085</v>
      </c>
      <c r="D47" s="3">
        <v>1</v>
      </c>
      <c r="E47" s="3" t="s">
        <v>4078</v>
      </c>
      <c r="F47" s="3" t="s">
        <v>183</v>
      </c>
      <c r="G47" s="3" t="s">
        <v>1416</v>
      </c>
      <c r="H47" s="3" t="s">
        <v>226</v>
      </c>
      <c r="I47" s="3">
        <v>100.14</v>
      </c>
      <c r="J47" s="3"/>
      <c r="K47" s="1"/>
    </row>
    <row r="48" spans="1:11" x14ac:dyDescent="0.25">
      <c r="A48" s="3" t="s">
        <v>4079</v>
      </c>
      <c r="B48" s="4">
        <v>41732</v>
      </c>
      <c r="C48" s="3" t="s">
        <v>21</v>
      </c>
      <c r="D48" s="3">
        <v>1</v>
      </c>
      <c r="E48" s="3" t="s">
        <v>4080</v>
      </c>
      <c r="F48" s="3" t="s">
        <v>23</v>
      </c>
      <c r="G48" s="3" t="s">
        <v>24</v>
      </c>
      <c r="H48" s="3" t="s">
        <v>68</v>
      </c>
      <c r="I48" s="3">
        <v>797.08</v>
      </c>
      <c r="J48" s="3"/>
      <c r="K48" s="1"/>
    </row>
    <row r="49" spans="1:11" x14ac:dyDescent="0.25">
      <c r="A49" s="3" t="s">
        <v>4081</v>
      </c>
      <c r="B49" s="4">
        <v>41732</v>
      </c>
      <c r="C49" s="3" t="s">
        <v>4082</v>
      </c>
      <c r="D49" s="3">
        <v>1</v>
      </c>
      <c r="E49" s="3" t="s">
        <v>4083</v>
      </c>
      <c r="F49" s="3" t="s">
        <v>23</v>
      </c>
      <c r="G49" s="3" t="s">
        <v>24</v>
      </c>
      <c r="H49" s="3" t="s">
        <v>68</v>
      </c>
      <c r="I49" s="21">
        <v>8240</v>
      </c>
      <c r="J49" s="3"/>
      <c r="K49" s="1"/>
    </row>
    <row r="50" spans="1:11" x14ac:dyDescent="0.25">
      <c r="A50" s="3" t="s">
        <v>4084</v>
      </c>
      <c r="B50" s="4">
        <v>41732</v>
      </c>
      <c r="C50" s="3" t="s">
        <v>4085</v>
      </c>
      <c r="D50" s="3">
        <v>2</v>
      </c>
      <c r="E50" s="3" t="s">
        <v>4086</v>
      </c>
      <c r="F50" s="3" t="s">
        <v>17</v>
      </c>
      <c r="G50" s="3" t="s">
        <v>18</v>
      </c>
      <c r="H50" s="3" t="s">
        <v>44</v>
      </c>
      <c r="I50" s="3">
        <v>416</v>
      </c>
      <c r="J50" s="3"/>
      <c r="K50" s="1"/>
    </row>
    <row r="51" spans="1:11" x14ac:dyDescent="0.25">
      <c r="A51" s="3" t="s">
        <v>4087</v>
      </c>
      <c r="B51" s="4">
        <v>41732</v>
      </c>
      <c r="C51" s="3" t="s">
        <v>4088</v>
      </c>
      <c r="D51" s="3">
        <v>1</v>
      </c>
      <c r="E51" s="3" t="s">
        <v>4089</v>
      </c>
      <c r="F51" s="3" t="s">
        <v>23</v>
      </c>
      <c r="G51" s="3" t="s">
        <v>24</v>
      </c>
      <c r="H51" s="3" t="s">
        <v>68</v>
      </c>
      <c r="I51" s="21">
        <v>1400.8</v>
      </c>
      <c r="J51" s="3"/>
      <c r="K51" s="1"/>
    </row>
    <row r="52" spans="1:11" x14ac:dyDescent="0.25">
      <c r="A52" s="3" t="s">
        <v>74</v>
      </c>
      <c r="B52" s="4">
        <v>41732</v>
      </c>
      <c r="C52" s="3">
        <v>73</v>
      </c>
      <c r="D52" s="3">
        <v>2</v>
      </c>
      <c r="E52" s="3" t="s">
        <v>4090</v>
      </c>
      <c r="F52" s="3" t="s">
        <v>47</v>
      </c>
      <c r="G52" s="3" t="s">
        <v>48</v>
      </c>
      <c r="H52" s="3" t="s">
        <v>2877</v>
      </c>
      <c r="I52" s="21">
        <v>1599.2</v>
      </c>
      <c r="J52" s="3"/>
      <c r="K52" s="1"/>
    </row>
    <row r="53" spans="1:11" x14ac:dyDescent="0.25">
      <c r="A53" s="3" t="s">
        <v>2539</v>
      </c>
      <c r="B53" s="4">
        <v>41732</v>
      </c>
      <c r="C53" s="3" t="s">
        <v>4091</v>
      </c>
      <c r="D53" s="3">
        <v>1</v>
      </c>
      <c r="E53" s="3" t="s">
        <v>4092</v>
      </c>
      <c r="F53" s="3" t="s">
        <v>23</v>
      </c>
      <c r="G53" s="3" t="s">
        <v>24</v>
      </c>
      <c r="H53" s="3" t="s">
        <v>68</v>
      </c>
      <c r="I53" s="21">
        <v>2783.65</v>
      </c>
      <c r="J53" s="3"/>
      <c r="K53" s="1"/>
    </row>
    <row r="54" spans="1:11" x14ac:dyDescent="0.25">
      <c r="A54" s="3" t="s">
        <v>2549</v>
      </c>
      <c r="B54" s="4">
        <v>41732</v>
      </c>
      <c r="C54" s="3">
        <v>10312</v>
      </c>
      <c r="D54" s="3">
        <v>1</v>
      </c>
      <c r="E54" s="3" t="s">
        <v>4093</v>
      </c>
      <c r="F54" s="3" t="s">
        <v>183</v>
      </c>
      <c r="G54" s="3" t="s">
        <v>1416</v>
      </c>
      <c r="H54" s="3" t="s">
        <v>227</v>
      </c>
      <c r="I54" s="3">
        <v>80</v>
      </c>
      <c r="J54" s="3"/>
      <c r="K54" s="1"/>
    </row>
    <row r="55" spans="1:11" x14ac:dyDescent="0.25">
      <c r="A55" s="3" t="s">
        <v>919</v>
      </c>
      <c r="B55" s="4">
        <v>41732</v>
      </c>
      <c r="C55" s="3" t="s">
        <v>4094</v>
      </c>
      <c r="D55" s="3">
        <v>2</v>
      </c>
      <c r="E55" s="3" t="s">
        <v>4095</v>
      </c>
      <c r="F55" s="3" t="s">
        <v>17</v>
      </c>
      <c r="G55" s="3" t="s">
        <v>18</v>
      </c>
      <c r="H55" s="3" t="s">
        <v>2572</v>
      </c>
      <c r="I55" s="3">
        <v>55.18</v>
      </c>
      <c r="J55" s="3"/>
      <c r="K55" s="1"/>
    </row>
    <row r="56" spans="1:11" x14ac:dyDescent="0.25">
      <c r="A56" s="3" t="s">
        <v>1389</v>
      </c>
      <c r="B56" s="4">
        <v>41732</v>
      </c>
      <c r="C56" s="3" t="s">
        <v>4096</v>
      </c>
      <c r="D56" s="3">
        <v>2</v>
      </c>
      <c r="E56" s="3" t="s">
        <v>4097</v>
      </c>
      <c r="F56" s="3" t="s">
        <v>17</v>
      </c>
      <c r="G56" s="3" t="s">
        <v>18</v>
      </c>
      <c r="H56" s="3" t="s">
        <v>44</v>
      </c>
      <c r="I56" s="3">
        <v>240</v>
      </c>
      <c r="J56" s="3"/>
      <c r="K56" s="1"/>
    </row>
    <row r="57" spans="1:11" x14ac:dyDescent="0.25">
      <c r="A57" s="3" t="s">
        <v>4098</v>
      </c>
      <c r="B57" s="4">
        <v>41732</v>
      </c>
      <c r="C57" s="3" t="s">
        <v>4099</v>
      </c>
      <c r="D57" s="3">
        <v>2</v>
      </c>
      <c r="E57" s="3" t="s">
        <v>4100</v>
      </c>
      <c r="F57" s="3" t="s">
        <v>12</v>
      </c>
      <c r="G57" s="3" t="s">
        <v>48</v>
      </c>
      <c r="H57" s="3" t="s">
        <v>14</v>
      </c>
      <c r="I57" s="21">
        <v>1113.4100000000001</v>
      </c>
      <c r="J57" s="3"/>
      <c r="K57" s="1"/>
    </row>
    <row r="58" spans="1:11" x14ac:dyDescent="0.25">
      <c r="A58" s="3" t="s">
        <v>4101</v>
      </c>
      <c r="B58" s="4">
        <v>41732</v>
      </c>
      <c r="C58" s="3" t="s">
        <v>4102</v>
      </c>
      <c r="D58" s="3">
        <v>1</v>
      </c>
      <c r="E58" s="3" t="s">
        <v>4103</v>
      </c>
      <c r="F58" s="3" t="s">
        <v>3555</v>
      </c>
      <c r="G58" s="3" t="s">
        <v>24</v>
      </c>
      <c r="H58" s="3" t="s">
        <v>49</v>
      </c>
      <c r="I58" s="3"/>
      <c r="J58" s="3">
        <v>797.08</v>
      </c>
      <c r="K58" s="1"/>
    </row>
    <row r="59" spans="1:11" x14ac:dyDescent="0.25">
      <c r="A59" s="3" t="s">
        <v>4104</v>
      </c>
      <c r="B59" s="4">
        <v>41732</v>
      </c>
      <c r="C59" s="3" t="s">
        <v>4105</v>
      </c>
      <c r="D59" s="3">
        <v>1</v>
      </c>
      <c r="E59" s="3" t="s">
        <v>4106</v>
      </c>
      <c r="F59" s="3" t="s">
        <v>3555</v>
      </c>
      <c r="G59" s="3" t="s">
        <v>24</v>
      </c>
      <c r="H59" s="3" t="s">
        <v>49</v>
      </c>
      <c r="I59" s="3"/>
      <c r="J59" s="21">
        <v>1400.8</v>
      </c>
      <c r="K59" s="1"/>
    </row>
    <row r="60" spans="1:11" x14ac:dyDescent="0.25">
      <c r="A60" s="3" t="s">
        <v>3556</v>
      </c>
      <c r="B60" s="4">
        <v>41732</v>
      </c>
      <c r="C60" s="3" t="s">
        <v>4107</v>
      </c>
      <c r="D60" s="3">
        <v>1</v>
      </c>
      <c r="E60" s="3" t="s">
        <v>4108</v>
      </c>
      <c r="F60" s="3" t="s">
        <v>3555</v>
      </c>
      <c r="G60" s="3" t="s">
        <v>24</v>
      </c>
      <c r="H60" s="3" t="s">
        <v>49</v>
      </c>
      <c r="I60" s="3"/>
      <c r="J60" s="21">
        <v>8240</v>
      </c>
      <c r="K60" s="1"/>
    </row>
    <row r="61" spans="1:11" x14ac:dyDescent="0.25">
      <c r="A61" s="3" t="s">
        <v>4109</v>
      </c>
      <c r="B61" s="4">
        <v>41732</v>
      </c>
      <c r="C61" s="3" t="s">
        <v>4110</v>
      </c>
      <c r="D61" s="3">
        <v>1</v>
      </c>
      <c r="E61" s="3" t="s">
        <v>4111</v>
      </c>
      <c r="F61" s="3" t="s">
        <v>3555</v>
      </c>
      <c r="G61" s="3" t="s">
        <v>24</v>
      </c>
      <c r="H61" s="3" t="s">
        <v>49</v>
      </c>
      <c r="I61" s="3"/>
      <c r="J61" s="21">
        <v>2783.65</v>
      </c>
      <c r="K61" s="1"/>
    </row>
    <row r="62" spans="1:11" x14ac:dyDescent="0.25">
      <c r="A62" t="s">
        <v>2555</v>
      </c>
      <c r="B62" s="2">
        <v>41732</v>
      </c>
      <c r="C62" t="s">
        <v>5286</v>
      </c>
      <c r="D62">
        <v>1</v>
      </c>
      <c r="E62" t="s">
        <v>5287</v>
      </c>
      <c r="F62" t="s">
        <v>906</v>
      </c>
      <c r="G62" t="s">
        <v>81</v>
      </c>
      <c r="H62" t="s">
        <v>5288</v>
      </c>
      <c r="I62" s="1">
        <v>60998.19</v>
      </c>
      <c r="K62" s="1"/>
    </row>
    <row r="63" spans="1:11" x14ac:dyDescent="0.25">
      <c r="A63" t="s">
        <v>4101</v>
      </c>
      <c r="B63" s="2">
        <v>41732</v>
      </c>
      <c r="C63" t="s">
        <v>4102</v>
      </c>
      <c r="D63">
        <v>1</v>
      </c>
      <c r="E63" t="s">
        <v>4103</v>
      </c>
      <c r="F63" t="s">
        <v>3555</v>
      </c>
      <c r="G63" t="s">
        <v>24</v>
      </c>
      <c r="H63" t="s">
        <v>49</v>
      </c>
      <c r="I63">
        <v>797.08</v>
      </c>
      <c r="K63" s="1"/>
    </row>
    <row r="64" spans="1:11" x14ac:dyDescent="0.25">
      <c r="A64" t="s">
        <v>4104</v>
      </c>
      <c r="B64" s="2">
        <v>41732</v>
      </c>
      <c r="C64" t="s">
        <v>4105</v>
      </c>
      <c r="D64">
        <v>1</v>
      </c>
      <c r="E64" t="s">
        <v>4106</v>
      </c>
      <c r="F64" t="s">
        <v>3555</v>
      </c>
      <c r="G64" t="s">
        <v>24</v>
      </c>
      <c r="H64" t="s">
        <v>49</v>
      </c>
      <c r="I64" s="1">
        <v>1400.8</v>
      </c>
      <c r="K64" s="1"/>
    </row>
    <row r="65" spans="1:11" x14ac:dyDescent="0.25">
      <c r="A65" t="s">
        <v>3556</v>
      </c>
      <c r="B65" s="2">
        <v>41732</v>
      </c>
      <c r="C65" t="s">
        <v>4107</v>
      </c>
      <c r="D65">
        <v>1</v>
      </c>
      <c r="E65" t="s">
        <v>4108</v>
      </c>
      <c r="F65" t="s">
        <v>3555</v>
      </c>
      <c r="G65" t="s">
        <v>24</v>
      </c>
      <c r="H65" t="s">
        <v>49</v>
      </c>
      <c r="I65" s="1">
        <v>8240</v>
      </c>
      <c r="K65" s="1"/>
    </row>
    <row r="66" spans="1:11" x14ac:dyDescent="0.25">
      <c r="A66" t="s">
        <v>4109</v>
      </c>
      <c r="B66" s="2">
        <v>41732</v>
      </c>
      <c r="C66" t="s">
        <v>4110</v>
      </c>
      <c r="D66">
        <v>1</v>
      </c>
      <c r="E66" t="s">
        <v>4111</v>
      </c>
      <c r="F66" t="s">
        <v>3555</v>
      </c>
      <c r="G66" t="s">
        <v>24</v>
      </c>
      <c r="H66" t="s">
        <v>49</v>
      </c>
      <c r="I66" s="1">
        <v>2783.65</v>
      </c>
      <c r="K66" s="1"/>
    </row>
    <row r="67" spans="1:11" x14ac:dyDescent="0.25">
      <c r="A67" s="3" t="s">
        <v>4112</v>
      </c>
      <c r="B67" s="4">
        <v>41733</v>
      </c>
      <c r="C67" s="3" t="s">
        <v>4113</v>
      </c>
      <c r="D67" s="3">
        <v>2</v>
      </c>
      <c r="E67" s="3" t="s">
        <v>4114</v>
      </c>
      <c r="F67" s="3" t="s">
        <v>17</v>
      </c>
      <c r="G67" s="3" t="s">
        <v>18</v>
      </c>
      <c r="H67" s="3" t="s">
        <v>2572</v>
      </c>
      <c r="I67" s="3">
        <v>55.18</v>
      </c>
      <c r="J67" s="3"/>
      <c r="K67" s="1"/>
    </row>
    <row r="68" spans="1:11" x14ac:dyDescent="0.25">
      <c r="A68" s="3" t="s">
        <v>4115</v>
      </c>
      <c r="B68" s="4">
        <v>41733</v>
      </c>
      <c r="C68" s="3" t="s">
        <v>4116</v>
      </c>
      <c r="D68" s="3">
        <v>2</v>
      </c>
      <c r="E68" s="3" t="s">
        <v>4117</v>
      </c>
      <c r="F68" s="3" t="s">
        <v>12</v>
      </c>
      <c r="G68" s="3" t="s">
        <v>13</v>
      </c>
      <c r="H68" s="3" t="s">
        <v>14</v>
      </c>
      <c r="I68" s="21">
        <v>1681.05</v>
      </c>
      <c r="J68" s="3"/>
      <c r="K68" s="1"/>
    </row>
    <row r="69" spans="1:11" x14ac:dyDescent="0.25">
      <c r="A69" s="3" t="s">
        <v>4118</v>
      </c>
      <c r="B69" s="4">
        <v>41733</v>
      </c>
      <c r="C69" s="3" t="s">
        <v>4119</v>
      </c>
      <c r="D69" s="3">
        <v>1</v>
      </c>
      <c r="E69" s="3" t="s">
        <v>4120</v>
      </c>
      <c r="F69" s="3" t="s">
        <v>23</v>
      </c>
      <c r="G69" s="3" t="s">
        <v>24</v>
      </c>
      <c r="H69" s="3" t="s">
        <v>68</v>
      </c>
      <c r="I69" s="21">
        <v>2042.92</v>
      </c>
      <c r="J69" s="3"/>
      <c r="K69" s="1"/>
    </row>
    <row r="70" spans="1:11" x14ac:dyDescent="0.25">
      <c r="A70" s="3" t="s">
        <v>926</v>
      </c>
      <c r="B70" s="4">
        <v>41733</v>
      </c>
      <c r="C70" s="3" t="s">
        <v>4121</v>
      </c>
      <c r="D70" s="3">
        <v>1</v>
      </c>
      <c r="E70" s="3" t="s">
        <v>4122</v>
      </c>
      <c r="F70" s="3" t="s">
        <v>23</v>
      </c>
      <c r="G70" s="3" t="s">
        <v>24</v>
      </c>
      <c r="H70" s="3" t="s">
        <v>68</v>
      </c>
      <c r="I70" s="21">
        <v>1863.89</v>
      </c>
      <c r="J70" s="3"/>
      <c r="K70" s="1"/>
    </row>
    <row r="71" spans="1:11" x14ac:dyDescent="0.25">
      <c r="A71" s="3" t="s">
        <v>4123</v>
      </c>
      <c r="B71" s="4">
        <v>41733</v>
      </c>
      <c r="C71" s="3" t="s">
        <v>4124</v>
      </c>
      <c r="D71" s="3">
        <v>1</v>
      </c>
      <c r="E71" s="3" t="s">
        <v>4125</v>
      </c>
      <c r="F71" s="3" t="s">
        <v>23</v>
      </c>
      <c r="G71" s="3" t="s">
        <v>24</v>
      </c>
      <c r="H71" s="3" t="s">
        <v>68</v>
      </c>
      <c r="I71" s="21">
        <v>2412.8000000000002</v>
      </c>
      <c r="J71" s="3"/>
      <c r="K71" s="1"/>
    </row>
    <row r="72" spans="1:11" x14ac:dyDescent="0.25">
      <c r="A72" s="3" t="s">
        <v>4126</v>
      </c>
      <c r="B72" s="4">
        <v>41733</v>
      </c>
      <c r="C72" s="3" t="s">
        <v>4127</v>
      </c>
      <c r="D72" s="3">
        <v>2</v>
      </c>
      <c r="E72" s="3" t="s">
        <v>4128</v>
      </c>
      <c r="F72" s="3" t="s">
        <v>17</v>
      </c>
      <c r="G72" s="3" t="s">
        <v>18</v>
      </c>
      <c r="H72" s="3" t="s">
        <v>44</v>
      </c>
      <c r="I72" s="3">
        <v>352</v>
      </c>
      <c r="J72" s="3"/>
      <c r="K72" s="1"/>
    </row>
    <row r="73" spans="1:11" x14ac:dyDescent="0.25">
      <c r="A73" s="3" t="s">
        <v>4129</v>
      </c>
      <c r="B73" s="4">
        <v>41733</v>
      </c>
      <c r="C73" s="3" t="s">
        <v>4130</v>
      </c>
      <c r="D73" s="3">
        <v>2</v>
      </c>
      <c r="E73" s="3" t="s">
        <v>4131</v>
      </c>
      <c r="F73" s="3" t="s">
        <v>17</v>
      </c>
      <c r="G73" s="3" t="s">
        <v>18</v>
      </c>
      <c r="H73" s="3" t="s">
        <v>44</v>
      </c>
      <c r="I73" s="3">
        <v>128</v>
      </c>
      <c r="J73" s="3"/>
      <c r="K73" s="1"/>
    </row>
    <row r="74" spans="1:11" x14ac:dyDescent="0.25">
      <c r="A74" s="3" t="s">
        <v>932</v>
      </c>
      <c r="B74" s="4">
        <v>41733</v>
      </c>
      <c r="C74" s="3">
        <v>9682</v>
      </c>
      <c r="D74" s="3">
        <v>2</v>
      </c>
      <c r="E74" s="3" t="s">
        <v>4132</v>
      </c>
      <c r="F74" s="3" t="s">
        <v>17</v>
      </c>
      <c r="G74" s="3" t="s">
        <v>18</v>
      </c>
      <c r="H74" s="3" t="s">
        <v>4133</v>
      </c>
      <c r="I74" s="3">
        <v>13.86</v>
      </c>
      <c r="J74" s="3"/>
      <c r="K74" s="1"/>
    </row>
    <row r="75" spans="1:11" x14ac:dyDescent="0.25">
      <c r="A75" s="3" t="s">
        <v>937</v>
      </c>
      <c r="B75" s="4">
        <v>41733</v>
      </c>
      <c r="C75" s="3" t="s">
        <v>4134</v>
      </c>
      <c r="D75" s="3">
        <v>1</v>
      </c>
      <c r="E75" s="3" t="s">
        <v>4135</v>
      </c>
      <c r="F75" s="3" t="s">
        <v>23</v>
      </c>
      <c r="G75" s="3" t="s">
        <v>24</v>
      </c>
      <c r="H75" s="3" t="s">
        <v>68</v>
      </c>
      <c r="I75" s="21">
        <v>17583.2</v>
      </c>
      <c r="J75" s="3"/>
      <c r="K75" s="1"/>
    </row>
    <row r="76" spans="1:11" x14ac:dyDescent="0.25">
      <c r="A76" s="3" t="s">
        <v>939</v>
      </c>
      <c r="B76" s="4">
        <v>41733</v>
      </c>
      <c r="C76" s="3">
        <v>122528</v>
      </c>
      <c r="D76" s="3">
        <v>1</v>
      </c>
      <c r="E76" s="3" t="s">
        <v>4136</v>
      </c>
      <c r="F76" s="3" t="s">
        <v>183</v>
      </c>
      <c r="G76" s="3" t="s">
        <v>4</v>
      </c>
      <c r="H76" s="3" t="s">
        <v>83</v>
      </c>
      <c r="I76" s="21">
        <v>1743.74</v>
      </c>
      <c r="J76" s="3"/>
      <c r="K76" s="1"/>
    </row>
    <row r="77" spans="1:11" x14ac:dyDescent="0.25">
      <c r="A77" s="3" t="s">
        <v>2169</v>
      </c>
      <c r="B77" s="4">
        <v>41733</v>
      </c>
      <c r="C77" s="3">
        <v>122529</v>
      </c>
      <c r="D77" s="3">
        <v>1</v>
      </c>
      <c r="E77" s="3" t="s">
        <v>4137</v>
      </c>
      <c r="F77" s="3" t="s">
        <v>183</v>
      </c>
      <c r="G77" s="3" t="s">
        <v>4</v>
      </c>
      <c r="H77" s="3" t="s">
        <v>83</v>
      </c>
      <c r="I77" s="21">
        <v>1743.74</v>
      </c>
      <c r="J77" s="3"/>
      <c r="K77" s="1"/>
    </row>
    <row r="78" spans="1:11" x14ac:dyDescent="0.25">
      <c r="A78" s="3" t="s">
        <v>4138</v>
      </c>
      <c r="B78" s="4">
        <v>41733</v>
      </c>
      <c r="C78" s="3" t="s">
        <v>4139</v>
      </c>
      <c r="D78" s="3">
        <v>1</v>
      </c>
      <c r="E78" s="3" t="s">
        <v>4140</v>
      </c>
      <c r="F78" s="3" t="s">
        <v>183</v>
      </c>
      <c r="G78" s="3" t="s">
        <v>4</v>
      </c>
      <c r="H78" s="3" t="s">
        <v>226</v>
      </c>
      <c r="I78" s="3">
        <v>164.65</v>
      </c>
      <c r="J78" s="3"/>
      <c r="K78" s="1"/>
    </row>
    <row r="79" spans="1:11" x14ac:dyDescent="0.25">
      <c r="A79" s="3" t="s">
        <v>4141</v>
      </c>
      <c r="B79" s="4">
        <v>41733</v>
      </c>
      <c r="C79" s="3" t="s">
        <v>4142</v>
      </c>
      <c r="D79" s="3">
        <v>1</v>
      </c>
      <c r="E79" s="3" t="s">
        <v>4143</v>
      </c>
      <c r="F79" s="3" t="s">
        <v>23</v>
      </c>
      <c r="G79" s="3" t="s">
        <v>4</v>
      </c>
      <c r="H79" s="3" t="s">
        <v>1761</v>
      </c>
      <c r="I79" s="3">
        <v>45.34</v>
      </c>
      <c r="J79" s="3"/>
      <c r="K79" s="1"/>
    </row>
    <row r="80" spans="1:11" x14ac:dyDescent="0.25">
      <c r="A80" s="3" t="s">
        <v>4144</v>
      </c>
      <c r="B80" s="4">
        <v>41733</v>
      </c>
      <c r="C80" s="3">
        <v>426</v>
      </c>
      <c r="D80" s="3">
        <v>1</v>
      </c>
      <c r="E80" s="3" t="s">
        <v>4145</v>
      </c>
      <c r="F80" s="3" t="s">
        <v>23</v>
      </c>
      <c r="G80" s="3" t="s">
        <v>4</v>
      </c>
      <c r="H80" s="3" t="s">
        <v>4146</v>
      </c>
      <c r="I80" s="21">
        <v>2571.4299999999998</v>
      </c>
      <c r="J80" s="3"/>
      <c r="K80" s="1"/>
    </row>
    <row r="81" spans="1:11" x14ac:dyDescent="0.25">
      <c r="A81" s="3" t="s">
        <v>4147</v>
      </c>
      <c r="B81" s="4">
        <v>41733</v>
      </c>
      <c r="C81" s="3">
        <v>426</v>
      </c>
      <c r="D81" s="3">
        <v>1</v>
      </c>
      <c r="E81" s="3" t="s">
        <v>4145</v>
      </c>
      <c r="F81" s="3" t="s">
        <v>23</v>
      </c>
      <c r="G81" s="3" t="s">
        <v>4</v>
      </c>
      <c r="H81" s="3" t="s">
        <v>4148</v>
      </c>
      <c r="I81" s="3"/>
      <c r="J81" s="21">
        <v>2571.4299999999998</v>
      </c>
      <c r="K81" s="1"/>
    </row>
    <row r="82" spans="1:11" x14ac:dyDescent="0.25">
      <c r="A82" s="3" t="s">
        <v>4149</v>
      </c>
      <c r="B82" s="4">
        <v>41733</v>
      </c>
      <c r="C82" s="3">
        <v>426</v>
      </c>
      <c r="D82" s="3">
        <v>1</v>
      </c>
      <c r="E82" s="3" t="s">
        <v>4150</v>
      </c>
      <c r="F82" s="3" t="s">
        <v>2681</v>
      </c>
      <c r="G82" s="3" t="s">
        <v>4</v>
      </c>
      <c r="H82" s="3" t="s">
        <v>4151</v>
      </c>
      <c r="I82" s="21">
        <v>2571.4299999999998</v>
      </c>
      <c r="J82" s="3"/>
      <c r="K82" s="1"/>
    </row>
    <row r="83" spans="1:11" x14ac:dyDescent="0.25">
      <c r="A83" s="3" t="s">
        <v>93</v>
      </c>
      <c r="B83" s="4">
        <v>41733</v>
      </c>
      <c r="C83" s="3">
        <v>39</v>
      </c>
      <c r="D83" s="3">
        <v>2</v>
      </c>
      <c r="E83" s="3" t="s">
        <v>4152</v>
      </c>
      <c r="F83" s="3" t="s">
        <v>35</v>
      </c>
      <c r="G83" s="3" t="s">
        <v>48</v>
      </c>
      <c r="H83" s="3" t="s">
        <v>84</v>
      </c>
      <c r="I83" s="21">
        <v>1440</v>
      </c>
      <c r="J83" s="3"/>
      <c r="K83" s="1"/>
    </row>
    <row r="84" spans="1:11" x14ac:dyDescent="0.25">
      <c r="A84" s="3" t="s">
        <v>4153</v>
      </c>
      <c r="B84" s="4">
        <v>41733</v>
      </c>
      <c r="C84" s="3" t="s">
        <v>4154</v>
      </c>
      <c r="D84" s="3">
        <v>2</v>
      </c>
      <c r="E84" s="3" t="s">
        <v>4155</v>
      </c>
      <c r="F84" s="3" t="s">
        <v>35</v>
      </c>
      <c r="G84" s="3" t="s">
        <v>48</v>
      </c>
      <c r="H84" s="3" t="s">
        <v>233</v>
      </c>
      <c r="I84" s="3">
        <v>413.18</v>
      </c>
      <c r="J84" s="3"/>
      <c r="K84" s="1"/>
    </row>
    <row r="85" spans="1:11" x14ac:dyDescent="0.25">
      <c r="A85" s="3" t="s">
        <v>1407</v>
      </c>
      <c r="B85" s="4">
        <v>41733</v>
      </c>
      <c r="C85" s="3" t="s">
        <v>4156</v>
      </c>
      <c r="D85" s="3">
        <v>2</v>
      </c>
      <c r="E85" s="3" t="s">
        <v>4157</v>
      </c>
      <c r="F85" s="3" t="s">
        <v>17</v>
      </c>
      <c r="G85" s="3" t="s">
        <v>18</v>
      </c>
      <c r="H85" s="3" t="s">
        <v>4158</v>
      </c>
      <c r="I85" s="3">
        <v>105.53</v>
      </c>
      <c r="J85" s="3"/>
      <c r="K85" s="1"/>
    </row>
    <row r="86" spans="1:11" x14ac:dyDescent="0.25">
      <c r="A86" s="3" t="s">
        <v>4159</v>
      </c>
      <c r="B86" s="4">
        <v>41733</v>
      </c>
      <c r="C86" s="3" t="s">
        <v>4160</v>
      </c>
      <c r="D86" s="3">
        <v>2</v>
      </c>
      <c r="E86" s="3" t="s">
        <v>4161</v>
      </c>
      <c r="F86" s="3" t="s">
        <v>47</v>
      </c>
      <c r="G86" s="3" t="s">
        <v>48</v>
      </c>
      <c r="H86" s="3" t="s">
        <v>4162</v>
      </c>
      <c r="I86" s="3">
        <v>62.07</v>
      </c>
      <c r="J86" s="3"/>
      <c r="K86" s="1"/>
    </row>
    <row r="87" spans="1:11" x14ac:dyDescent="0.25">
      <c r="A87" s="3" t="s">
        <v>4163</v>
      </c>
      <c r="B87" s="4">
        <v>41733</v>
      </c>
      <c r="C87" s="3" t="s">
        <v>4164</v>
      </c>
      <c r="D87" s="3">
        <v>1</v>
      </c>
      <c r="E87" s="3" t="s">
        <v>4165</v>
      </c>
      <c r="F87" s="3" t="s">
        <v>3555</v>
      </c>
      <c r="G87" s="3" t="s">
        <v>24</v>
      </c>
      <c r="H87" s="3" t="s">
        <v>49</v>
      </c>
      <c r="I87" s="3"/>
      <c r="J87" s="21">
        <v>2042.92</v>
      </c>
      <c r="K87" s="1"/>
    </row>
    <row r="88" spans="1:11" x14ac:dyDescent="0.25">
      <c r="A88" s="3" t="s">
        <v>4166</v>
      </c>
      <c r="B88" s="4">
        <v>41733</v>
      </c>
      <c r="C88" s="3" t="s">
        <v>4167</v>
      </c>
      <c r="D88" s="3">
        <v>1</v>
      </c>
      <c r="E88" s="3" t="s">
        <v>4168</v>
      </c>
      <c r="F88" s="3" t="s">
        <v>3555</v>
      </c>
      <c r="G88" s="3" t="s">
        <v>24</v>
      </c>
      <c r="H88" s="3" t="s">
        <v>49</v>
      </c>
      <c r="I88" s="3"/>
      <c r="J88" s="21">
        <v>2412.8000000000002</v>
      </c>
      <c r="K88" s="1"/>
    </row>
    <row r="89" spans="1:11" x14ac:dyDescent="0.25">
      <c r="A89" s="3" t="s">
        <v>4169</v>
      </c>
      <c r="B89" s="4">
        <v>41733</v>
      </c>
      <c r="C89" s="3" t="s">
        <v>4170</v>
      </c>
      <c r="D89" s="3">
        <v>1</v>
      </c>
      <c r="E89" s="3" t="s">
        <v>4171</v>
      </c>
      <c r="F89" s="3" t="s">
        <v>3555</v>
      </c>
      <c r="G89" s="3" t="s">
        <v>24</v>
      </c>
      <c r="H89" s="3" t="s">
        <v>49</v>
      </c>
      <c r="I89" s="3"/>
      <c r="J89" s="21">
        <v>1863.89</v>
      </c>
      <c r="K89" s="1"/>
    </row>
    <row r="90" spans="1:11" x14ac:dyDescent="0.25">
      <c r="A90" s="3" t="s">
        <v>4172</v>
      </c>
      <c r="B90" s="4">
        <v>41733</v>
      </c>
      <c r="C90" s="3" t="s">
        <v>4173</v>
      </c>
      <c r="D90" s="3">
        <v>1</v>
      </c>
      <c r="E90" s="3" t="s">
        <v>4174</v>
      </c>
      <c r="F90" s="3" t="s">
        <v>3555</v>
      </c>
      <c r="G90" s="3" t="s">
        <v>24</v>
      </c>
      <c r="H90" s="3" t="s">
        <v>49</v>
      </c>
      <c r="I90" s="3"/>
      <c r="J90" s="21">
        <v>17583.2</v>
      </c>
      <c r="K90" s="1"/>
    </row>
    <row r="91" spans="1:11" x14ac:dyDescent="0.25">
      <c r="A91" t="s">
        <v>5289</v>
      </c>
      <c r="B91" s="2">
        <v>41733</v>
      </c>
      <c r="C91" t="s">
        <v>5290</v>
      </c>
      <c r="D91">
        <v>1</v>
      </c>
      <c r="E91" t="s">
        <v>5291</v>
      </c>
      <c r="F91" t="s">
        <v>906</v>
      </c>
      <c r="G91" t="s">
        <v>81</v>
      </c>
      <c r="H91" t="s">
        <v>99</v>
      </c>
      <c r="I91" s="1">
        <v>68016.3</v>
      </c>
      <c r="K91" s="1"/>
    </row>
    <row r="92" spans="1:11" x14ac:dyDescent="0.25">
      <c r="A92" t="s">
        <v>5292</v>
      </c>
      <c r="B92" s="2">
        <v>41733</v>
      </c>
      <c r="C92" t="s">
        <v>2362</v>
      </c>
      <c r="D92">
        <v>1</v>
      </c>
      <c r="E92" t="s">
        <v>5293</v>
      </c>
      <c r="F92" t="s">
        <v>80</v>
      </c>
      <c r="G92" t="s">
        <v>81</v>
      </c>
      <c r="H92" t="s">
        <v>99</v>
      </c>
      <c r="J92" s="1">
        <v>68016.3</v>
      </c>
      <c r="K92" s="1"/>
    </row>
    <row r="93" spans="1:11" x14ac:dyDescent="0.25">
      <c r="A93" t="s">
        <v>4163</v>
      </c>
      <c r="B93" s="2">
        <v>41733</v>
      </c>
      <c r="C93" t="s">
        <v>4164</v>
      </c>
      <c r="D93">
        <v>1</v>
      </c>
      <c r="E93" t="s">
        <v>4165</v>
      </c>
      <c r="F93" t="s">
        <v>3555</v>
      </c>
      <c r="G93" t="s">
        <v>24</v>
      </c>
      <c r="H93" t="s">
        <v>49</v>
      </c>
      <c r="I93" s="1">
        <v>2042.92</v>
      </c>
      <c r="K93" s="1"/>
    </row>
    <row r="94" spans="1:11" x14ac:dyDescent="0.25">
      <c r="A94" t="s">
        <v>4166</v>
      </c>
      <c r="B94" s="2">
        <v>41733</v>
      </c>
      <c r="C94" t="s">
        <v>4167</v>
      </c>
      <c r="D94">
        <v>1</v>
      </c>
      <c r="E94" t="s">
        <v>4168</v>
      </c>
      <c r="F94" t="s">
        <v>3555</v>
      </c>
      <c r="G94" t="s">
        <v>24</v>
      </c>
      <c r="H94" t="s">
        <v>49</v>
      </c>
      <c r="I94" s="1">
        <v>2412.8000000000002</v>
      </c>
      <c r="K94" s="1"/>
    </row>
    <row r="95" spans="1:11" x14ac:dyDescent="0.25">
      <c r="A95" t="s">
        <v>4169</v>
      </c>
      <c r="B95" s="2">
        <v>41733</v>
      </c>
      <c r="C95" t="s">
        <v>4170</v>
      </c>
      <c r="D95">
        <v>1</v>
      </c>
      <c r="E95" t="s">
        <v>4171</v>
      </c>
      <c r="F95" t="s">
        <v>3555</v>
      </c>
      <c r="G95" t="s">
        <v>24</v>
      </c>
      <c r="H95" t="s">
        <v>49</v>
      </c>
      <c r="I95" s="1">
        <v>1863.89</v>
      </c>
      <c r="K95" s="1"/>
    </row>
    <row r="96" spans="1:11" x14ac:dyDescent="0.25">
      <c r="A96" t="s">
        <v>4172</v>
      </c>
      <c r="B96" s="2">
        <v>41733</v>
      </c>
      <c r="C96" t="s">
        <v>4173</v>
      </c>
      <c r="D96">
        <v>1</v>
      </c>
      <c r="E96" t="s">
        <v>4174</v>
      </c>
      <c r="F96" t="s">
        <v>3555</v>
      </c>
      <c r="G96" t="s">
        <v>24</v>
      </c>
      <c r="H96" t="s">
        <v>49</v>
      </c>
      <c r="I96" s="1">
        <v>17583.2</v>
      </c>
      <c r="K96" s="1"/>
    </row>
    <row r="97" spans="1:11" x14ac:dyDescent="0.25">
      <c r="A97" s="3" t="s">
        <v>120</v>
      </c>
      <c r="B97" s="4">
        <v>41734</v>
      </c>
      <c r="C97" s="3" t="s">
        <v>4175</v>
      </c>
      <c r="D97" s="3">
        <v>1</v>
      </c>
      <c r="E97" s="3" t="s">
        <v>4176</v>
      </c>
      <c r="F97" s="3" t="s">
        <v>23</v>
      </c>
      <c r="G97" s="3" t="s">
        <v>24</v>
      </c>
      <c r="H97" s="3" t="s">
        <v>68</v>
      </c>
      <c r="I97" s="21">
        <v>1006.24</v>
      </c>
      <c r="J97" s="3"/>
      <c r="K97" s="1"/>
    </row>
    <row r="98" spans="1:11" x14ac:dyDescent="0.25">
      <c r="A98" s="3" t="s">
        <v>123</v>
      </c>
      <c r="B98" s="4">
        <v>41734</v>
      </c>
      <c r="C98" s="3" t="s">
        <v>4177</v>
      </c>
      <c r="D98" s="3">
        <v>1</v>
      </c>
      <c r="E98" s="3" t="s">
        <v>4178</v>
      </c>
      <c r="F98" s="3" t="s">
        <v>23</v>
      </c>
      <c r="G98" s="3" t="s">
        <v>24</v>
      </c>
      <c r="H98" s="3" t="s">
        <v>68</v>
      </c>
      <c r="I98" s="3">
        <v>224.13</v>
      </c>
      <c r="J98" s="3"/>
      <c r="K98" s="1"/>
    </row>
    <row r="99" spans="1:11" x14ac:dyDescent="0.25">
      <c r="A99" s="3" t="s">
        <v>4179</v>
      </c>
      <c r="B99" s="4">
        <v>41734</v>
      </c>
      <c r="C99" s="3" t="s">
        <v>4180</v>
      </c>
      <c r="D99" s="3">
        <v>2</v>
      </c>
      <c r="E99" s="3" t="s">
        <v>4181</v>
      </c>
      <c r="F99" s="3" t="s">
        <v>17</v>
      </c>
      <c r="G99" s="3" t="s">
        <v>18</v>
      </c>
      <c r="H99" s="3" t="s">
        <v>228</v>
      </c>
      <c r="I99" s="3">
        <v>17.32</v>
      </c>
      <c r="J99" s="3"/>
      <c r="K99" s="1"/>
    </row>
    <row r="100" spans="1:11" x14ac:dyDescent="0.25">
      <c r="A100" s="3" t="s">
        <v>4182</v>
      </c>
      <c r="B100" s="4">
        <v>41734</v>
      </c>
      <c r="C100" s="3" t="s">
        <v>4183</v>
      </c>
      <c r="D100" s="3">
        <v>1</v>
      </c>
      <c r="E100" s="3" t="s">
        <v>4184</v>
      </c>
      <c r="F100" s="3" t="s">
        <v>3555</v>
      </c>
      <c r="G100" s="3" t="s">
        <v>24</v>
      </c>
      <c r="H100" s="3" t="s">
        <v>49</v>
      </c>
      <c r="I100" s="3"/>
      <c r="J100" s="3">
        <v>224.13</v>
      </c>
      <c r="K100" s="1"/>
    </row>
    <row r="101" spans="1:11" x14ac:dyDescent="0.25">
      <c r="A101" s="3" t="s">
        <v>3557</v>
      </c>
      <c r="B101" s="4">
        <v>41734</v>
      </c>
      <c r="C101" s="3" t="s">
        <v>4185</v>
      </c>
      <c r="D101" s="3">
        <v>1</v>
      </c>
      <c r="E101" s="3" t="s">
        <v>4186</v>
      </c>
      <c r="F101" s="3" t="s">
        <v>3555</v>
      </c>
      <c r="G101" s="3" t="s">
        <v>24</v>
      </c>
      <c r="H101" s="3" t="s">
        <v>49</v>
      </c>
      <c r="I101" s="3"/>
      <c r="J101" s="21">
        <v>1006.24</v>
      </c>
      <c r="K101" s="1"/>
    </row>
    <row r="102" spans="1:11" x14ac:dyDescent="0.25">
      <c r="A102" s="3" t="s">
        <v>4187</v>
      </c>
      <c r="B102" s="4">
        <v>41734</v>
      </c>
      <c r="C102" s="3" t="s">
        <v>4188</v>
      </c>
      <c r="D102" s="3">
        <v>1</v>
      </c>
      <c r="E102" s="3" t="s">
        <v>4189</v>
      </c>
      <c r="F102" s="3" t="s">
        <v>3555</v>
      </c>
      <c r="G102" s="3" t="s">
        <v>24</v>
      </c>
      <c r="H102" s="3" t="s">
        <v>4151</v>
      </c>
      <c r="I102" s="3"/>
      <c r="J102" s="21">
        <v>2571.4299999999998</v>
      </c>
      <c r="K102" s="1"/>
    </row>
    <row r="103" spans="1:11" x14ac:dyDescent="0.25">
      <c r="A103" t="s">
        <v>4182</v>
      </c>
      <c r="B103" s="2">
        <v>41734</v>
      </c>
      <c r="C103" t="s">
        <v>4183</v>
      </c>
      <c r="D103">
        <v>1</v>
      </c>
      <c r="E103" t="s">
        <v>4184</v>
      </c>
      <c r="F103" t="s">
        <v>3555</v>
      </c>
      <c r="G103" t="s">
        <v>24</v>
      </c>
      <c r="H103" t="s">
        <v>49</v>
      </c>
      <c r="I103">
        <v>224.13</v>
      </c>
      <c r="K103" s="1"/>
    </row>
    <row r="104" spans="1:11" x14ac:dyDescent="0.25">
      <c r="A104" t="s">
        <v>3557</v>
      </c>
      <c r="B104" s="2">
        <v>41734</v>
      </c>
      <c r="C104" t="s">
        <v>4185</v>
      </c>
      <c r="D104">
        <v>1</v>
      </c>
      <c r="E104" t="s">
        <v>4186</v>
      </c>
      <c r="F104" t="s">
        <v>3555</v>
      </c>
      <c r="G104" t="s">
        <v>24</v>
      </c>
      <c r="H104" t="s">
        <v>49</v>
      </c>
      <c r="I104" s="1">
        <v>1006.24</v>
      </c>
      <c r="K104" s="1"/>
    </row>
    <row r="105" spans="1:11" x14ac:dyDescent="0.25">
      <c r="A105" t="s">
        <v>4187</v>
      </c>
      <c r="B105" s="2">
        <v>41734</v>
      </c>
      <c r="C105" t="s">
        <v>4188</v>
      </c>
      <c r="D105">
        <v>1</v>
      </c>
      <c r="E105" t="s">
        <v>4189</v>
      </c>
      <c r="F105" t="s">
        <v>3555</v>
      </c>
      <c r="G105" t="s">
        <v>24</v>
      </c>
      <c r="H105" t="s">
        <v>4151</v>
      </c>
      <c r="I105" s="1">
        <v>2571.4299999999998</v>
      </c>
      <c r="K105" s="1"/>
    </row>
    <row r="106" spans="1:11" x14ac:dyDescent="0.25">
      <c r="A106" s="3" t="s">
        <v>4190</v>
      </c>
      <c r="B106" s="4">
        <v>41736</v>
      </c>
      <c r="C106" s="3" t="s">
        <v>4191</v>
      </c>
      <c r="D106" s="3">
        <v>2</v>
      </c>
      <c r="E106" s="3" t="s">
        <v>4192</v>
      </c>
      <c r="F106" s="3" t="s">
        <v>17</v>
      </c>
      <c r="G106" s="3" t="s">
        <v>18</v>
      </c>
      <c r="H106" s="3" t="s">
        <v>44</v>
      </c>
      <c r="I106" s="3">
        <v>240</v>
      </c>
      <c r="J106" s="3"/>
      <c r="K106" s="1"/>
    </row>
    <row r="107" spans="1:11" x14ac:dyDescent="0.25">
      <c r="A107" s="3" t="s">
        <v>4193</v>
      </c>
      <c r="B107" s="4">
        <v>41736</v>
      </c>
      <c r="C107" s="3" t="s">
        <v>4194</v>
      </c>
      <c r="D107" s="3">
        <v>1</v>
      </c>
      <c r="E107" s="3" t="s">
        <v>4195</v>
      </c>
      <c r="F107" s="3" t="s">
        <v>183</v>
      </c>
      <c r="G107" s="3" t="s">
        <v>1416</v>
      </c>
      <c r="H107" s="3" t="s">
        <v>317</v>
      </c>
      <c r="I107" s="21">
        <v>2690.33</v>
      </c>
      <c r="J107" s="3"/>
      <c r="K107" s="1"/>
    </row>
    <row r="108" spans="1:11" x14ac:dyDescent="0.25">
      <c r="A108" s="3" t="s">
        <v>4196</v>
      </c>
      <c r="B108" s="4">
        <v>41736</v>
      </c>
      <c r="C108" s="3" t="s">
        <v>4197</v>
      </c>
      <c r="D108" s="3">
        <v>1</v>
      </c>
      <c r="E108" s="3" t="s">
        <v>4198</v>
      </c>
      <c r="F108" s="3" t="s">
        <v>183</v>
      </c>
      <c r="G108" s="3" t="s">
        <v>1416</v>
      </c>
      <c r="H108" s="3" t="s">
        <v>317</v>
      </c>
      <c r="I108" s="3">
        <v>150.69999999999999</v>
      </c>
      <c r="J108" s="3"/>
      <c r="K108" s="1"/>
    </row>
    <row r="109" spans="1:11" x14ac:dyDescent="0.25">
      <c r="A109" s="3" t="s">
        <v>4199</v>
      </c>
      <c r="B109" s="4">
        <v>41736</v>
      </c>
      <c r="C109" s="3" t="s">
        <v>4200</v>
      </c>
      <c r="D109" s="3">
        <v>1</v>
      </c>
      <c r="E109" s="3" t="s">
        <v>4201</v>
      </c>
      <c r="F109" s="3" t="s">
        <v>23</v>
      </c>
      <c r="G109" s="3" t="s">
        <v>24</v>
      </c>
      <c r="H109" s="3" t="s">
        <v>49</v>
      </c>
      <c r="I109" s="21">
        <v>1087.04</v>
      </c>
      <c r="J109" s="3"/>
      <c r="K109" s="1"/>
    </row>
    <row r="110" spans="1:11" x14ac:dyDescent="0.25">
      <c r="A110" s="3" t="s">
        <v>4202</v>
      </c>
      <c r="B110" s="4">
        <v>41736</v>
      </c>
      <c r="C110" s="3">
        <v>889189</v>
      </c>
      <c r="D110" s="3">
        <v>2</v>
      </c>
      <c r="E110" s="3" t="s">
        <v>4203</v>
      </c>
      <c r="F110" s="3" t="s">
        <v>12</v>
      </c>
      <c r="G110" s="3" t="s">
        <v>48</v>
      </c>
      <c r="H110" s="3" t="s">
        <v>14</v>
      </c>
      <c r="I110" s="3">
        <v>356.38</v>
      </c>
      <c r="J110" s="3"/>
      <c r="K110" s="1"/>
    </row>
    <row r="111" spans="1:11" x14ac:dyDescent="0.25">
      <c r="A111" s="3" t="s">
        <v>4204</v>
      </c>
      <c r="B111" s="4">
        <v>41736</v>
      </c>
      <c r="C111" s="3" t="s">
        <v>4205</v>
      </c>
      <c r="D111" s="3">
        <v>2</v>
      </c>
      <c r="E111" s="3" t="s">
        <v>4206</v>
      </c>
      <c r="F111" s="3" t="s">
        <v>12</v>
      </c>
      <c r="G111" s="3" t="s">
        <v>48</v>
      </c>
      <c r="H111" s="3" t="s">
        <v>14</v>
      </c>
      <c r="I111" s="21">
        <v>1962.94</v>
      </c>
      <c r="J111" s="3"/>
      <c r="K111" s="1"/>
    </row>
    <row r="112" spans="1:11" x14ac:dyDescent="0.25">
      <c r="A112" s="3" t="s">
        <v>157</v>
      </c>
      <c r="B112" s="4">
        <v>41736</v>
      </c>
      <c r="C112" s="3">
        <v>91164871</v>
      </c>
      <c r="D112" s="3">
        <v>2</v>
      </c>
      <c r="E112" s="3" t="s">
        <v>4207</v>
      </c>
      <c r="F112" s="3" t="s">
        <v>12</v>
      </c>
      <c r="G112" s="3" t="s">
        <v>48</v>
      </c>
      <c r="H112" s="3" t="s">
        <v>14</v>
      </c>
      <c r="I112" s="21">
        <v>5467.2</v>
      </c>
      <c r="J112" s="3"/>
      <c r="K112" s="1"/>
    </row>
    <row r="113" spans="1:11" x14ac:dyDescent="0.25">
      <c r="A113" s="3" t="s">
        <v>4208</v>
      </c>
      <c r="B113" s="4">
        <v>41736</v>
      </c>
      <c r="C113" s="3" t="s">
        <v>4209</v>
      </c>
      <c r="D113" s="3">
        <v>1</v>
      </c>
      <c r="E113" s="3" t="s">
        <v>4210</v>
      </c>
      <c r="F113" s="3" t="s">
        <v>3555</v>
      </c>
      <c r="G113" s="3" t="s">
        <v>24</v>
      </c>
      <c r="H113" s="3" t="s">
        <v>49</v>
      </c>
      <c r="I113" s="3"/>
      <c r="J113" s="21">
        <v>1087.04</v>
      </c>
      <c r="K113" s="1"/>
    </row>
    <row r="114" spans="1:11" x14ac:dyDescent="0.25">
      <c r="A114" t="s">
        <v>1469</v>
      </c>
      <c r="B114" s="2">
        <v>41736</v>
      </c>
      <c r="C114" t="s">
        <v>5294</v>
      </c>
      <c r="D114">
        <v>1</v>
      </c>
      <c r="E114" t="s">
        <v>5295</v>
      </c>
      <c r="F114" t="s">
        <v>906</v>
      </c>
      <c r="G114" t="s">
        <v>81</v>
      </c>
      <c r="H114" t="s">
        <v>5296</v>
      </c>
      <c r="I114" s="1">
        <v>51129.49</v>
      </c>
      <c r="K114" s="1"/>
    </row>
    <row r="115" spans="1:11" x14ac:dyDescent="0.25">
      <c r="A115" t="s">
        <v>5297</v>
      </c>
      <c r="B115" s="2">
        <v>41736</v>
      </c>
      <c r="C115" t="s">
        <v>5294</v>
      </c>
      <c r="D115">
        <v>1</v>
      </c>
      <c r="E115" t="s">
        <v>5298</v>
      </c>
      <c r="F115" t="s">
        <v>80</v>
      </c>
      <c r="G115" t="s">
        <v>81</v>
      </c>
      <c r="H115" t="s">
        <v>5296</v>
      </c>
      <c r="J115" s="1">
        <v>51129.49</v>
      </c>
      <c r="K115" s="1"/>
    </row>
    <row r="116" spans="1:11" x14ac:dyDescent="0.25">
      <c r="A116" t="s">
        <v>5299</v>
      </c>
      <c r="B116" s="2">
        <v>41736</v>
      </c>
      <c r="C116" t="s">
        <v>5294</v>
      </c>
      <c r="D116">
        <v>1</v>
      </c>
      <c r="E116" t="s">
        <v>5300</v>
      </c>
      <c r="F116" t="s">
        <v>906</v>
      </c>
      <c r="G116" t="s">
        <v>81</v>
      </c>
      <c r="H116" t="s">
        <v>5301</v>
      </c>
      <c r="I116" s="1">
        <v>51269.95</v>
      </c>
      <c r="K116" s="1"/>
    </row>
    <row r="117" spans="1:11" x14ac:dyDescent="0.25">
      <c r="A117" t="s">
        <v>5302</v>
      </c>
      <c r="B117" s="2">
        <v>41736</v>
      </c>
      <c r="C117" t="s">
        <v>1069</v>
      </c>
      <c r="D117">
        <v>1</v>
      </c>
      <c r="E117" t="s">
        <v>5303</v>
      </c>
      <c r="F117" t="s">
        <v>80</v>
      </c>
      <c r="G117" t="s">
        <v>81</v>
      </c>
      <c r="H117" t="s">
        <v>99</v>
      </c>
      <c r="J117" s="1">
        <v>47206.01</v>
      </c>
      <c r="K117" s="1"/>
    </row>
    <row r="118" spans="1:11" x14ac:dyDescent="0.25">
      <c r="A118" t="s">
        <v>5304</v>
      </c>
      <c r="B118" s="2">
        <v>41736</v>
      </c>
      <c r="C118" t="s">
        <v>5305</v>
      </c>
      <c r="D118">
        <v>1</v>
      </c>
      <c r="E118" t="s">
        <v>5306</v>
      </c>
      <c r="F118" t="s">
        <v>906</v>
      </c>
      <c r="G118" t="s">
        <v>81</v>
      </c>
      <c r="H118" t="s">
        <v>99</v>
      </c>
      <c r="I118" s="1">
        <v>39470.39</v>
      </c>
      <c r="K118" s="1"/>
    </row>
    <row r="119" spans="1:11" x14ac:dyDescent="0.25">
      <c r="A119" t="s">
        <v>4208</v>
      </c>
      <c r="B119" s="2">
        <v>41736</v>
      </c>
      <c r="C119" t="s">
        <v>4209</v>
      </c>
      <c r="D119">
        <v>1</v>
      </c>
      <c r="E119" t="s">
        <v>4210</v>
      </c>
      <c r="F119" t="s">
        <v>3555</v>
      </c>
      <c r="G119" t="s">
        <v>24</v>
      </c>
      <c r="H119" t="s">
        <v>49</v>
      </c>
      <c r="I119" s="1">
        <v>1087.04</v>
      </c>
      <c r="K119" s="1"/>
    </row>
    <row r="120" spans="1:11" x14ac:dyDescent="0.25">
      <c r="A120" s="3" t="s">
        <v>4211</v>
      </c>
      <c r="B120" s="4">
        <v>41737</v>
      </c>
      <c r="C120" s="3" t="s">
        <v>4212</v>
      </c>
      <c r="D120" s="3">
        <v>2</v>
      </c>
      <c r="E120" s="3" t="s">
        <v>4213</v>
      </c>
      <c r="F120" s="3" t="s">
        <v>12</v>
      </c>
      <c r="G120" s="3" t="s">
        <v>13</v>
      </c>
      <c r="H120" s="3" t="s">
        <v>14</v>
      </c>
      <c r="I120" s="21">
        <v>1545.43</v>
      </c>
      <c r="J120" s="3"/>
      <c r="K120" s="1"/>
    </row>
    <row r="121" spans="1:11" x14ac:dyDescent="0.25">
      <c r="A121" s="3" t="s">
        <v>4214</v>
      </c>
      <c r="B121" s="4">
        <v>41737</v>
      </c>
      <c r="C121" s="3" t="s">
        <v>4215</v>
      </c>
      <c r="D121" s="3">
        <v>1</v>
      </c>
      <c r="E121" s="3" t="s">
        <v>4216</v>
      </c>
      <c r="F121" s="3" t="s">
        <v>23</v>
      </c>
      <c r="G121" s="3" t="s">
        <v>4</v>
      </c>
      <c r="H121" s="3" t="s">
        <v>99</v>
      </c>
      <c r="I121" s="21">
        <v>18856.650000000001</v>
      </c>
      <c r="J121" s="3"/>
      <c r="K121" s="1"/>
    </row>
    <row r="122" spans="1:11" x14ac:dyDescent="0.25">
      <c r="A122" s="3" t="s">
        <v>4217</v>
      </c>
      <c r="B122" s="4">
        <v>41737</v>
      </c>
      <c r="C122" s="3" t="s">
        <v>4218</v>
      </c>
      <c r="D122" s="3">
        <v>1</v>
      </c>
      <c r="E122" s="3" t="s">
        <v>4219</v>
      </c>
      <c r="F122" s="3" t="s">
        <v>23</v>
      </c>
      <c r="G122" s="3" t="s">
        <v>24</v>
      </c>
      <c r="H122" s="3" t="s">
        <v>68</v>
      </c>
      <c r="I122" s="3">
        <v>321.87</v>
      </c>
      <c r="J122" s="3"/>
      <c r="K122" s="1"/>
    </row>
    <row r="123" spans="1:11" x14ac:dyDescent="0.25">
      <c r="A123" s="3" t="s">
        <v>1539</v>
      </c>
      <c r="B123" s="4">
        <v>41737</v>
      </c>
      <c r="C123" s="3">
        <v>1</v>
      </c>
      <c r="D123" s="3">
        <v>1</v>
      </c>
      <c r="E123" s="3" t="s">
        <v>4220</v>
      </c>
      <c r="F123" s="3" t="s">
        <v>40</v>
      </c>
      <c r="G123" s="3" t="s">
        <v>1416</v>
      </c>
      <c r="H123" s="3" t="s">
        <v>250</v>
      </c>
      <c r="I123" s="3">
        <v>720</v>
      </c>
      <c r="J123" s="3"/>
      <c r="K123" s="1"/>
    </row>
    <row r="124" spans="1:11" x14ac:dyDescent="0.25">
      <c r="A124" s="3" t="s">
        <v>1247</v>
      </c>
      <c r="B124" s="4">
        <v>41737</v>
      </c>
      <c r="C124" s="3" t="s">
        <v>4221</v>
      </c>
      <c r="D124" s="3">
        <v>1</v>
      </c>
      <c r="E124" s="3" t="s">
        <v>4222</v>
      </c>
      <c r="F124" s="3" t="s">
        <v>23</v>
      </c>
      <c r="G124" s="3" t="s">
        <v>4</v>
      </c>
      <c r="H124" s="3" t="s">
        <v>1979</v>
      </c>
      <c r="I124" s="3">
        <v>400.14</v>
      </c>
      <c r="J124" s="3"/>
      <c r="K124" s="1"/>
    </row>
    <row r="125" spans="1:11" x14ac:dyDescent="0.25">
      <c r="A125" s="3" t="s">
        <v>3558</v>
      </c>
      <c r="B125" s="4">
        <v>41737</v>
      </c>
      <c r="C125" s="3" t="s">
        <v>4223</v>
      </c>
      <c r="D125" s="3">
        <v>1</v>
      </c>
      <c r="E125" s="3" t="s">
        <v>4224</v>
      </c>
      <c r="F125" s="3" t="s">
        <v>3555</v>
      </c>
      <c r="G125" s="3" t="s">
        <v>24</v>
      </c>
      <c r="H125" s="3" t="s">
        <v>99</v>
      </c>
      <c r="I125" s="3"/>
      <c r="J125" s="21">
        <v>46710.29</v>
      </c>
      <c r="K125" s="1"/>
    </row>
    <row r="126" spans="1:11" x14ac:dyDescent="0.25">
      <c r="A126" s="3" t="s">
        <v>3559</v>
      </c>
      <c r="B126" s="4">
        <v>41737</v>
      </c>
      <c r="C126" s="3" t="s">
        <v>4225</v>
      </c>
      <c r="D126" s="3">
        <v>1</v>
      </c>
      <c r="E126" s="3" t="s">
        <v>4226</v>
      </c>
      <c r="F126" s="3" t="s">
        <v>3555</v>
      </c>
      <c r="G126" s="3" t="s">
        <v>24</v>
      </c>
      <c r="H126" s="3" t="s">
        <v>49</v>
      </c>
      <c r="I126" s="3"/>
      <c r="J126" s="3">
        <v>321.87</v>
      </c>
      <c r="K126" s="1"/>
    </row>
    <row r="127" spans="1:11" x14ac:dyDescent="0.25">
      <c r="A127" t="s">
        <v>1524</v>
      </c>
      <c r="B127" s="2">
        <v>41737</v>
      </c>
      <c r="C127" t="s">
        <v>5307</v>
      </c>
      <c r="D127">
        <v>1</v>
      </c>
      <c r="E127" t="s">
        <v>5308</v>
      </c>
      <c r="F127" t="s">
        <v>906</v>
      </c>
      <c r="G127" t="s">
        <v>81</v>
      </c>
      <c r="H127" t="s">
        <v>99</v>
      </c>
      <c r="I127" s="1">
        <v>39470.39</v>
      </c>
      <c r="K127" s="1"/>
    </row>
    <row r="128" spans="1:11" x14ac:dyDescent="0.25">
      <c r="A128" t="s">
        <v>5309</v>
      </c>
      <c r="B128" s="2">
        <v>41737</v>
      </c>
      <c r="C128" t="s">
        <v>5310</v>
      </c>
      <c r="D128">
        <v>1</v>
      </c>
      <c r="E128" t="s">
        <v>5311</v>
      </c>
      <c r="F128" t="s">
        <v>906</v>
      </c>
      <c r="G128" t="s">
        <v>81</v>
      </c>
      <c r="H128" t="s">
        <v>99</v>
      </c>
      <c r="I128" s="1">
        <v>39470.39</v>
      </c>
      <c r="K128" s="1"/>
    </row>
    <row r="129" spans="1:11" x14ac:dyDescent="0.25">
      <c r="A129" t="s">
        <v>1527</v>
      </c>
      <c r="B129" s="2">
        <v>41737</v>
      </c>
      <c r="C129" t="s">
        <v>5312</v>
      </c>
      <c r="D129">
        <v>1</v>
      </c>
      <c r="E129" t="s">
        <v>5313</v>
      </c>
      <c r="F129" t="s">
        <v>906</v>
      </c>
      <c r="G129" t="s">
        <v>81</v>
      </c>
      <c r="H129" t="s">
        <v>99</v>
      </c>
      <c r="I129" s="1">
        <v>47675.24</v>
      </c>
      <c r="K129" s="1"/>
    </row>
    <row r="130" spans="1:11" x14ac:dyDescent="0.25">
      <c r="A130" t="s">
        <v>1529</v>
      </c>
      <c r="B130" s="2">
        <v>41737</v>
      </c>
      <c r="C130" t="s">
        <v>5314</v>
      </c>
      <c r="D130">
        <v>1</v>
      </c>
      <c r="E130" t="s">
        <v>5315</v>
      </c>
      <c r="F130" t="s">
        <v>906</v>
      </c>
      <c r="G130" t="s">
        <v>81</v>
      </c>
      <c r="H130" t="s">
        <v>99</v>
      </c>
      <c r="I130" s="1">
        <v>47673.9</v>
      </c>
      <c r="K130" s="1"/>
    </row>
    <row r="131" spans="1:11" x14ac:dyDescent="0.25">
      <c r="A131" t="s">
        <v>2194</v>
      </c>
      <c r="B131" s="2">
        <v>41737</v>
      </c>
      <c r="C131" t="s">
        <v>5316</v>
      </c>
      <c r="D131">
        <v>1</v>
      </c>
      <c r="E131" t="s">
        <v>5317</v>
      </c>
      <c r="F131" t="s">
        <v>906</v>
      </c>
      <c r="G131" t="s">
        <v>81</v>
      </c>
      <c r="H131" t="s">
        <v>5318</v>
      </c>
      <c r="I131" s="1">
        <v>41754.639999999999</v>
      </c>
      <c r="K131" s="1"/>
    </row>
    <row r="132" spans="1:11" x14ac:dyDescent="0.25">
      <c r="A132" t="s">
        <v>5319</v>
      </c>
      <c r="B132" s="2">
        <v>41737</v>
      </c>
      <c r="C132" t="s">
        <v>3917</v>
      </c>
      <c r="D132">
        <v>1</v>
      </c>
      <c r="E132" t="s">
        <v>5320</v>
      </c>
      <c r="F132" t="s">
        <v>80</v>
      </c>
      <c r="G132" t="s">
        <v>81</v>
      </c>
      <c r="H132" t="s">
        <v>5321</v>
      </c>
      <c r="J132" s="1">
        <v>38001.760000000002</v>
      </c>
      <c r="K132" s="1"/>
    </row>
    <row r="133" spans="1:11" x14ac:dyDescent="0.25">
      <c r="A133" t="s">
        <v>5322</v>
      </c>
      <c r="B133" s="2">
        <v>41737</v>
      </c>
      <c r="C133" t="s">
        <v>5323</v>
      </c>
      <c r="D133">
        <v>1</v>
      </c>
      <c r="E133" t="s">
        <v>5324</v>
      </c>
      <c r="F133" t="s">
        <v>906</v>
      </c>
      <c r="G133" t="s">
        <v>81</v>
      </c>
      <c r="H133" t="s">
        <v>5325</v>
      </c>
      <c r="I133" s="1">
        <v>34589.72</v>
      </c>
      <c r="K133" s="1"/>
    </row>
    <row r="134" spans="1:11" x14ac:dyDescent="0.25">
      <c r="A134" t="s">
        <v>3641</v>
      </c>
      <c r="B134" s="2">
        <v>41737</v>
      </c>
      <c r="C134" t="s">
        <v>5326</v>
      </c>
      <c r="D134">
        <v>1</v>
      </c>
      <c r="E134" t="s">
        <v>5327</v>
      </c>
      <c r="F134" t="s">
        <v>906</v>
      </c>
      <c r="G134" t="s">
        <v>81</v>
      </c>
      <c r="H134" t="s">
        <v>99</v>
      </c>
      <c r="I134" s="1">
        <v>33628.449999999997</v>
      </c>
      <c r="K134" s="1"/>
    </row>
    <row r="135" spans="1:11" x14ac:dyDescent="0.25">
      <c r="A135" t="s">
        <v>3558</v>
      </c>
      <c r="B135" s="2">
        <v>41737</v>
      </c>
      <c r="C135" t="s">
        <v>4223</v>
      </c>
      <c r="D135">
        <v>1</v>
      </c>
      <c r="E135" t="s">
        <v>4224</v>
      </c>
      <c r="F135" t="s">
        <v>3555</v>
      </c>
      <c r="G135" t="s">
        <v>24</v>
      </c>
      <c r="H135" t="s">
        <v>99</v>
      </c>
      <c r="I135" s="1">
        <v>46710.29</v>
      </c>
      <c r="K135" s="1"/>
    </row>
    <row r="136" spans="1:11" x14ac:dyDescent="0.25">
      <c r="A136" t="s">
        <v>3559</v>
      </c>
      <c r="B136" s="2">
        <v>41737</v>
      </c>
      <c r="C136" t="s">
        <v>4225</v>
      </c>
      <c r="D136">
        <v>1</v>
      </c>
      <c r="E136" t="s">
        <v>4226</v>
      </c>
      <c r="F136" t="s">
        <v>3555</v>
      </c>
      <c r="G136" t="s">
        <v>24</v>
      </c>
      <c r="H136" t="s">
        <v>49</v>
      </c>
      <c r="I136">
        <v>321.87</v>
      </c>
      <c r="K136" s="1"/>
    </row>
    <row r="137" spans="1:11" x14ac:dyDescent="0.25">
      <c r="A137" s="3" t="s">
        <v>191</v>
      </c>
      <c r="B137" s="4">
        <v>41738</v>
      </c>
      <c r="C137" s="3" t="s">
        <v>4227</v>
      </c>
      <c r="D137" s="3">
        <v>2</v>
      </c>
      <c r="E137" s="3" t="s">
        <v>4228</v>
      </c>
      <c r="F137" s="3" t="s">
        <v>12</v>
      </c>
      <c r="G137" s="3" t="s">
        <v>13</v>
      </c>
      <c r="H137" s="3" t="s">
        <v>14</v>
      </c>
      <c r="I137" s="21">
        <v>4392.26</v>
      </c>
      <c r="J137" s="3"/>
      <c r="K137" s="1"/>
    </row>
    <row r="138" spans="1:11" x14ac:dyDescent="0.25">
      <c r="A138" s="3" t="s">
        <v>4229</v>
      </c>
      <c r="B138" s="4">
        <v>41738</v>
      </c>
      <c r="C138" s="3" t="s">
        <v>4230</v>
      </c>
      <c r="D138" s="3">
        <v>1</v>
      </c>
      <c r="E138" s="3" t="s">
        <v>4231</v>
      </c>
      <c r="F138" s="3" t="s">
        <v>23</v>
      </c>
      <c r="G138" s="3" t="s">
        <v>24</v>
      </c>
      <c r="H138" s="3" t="s">
        <v>1581</v>
      </c>
      <c r="I138" s="21">
        <v>4076.83</v>
      </c>
      <c r="J138" s="3"/>
      <c r="K138" s="1"/>
    </row>
    <row r="139" spans="1:11" x14ac:dyDescent="0.25">
      <c r="A139" s="3" t="s">
        <v>4232</v>
      </c>
      <c r="B139" s="4">
        <v>41738</v>
      </c>
      <c r="C139" s="3" t="s">
        <v>4233</v>
      </c>
      <c r="D139" s="3">
        <v>2</v>
      </c>
      <c r="E139" s="3" t="s">
        <v>4234</v>
      </c>
      <c r="F139" s="3" t="s">
        <v>17</v>
      </c>
      <c r="G139" s="3" t="s">
        <v>18</v>
      </c>
      <c r="H139" s="3" t="s">
        <v>44</v>
      </c>
      <c r="I139" s="3">
        <v>400</v>
      </c>
      <c r="J139" s="3"/>
      <c r="K139" s="1"/>
    </row>
    <row r="140" spans="1:11" x14ac:dyDescent="0.25">
      <c r="A140" s="3" t="s">
        <v>4235</v>
      </c>
      <c r="B140" s="4">
        <v>41738</v>
      </c>
      <c r="C140" s="3">
        <v>6572</v>
      </c>
      <c r="D140" s="3">
        <v>2</v>
      </c>
      <c r="E140" s="3" t="s">
        <v>4236</v>
      </c>
      <c r="F140" s="3" t="s">
        <v>47</v>
      </c>
      <c r="G140" s="3" t="s">
        <v>48</v>
      </c>
      <c r="H140" s="3" t="s">
        <v>558</v>
      </c>
      <c r="I140" s="3">
        <v>294.39999999999998</v>
      </c>
      <c r="J140" s="3"/>
      <c r="K140" s="1"/>
    </row>
    <row r="141" spans="1:11" x14ac:dyDescent="0.25">
      <c r="A141" s="3" t="s">
        <v>209</v>
      </c>
      <c r="B141" s="4">
        <v>41738</v>
      </c>
      <c r="C141" s="3">
        <v>107</v>
      </c>
      <c r="D141" s="3">
        <v>2</v>
      </c>
      <c r="E141" s="3" t="s">
        <v>4237</v>
      </c>
      <c r="F141" s="3" t="s">
        <v>17</v>
      </c>
      <c r="G141" s="3" t="s">
        <v>18</v>
      </c>
      <c r="H141" s="3" t="s">
        <v>4238</v>
      </c>
      <c r="I141" s="3">
        <v>569.6</v>
      </c>
      <c r="J141" s="3"/>
      <c r="K141" s="1"/>
    </row>
    <row r="142" spans="1:11" x14ac:dyDescent="0.25">
      <c r="A142" s="3" t="s">
        <v>214</v>
      </c>
      <c r="B142" s="4">
        <v>41738</v>
      </c>
      <c r="C142" s="3" t="s">
        <v>4239</v>
      </c>
      <c r="D142" s="3">
        <v>1</v>
      </c>
      <c r="E142" s="3" t="s">
        <v>4240</v>
      </c>
      <c r="F142" s="3" t="s">
        <v>40</v>
      </c>
      <c r="G142" s="3" t="s">
        <v>1416</v>
      </c>
      <c r="H142" s="3" t="s">
        <v>435</v>
      </c>
      <c r="I142" s="3">
        <v>140.13999999999999</v>
      </c>
      <c r="J142" s="3"/>
      <c r="K142" s="1"/>
    </row>
    <row r="143" spans="1:11" x14ac:dyDescent="0.25">
      <c r="A143" s="3" t="s">
        <v>1575</v>
      </c>
      <c r="B143" s="4">
        <v>41738</v>
      </c>
      <c r="C143" s="3" t="s">
        <v>4241</v>
      </c>
      <c r="D143" s="3">
        <v>1</v>
      </c>
      <c r="E143" s="3" t="s">
        <v>4242</v>
      </c>
      <c r="F143" s="3" t="s">
        <v>40</v>
      </c>
      <c r="G143" s="3" t="s">
        <v>1416</v>
      </c>
      <c r="H143" s="3" t="s">
        <v>435</v>
      </c>
      <c r="I143" s="3">
        <v>158.21</v>
      </c>
      <c r="J143" s="3"/>
      <c r="K143" s="1"/>
    </row>
    <row r="144" spans="1:11" x14ac:dyDescent="0.25">
      <c r="A144" s="3" t="s">
        <v>2656</v>
      </c>
      <c r="B144" s="4">
        <v>41738</v>
      </c>
      <c r="C144" s="3" t="s">
        <v>4243</v>
      </c>
      <c r="D144" s="3">
        <v>1</v>
      </c>
      <c r="E144" s="3" t="s">
        <v>4244</v>
      </c>
      <c r="F144" s="3" t="s">
        <v>40</v>
      </c>
      <c r="G144" s="3" t="s">
        <v>1416</v>
      </c>
      <c r="H144" s="3" t="s">
        <v>435</v>
      </c>
      <c r="I144" s="3">
        <v>476.43</v>
      </c>
      <c r="J144" s="3"/>
      <c r="K144" s="1"/>
    </row>
    <row r="145" spans="1:11" x14ac:dyDescent="0.25">
      <c r="A145" s="3" t="s">
        <v>4245</v>
      </c>
      <c r="B145" s="4">
        <v>41738</v>
      </c>
      <c r="C145" s="3" t="s">
        <v>4246</v>
      </c>
      <c r="D145" s="3">
        <v>1</v>
      </c>
      <c r="E145" s="3" t="s">
        <v>4247</v>
      </c>
      <c r="F145" s="3" t="s">
        <v>183</v>
      </c>
      <c r="G145" s="3" t="s">
        <v>1416</v>
      </c>
      <c r="H145" s="3" t="s">
        <v>435</v>
      </c>
      <c r="I145" s="3">
        <v>435.31</v>
      </c>
      <c r="J145" s="3"/>
      <c r="K145" s="1"/>
    </row>
    <row r="146" spans="1:11" x14ac:dyDescent="0.25">
      <c r="A146" s="3" t="s">
        <v>1582</v>
      </c>
      <c r="B146" s="4">
        <v>41738</v>
      </c>
      <c r="C146" s="3" t="s">
        <v>4248</v>
      </c>
      <c r="D146" s="3">
        <v>1</v>
      </c>
      <c r="E146" s="3" t="s">
        <v>4249</v>
      </c>
      <c r="F146" s="3" t="s">
        <v>183</v>
      </c>
      <c r="G146" s="3" t="s">
        <v>1416</v>
      </c>
      <c r="H146" s="3" t="s">
        <v>435</v>
      </c>
      <c r="I146" s="3">
        <v>175.17</v>
      </c>
      <c r="J146" s="3"/>
      <c r="K146" s="1"/>
    </row>
    <row r="147" spans="1:11" x14ac:dyDescent="0.25">
      <c r="A147" s="3" t="s">
        <v>2234</v>
      </c>
      <c r="B147" s="4">
        <v>41738</v>
      </c>
      <c r="C147" s="3" t="s">
        <v>4250</v>
      </c>
      <c r="D147" s="3">
        <v>1</v>
      </c>
      <c r="E147" s="3" t="s">
        <v>4251</v>
      </c>
      <c r="F147" s="3" t="s">
        <v>183</v>
      </c>
      <c r="G147" s="3" t="s">
        <v>1416</v>
      </c>
      <c r="H147" s="3" t="s">
        <v>435</v>
      </c>
      <c r="I147" s="3">
        <v>180.69</v>
      </c>
      <c r="J147" s="3"/>
      <c r="K147" s="1"/>
    </row>
    <row r="148" spans="1:11" x14ac:dyDescent="0.25">
      <c r="A148" s="3" t="s">
        <v>4252</v>
      </c>
      <c r="B148" s="4">
        <v>41738</v>
      </c>
      <c r="C148" s="3" t="s">
        <v>4253</v>
      </c>
      <c r="D148" s="3">
        <v>1</v>
      </c>
      <c r="E148" s="3" t="s">
        <v>4254</v>
      </c>
      <c r="F148" s="3" t="s">
        <v>40</v>
      </c>
      <c r="G148" s="3" t="s">
        <v>1416</v>
      </c>
      <c r="H148" s="3" t="s">
        <v>435</v>
      </c>
      <c r="I148" s="3">
        <v>160.55000000000001</v>
      </c>
      <c r="J148" s="3"/>
      <c r="K148" s="1"/>
    </row>
    <row r="149" spans="1:11" x14ac:dyDescent="0.25">
      <c r="A149" s="3" t="s">
        <v>952</v>
      </c>
      <c r="B149" s="4">
        <v>41738</v>
      </c>
      <c r="C149" s="3" t="s">
        <v>4255</v>
      </c>
      <c r="D149" s="3">
        <v>1</v>
      </c>
      <c r="E149" s="3" t="s">
        <v>4256</v>
      </c>
      <c r="F149" s="3" t="s">
        <v>40</v>
      </c>
      <c r="G149" s="3" t="s">
        <v>1416</v>
      </c>
      <c r="H149" s="3" t="s">
        <v>435</v>
      </c>
      <c r="I149" s="3">
        <v>400.56</v>
      </c>
      <c r="J149" s="3"/>
      <c r="K149" s="1"/>
    </row>
    <row r="150" spans="1:11" x14ac:dyDescent="0.25">
      <c r="A150" s="3" t="s">
        <v>1585</v>
      </c>
      <c r="B150" s="4">
        <v>41738</v>
      </c>
      <c r="C150" s="3" t="s">
        <v>4257</v>
      </c>
      <c r="D150" s="3">
        <v>1</v>
      </c>
      <c r="E150" s="3" t="s">
        <v>4258</v>
      </c>
      <c r="F150" s="3" t="s">
        <v>40</v>
      </c>
      <c r="G150" s="3" t="s">
        <v>1416</v>
      </c>
      <c r="H150" s="3" t="s">
        <v>435</v>
      </c>
      <c r="I150" s="3">
        <v>162.04</v>
      </c>
      <c r="J150" s="3"/>
      <c r="K150" s="1"/>
    </row>
    <row r="151" spans="1:11" x14ac:dyDescent="0.25">
      <c r="A151" s="3" t="s">
        <v>2672</v>
      </c>
      <c r="B151" s="4">
        <v>41738</v>
      </c>
      <c r="C151" s="3" t="s">
        <v>4259</v>
      </c>
      <c r="D151" s="3">
        <v>1</v>
      </c>
      <c r="E151" s="3" t="s">
        <v>4260</v>
      </c>
      <c r="F151" s="3" t="s">
        <v>40</v>
      </c>
      <c r="G151" s="3" t="s">
        <v>1416</v>
      </c>
      <c r="H151" s="3" t="s">
        <v>435</v>
      </c>
      <c r="I151" s="3">
        <v>388.41</v>
      </c>
      <c r="J151" s="3"/>
      <c r="K151" s="1"/>
    </row>
    <row r="152" spans="1:11" x14ac:dyDescent="0.25">
      <c r="A152" s="3" t="s">
        <v>1589</v>
      </c>
      <c r="B152" s="4">
        <v>41738</v>
      </c>
      <c r="C152" s="3" t="s">
        <v>4261</v>
      </c>
      <c r="D152" s="3">
        <v>1</v>
      </c>
      <c r="E152" s="3" t="s">
        <v>4262</v>
      </c>
      <c r="F152" s="3" t="s">
        <v>40</v>
      </c>
      <c r="G152" s="3" t="s">
        <v>1416</v>
      </c>
      <c r="H152" s="3" t="s">
        <v>435</v>
      </c>
      <c r="I152" s="3">
        <v>104.28</v>
      </c>
      <c r="J152" s="3"/>
      <c r="K152" s="1"/>
    </row>
    <row r="153" spans="1:11" x14ac:dyDescent="0.25">
      <c r="A153" s="3" t="s">
        <v>4263</v>
      </c>
      <c r="B153" s="4">
        <v>41738</v>
      </c>
      <c r="C153" s="3" t="s">
        <v>4264</v>
      </c>
      <c r="D153" s="3">
        <v>1</v>
      </c>
      <c r="E153" s="3" t="s">
        <v>4265</v>
      </c>
      <c r="F153" s="3" t="s">
        <v>40</v>
      </c>
      <c r="G153" s="3" t="s">
        <v>1416</v>
      </c>
      <c r="H153" s="3" t="s">
        <v>435</v>
      </c>
      <c r="I153" s="3">
        <v>156.96</v>
      </c>
      <c r="J153" s="3"/>
      <c r="K153" s="1"/>
    </row>
    <row r="154" spans="1:11" x14ac:dyDescent="0.25">
      <c r="A154" s="3" t="s">
        <v>4266</v>
      </c>
      <c r="B154" s="4">
        <v>41738</v>
      </c>
      <c r="C154" s="3" t="s">
        <v>4267</v>
      </c>
      <c r="D154" s="3">
        <v>1</v>
      </c>
      <c r="E154" s="3" t="s">
        <v>4268</v>
      </c>
      <c r="F154" s="3" t="s">
        <v>40</v>
      </c>
      <c r="G154" s="3" t="s">
        <v>1416</v>
      </c>
      <c r="H154" s="3" t="s">
        <v>435</v>
      </c>
      <c r="I154" s="3">
        <v>376.84</v>
      </c>
      <c r="J154" s="3"/>
      <c r="K154" s="1"/>
    </row>
    <row r="155" spans="1:11" x14ac:dyDescent="0.25">
      <c r="A155" s="3" t="s">
        <v>4269</v>
      </c>
      <c r="B155" s="4">
        <v>41738</v>
      </c>
      <c r="C155" s="3" t="s">
        <v>4270</v>
      </c>
      <c r="D155" s="3">
        <v>1</v>
      </c>
      <c r="E155" s="3" t="s">
        <v>4271</v>
      </c>
      <c r="F155" s="3" t="s">
        <v>3555</v>
      </c>
      <c r="G155" s="3" t="s">
        <v>24</v>
      </c>
      <c r="H155" s="3" t="s">
        <v>1581</v>
      </c>
      <c r="I155" s="3"/>
      <c r="J155" s="21">
        <v>4076.83</v>
      </c>
      <c r="K155" s="1"/>
    </row>
    <row r="156" spans="1:11" x14ac:dyDescent="0.25">
      <c r="A156" t="s">
        <v>5328</v>
      </c>
      <c r="B156" s="2">
        <v>41738</v>
      </c>
      <c r="C156" t="s">
        <v>5329</v>
      </c>
      <c r="D156">
        <v>1</v>
      </c>
      <c r="E156" t="s">
        <v>5330</v>
      </c>
      <c r="F156" t="s">
        <v>906</v>
      </c>
      <c r="G156" t="s">
        <v>81</v>
      </c>
      <c r="H156" t="s">
        <v>5331</v>
      </c>
      <c r="I156" s="1">
        <v>57080.46</v>
      </c>
      <c r="K156" s="1"/>
    </row>
    <row r="157" spans="1:11" x14ac:dyDescent="0.25">
      <c r="A157" t="s">
        <v>5332</v>
      </c>
      <c r="B157" s="2">
        <v>41738</v>
      </c>
      <c r="C157" t="s">
        <v>5333</v>
      </c>
      <c r="D157">
        <v>1</v>
      </c>
      <c r="E157" t="s">
        <v>5334</v>
      </c>
      <c r="F157" t="s">
        <v>906</v>
      </c>
      <c r="G157" t="s">
        <v>81</v>
      </c>
      <c r="H157" t="s">
        <v>5335</v>
      </c>
      <c r="I157" s="1">
        <v>61169.26</v>
      </c>
      <c r="K157" s="1"/>
    </row>
    <row r="158" spans="1:11" x14ac:dyDescent="0.25">
      <c r="A158" t="s">
        <v>4269</v>
      </c>
      <c r="B158" s="2">
        <v>41738</v>
      </c>
      <c r="C158" t="s">
        <v>4270</v>
      </c>
      <c r="D158">
        <v>1</v>
      </c>
      <c r="E158" t="s">
        <v>4271</v>
      </c>
      <c r="F158" t="s">
        <v>3555</v>
      </c>
      <c r="G158" t="s">
        <v>24</v>
      </c>
      <c r="H158" t="s">
        <v>1581</v>
      </c>
      <c r="I158" s="1">
        <v>4076.83</v>
      </c>
      <c r="K158" s="1"/>
    </row>
    <row r="159" spans="1:11" x14ac:dyDescent="0.25">
      <c r="A159" s="3" t="s">
        <v>3655</v>
      </c>
      <c r="B159" s="4">
        <v>41739</v>
      </c>
      <c r="C159" s="3" t="s">
        <v>4272</v>
      </c>
      <c r="D159" s="3">
        <v>2</v>
      </c>
      <c r="E159" s="3" t="s">
        <v>4273</v>
      </c>
      <c r="F159" s="3" t="s">
        <v>12</v>
      </c>
      <c r="G159" s="3" t="s">
        <v>13</v>
      </c>
      <c r="H159" s="3" t="s">
        <v>14</v>
      </c>
      <c r="I159" s="21">
        <v>5205.49</v>
      </c>
      <c r="J159" s="3"/>
      <c r="K159" s="1"/>
    </row>
    <row r="160" spans="1:11" x14ac:dyDescent="0.25">
      <c r="A160" s="3" t="s">
        <v>4274</v>
      </c>
      <c r="B160" s="4">
        <v>41739</v>
      </c>
      <c r="C160" s="3" t="s">
        <v>4275</v>
      </c>
      <c r="D160" s="3">
        <v>1</v>
      </c>
      <c r="E160" s="3" t="s">
        <v>4276</v>
      </c>
      <c r="F160" s="3" t="s">
        <v>23</v>
      </c>
      <c r="G160" s="3" t="s">
        <v>24</v>
      </c>
      <c r="H160" s="3" t="s">
        <v>68</v>
      </c>
      <c r="I160" s="21">
        <v>11470.08</v>
      </c>
      <c r="J160" s="3"/>
      <c r="K160" s="1"/>
    </row>
    <row r="161" spans="1:11" x14ac:dyDescent="0.25">
      <c r="A161" s="3" t="s">
        <v>4277</v>
      </c>
      <c r="B161" s="4">
        <v>41739</v>
      </c>
      <c r="C161" s="3" t="s">
        <v>4278</v>
      </c>
      <c r="D161" s="3">
        <v>1</v>
      </c>
      <c r="E161" s="3" t="s">
        <v>4279</v>
      </c>
      <c r="F161" s="3" t="s">
        <v>23</v>
      </c>
      <c r="G161" s="3" t="s">
        <v>24</v>
      </c>
      <c r="H161" s="3" t="s">
        <v>68</v>
      </c>
      <c r="I161" s="21">
        <v>5715.92</v>
      </c>
      <c r="J161" s="3"/>
      <c r="K161" s="1"/>
    </row>
    <row r="162" spans="1:11" x14ac:dyDescent="0.25">
      <c r="A162" s="3" t="s">
        <v>2688</v>
      </c>
      <c r="B162" s="4">
        <v>41739</v>
      </c>
      <c r="C162" s="3" t="s">
        <v>4280</v>
      </c>
      <c r="D162" s="3">
        <v>1</v>
      </c>
      <c r="E162" s="3" t="s">
        <v>4281</v>
      </c>
      <c r="F162" s="3" t="s">
        <v>23</v>
      </c>
      <c r="G162" s="3" t="s">
        <v>24</v>
      </c>
      <c r="H162" s="3" t="s">
        <v>68</v>
      </c>
      <c r="I162" s="21">
        <v>8240</v>
      </c>
      <c r="J162" s="3"/>
      <c r="K162" s="1"/>
    </row>
    <row r="163" spans="1:11" x14ac:dyDescent="0.25">
      <c r="A163" s="3" t="s">
        <v>4282</v>
      </c>
      <c r="B163" s="4">
        <v>41739</v>
      </c>
      <c r="C163" s="3" t="s">
        <v>4283</v>
      </c>
      <c r="D163" s="3">
        <v>2</v>
      </c>
      <c r="E163" s="3" t="s">
        <v>4284</v>
      </c>
      <c r="F163" s="3" t="s">
        <v>17</v>
      </c>
      <c r="G163" s="3" t="s">
        <v>18</v>
      </c>
      <c r="H163" s="3" t="s">
        <v>44</v>
      </c>
      <c r="I163" s="3">
        <v>240</v>
      </c>
      <c r="J163" s="3"/>
      <c r="K163" s="1"/>
    </row>
    <row r="164" spans="1:11" x14ac:dyDescent="0.25">
      <c r="A164" s="3" t="s">
        <v>1609</v>
      </c>
      <c r="B164" s="4">
        <v>41739</v>
      </c>
      <c r="C164" s="3" t="s">
        <v>4285</v>
      </c>
      <c r="D164" s="3">
        <v>2</v>
      </c>
      <c r="E164" s="3" t="s">
        <v>4286</v>
      </c>
      <c r="F164" s="3" t="s">
        <v>17</v>
      </c>
      <c r="G164" s="3" t="s">
        <v>18</v>
      </c>
      <c r="H164" s="3" t="s">
        <v>44</v>
      </c>
      <c r="I164" s="3">
        <v>240</v>
      </c>
      <c r="J164" s="3"/>
      <c r="K164" s="1"/>
    </row>
    <row r="165" spans="1:11" x14ac:dyDescent="0.25">
      <c r="A165" s="3" t="s">
        <v>4287</v>
      </c>
      <c r="B165" s="4">
        <v>41739</v>
      </c>
      <c r="C165" s="3" t="s">
        <v>4288</v>
      </c>
      <c r="D165" s="3">
        <v>1</v>
      </c>
      <c r="E165" s="3" t="s">
        <v>4289</v>
      </c>
      <c r="F165" s="3" t="s">
        <v>23</v>
      </c>
      <c r="G165" s="3" t="s">
        <v>24</v>
      </c>
      <c r="H165" s="3" t="s">
        <v>68</v>
      </c>
      <c r="I165" s="21">
        <v>1433.76</v>
      </c>
      <c r="J165" s="3"/>
      <c r="K165" s="1"/>
    </row>
    <row r="166" spans="1:11" x14ac:dyDescent="0.25">
      <c r="A166" s="3" t="s">
        <v>4290</v>
      </c>
      <c r="B166" s="4">
        <v>41739</v>
      </c>
      <c r="C166" s="3" t="s">
        <v>4291</v>
      </c>
      <c r="D166" s="3">
        <v>1</v>
      </c>
      <c r="E166" s="3" t="s">
        <v>4292</v>
      </c>
      <c r="F166" s="3" t="s">
        <v>23</v>
      </c>
      <c r="G166" s="3" t="s">
        <v>24</v>
      </c>
      <c r="H166" s="3" t="s">
        <v>68</v>
      </c>
      <c r="I166" s="21">
        <v>1147.01</v>
      </c>
      <c r="J166" s="3"/>
      <c r="K166" s="1"/>
    </row>
    <row r="167" spans="1:11" x14ac:dyDescent="0.25">
      <c r="A167" s="3" t="s">
        <v>2710</v>
      </c>
      <c r="B167" s="4">
        <v>41739</v>
      </c>
      <c r="C167" s="3">
        <v>832</v>
      </c>
      <c r="D167" s="3">
        <v>2</v>
      </c>
      <c r="E167" s="3" t="s">
        <v>4293</v>
      </c>
      <c r="F167" s="3" t="s">
        <v>47</v>
      </c>
      <c r="G167" s="3" t="s">
        <v>48</v>
      </c>
      <c r="H167" s="3" t="s">
        <v>4294</v>
      </c>
      <c r="I167" s="3">
        <v>136</v>
      </c>
      <c r="J167" s="3"/>
      <c r="K167" s="1"/>
    </row>
    <row r="168" spans="1:11" x14ac:dyDescent="0.25">
      <c r="A168" s="3" t="s">
        <v>4295</v>
      </c>
      <c r="B168" s="4">
        <v>41739</v>
      </c>
      <c r="C168" s="3">
        <v>22</v>
      </c>
      <c r="D168" s="3">
        <v>2</v>
      </c>
      <c r="E168" s="3" t="s">
        <v>4296</v>
      </c>
      <c r="F168" s="3" t="s">
        <v>35</v>
      </c>
      <c r="G168" s="3" t="s">
        <v>48</v>
      </c>
      <c r="H168" s="3" t="s">
        <v>2148</v>
      </c>
      <c r="I168" s="3">
        <v>40.69</v>
      </c>
      <c r="J168" s="3"/>
      <c r="K168" s="1"/>
    </row>
    <row r="169" spans="1:11" x14ac:dyDescent="0.25">
      <c r="A169" s="3" t="s">
        <v>4297</v>
      </c>
      <c r="B169" s="4">
        <v>41739</v>
      </c>
      <c r="C169" s="3" t="s">
        <v>4298</v>
      </c>
      <c r="D169" s="3">
        <v>2</v>
      </c>
      <c r="E169" s="3" t="s">
        <v>4299</v>
      </c>
      <c r="F169" s="3" t="s">
        <v>35</v>
      </c>
      <c r="G169" s="3" t="s">
        <v>48</v>
      </c>
      <c r="H169" s="3" t="s">
        <v>233</v>
      </c>
      <c r="I169" s="3">
        <v>154.19999999999999</v>
      </c>
      <c r="J169" s="3"/>
      <c r="K169" s="1"/>
    </row>
    <row r="170" spans="1:11" x14ac:dyDescent="0.25">
      <c r="A170" s="3" t="s">
        <v>3659</v>
      </c>
      <c r="B170" s="4">
        <v>41739</v>
      </c>
      <c r="C170" s="3" t="s">
        <v>4300</v>
      </c>
      <c r="D170" s="3">
        <v>2</v>
      </c>
      <c r="E170" s="3" t="s">
        <v>4301</v>
      </c>
      <c r="F170" s="3" t="s">
        <v>12</v>
      </c>
      <c r="G170" s="3" t="s">
        <v>48</v>
      </c>
      <c r="H170" s="3" t="s">
        <v>14</v>
      </c>
      <c r="I170" s="3">
        <v>43.18</v>
      </c>
      <c r="J170" s="3"/>
      <c r="K170" s="1"/>
    </row>
    <row r="171" spans="1:11" x14ac:dyDescent="0.25">
      <c r="A171" s="3" t="s">
        <v>4302</v>
      </c>
      <c r="B171" s="4">
        <v>41739</v>
      </c>
      <c r="C171" s="3" t="s">
        <v>4303</v>
      </c>
      <c r="D171" s="3">
        <v>1</v>
      </c>
      <c r="E171" s="3" t="s">
        <v>4304</v>
      </c>
      <c r="F171" s="3" t="s">
        <v>3555</v>
      </c>
      <c r="G171" s="3" t="s">
        <v>24</v>
      </c>
      <c r="H171" s="3" t="s">
        <v>49</v>
      </c>
      <c r="I171" s="3"/>
      <c r="J171" s="21">
        <v>8240</v>
      </c>
      <c r="K171" s="1"/>
    </row>
    <row r="172" spans="1:11" x14ac:dyDescent="0.25">
      <c r="A172" s="3" t="s">
        <v>4305</v>
      </c>
      <c r="B172" s="4">
        <v>41739</v>
      </c>
      <c r="C172" s="3" t="s">
        <v>4306</v>
      </c>
      <c r="D172" s="3">
        <v>1</v>
      </c>
      <c r="E172" s="3" t="s">
        <v>4307</v>
      </c>
      <c r="F172" s="3" t="s">
        <v>3555</v>
      </c>
      <c r="G172" s="3" t="s">
        <v>24</v>
      </c>
      <c r="H172" s="3" t="s">
        <v>49</v>
      </c>
      <c r="I172" s="3"/>
      <c r="J172" s="21">
        <v>5715.92</v>
      </c>
      <c r="K172" s="1"/>
    </row>
    <row r="173" spans="1:11" x14ac:dyDescent="0.25">
      <c r="A173" s="3" t="s">
        <v>4308</v>
      </c>
      <c r="B173" s="4">
        <v>41739</v>
      </c>
      <c r="C173" s="3" t="s">
        <v>4309</v>
      </c>
      <c r="D173" s="3">
        <v>1</v>
      </c>
      <c r="E173" s="3" t="s">
        <v>4310</v>
      </c>
      <c r="F173" s="3" t="s">
        <v>3555</v>
      </c>
      <c r="G173" s="3" t="s">
        <v>24</v>
      </c>
      <c r="H173" s="3" t="s">
        <v>49</v>
      </c>
      <c r="I173" s="3"/>
      <c r="J173" s="21">
        <v>11470.08</v>
      </c>
      <c r="K173" s="1"/>
    </row>
    <row r="174" spans="1:11" x14ac:dyDescent="0.25">
      <c r="A174" s="3" t="s">
        <v>4311</v>
      </c>
      <c r="B174" s="4">
        <v>41739</v>
      </c>
      <c r="C174" s="3" t="s">
        <v>4312</v>
      </c>
      <c r="D174" s="3">
        <v>2</v>
      </c>
      <c r="E174" s="3" t="s">
        <v>4313</v>
      </c>
      <c r="F174" s="3" t="s">
        <v>3555</v>
      </c>
      <c r="G174" s="3" t="s">
        <v>24</v>
      </c>
      <c r="H174" s="3" t="s">
        <v>4238</v>
      </c>
      <c r="I174" s="3"/>
      <c r="J174" s="3">
        <v>569.6</v>
      </c>
      <c r="K174" s="1"/>
    </row>
    <row r="175" spans="1:11" x14ac:dyDescent="0.25">
      <c r="A175" s="3" t="s">
        <v>4314</v>
      </c>
      <c r="B175" s="4">
        <v>41739</v>
      </c>
      <c r="C175" s="3" t="s">
        <v>4312</v>
      </c>
      <c r="D175" s="3">
        <v>2</v>
      </c>
      <c r="E175" s="3" t="s">
        <v>4313</v>
      </c>
      <c r="F175" s="3" t="s">
        <v>3555</v>
      </c>
      <c r="G175" s="3" t="s">
        <v>24</v>
      </c>
      <c r="H175" s="3" t="s">
        <v>4315</v>
      </c>
      <c r="I175" s="3">
        <v>569.6</v>
      </c>
      <c r="J175" s="3"/>
      <c r="K175" s="1"/>
    </row>
    <row r="176" spans="1:11" x14ac:dyDescent="0.25">
      <c r="A176" s="3" t="s">
        <v>4316</v>
      </c>
      <c r="B176" s="4">
        <v>41739</v>
      </c>
      <c r="C176" s="3" t="s">
        <v>4317</v>
      </c>
      <c r="D176" s="3">
        <v>2</v>
      </c>
      <c r="E176" s="3" t="s">
        <v>4318</v>
      </c>
      <c r="F176" s="3" t="s">
        <v>3555</v>
      </c>
      <c r="G176" s="3" t="s">
        <v>24</v>
      </c>
      <c r="H176" s="3" t="s">
        <v>4319</v>
      </c>
      <c r="I176" s="3"/>
      <c r="J176" s="3">
        <v>569.6</v>
      </c>
      <c r="K176" s="1"/>
    </row>
    <row r="177" spans="1:11" x14ac:dyDescent="0.25">
      <c r="A177" s="3" t="s">
        <v>3560</v>
      </c>
      <c r="B177" s="4">
        <v>41739</v>
      </c>
      <c r="C177" s="3" t="s">
        <v>4320</v>
      </c>
      <c r="D177" s="3">
        <v>1</v>
      </c>
      <c r="E177" s="3" t="s">
        <v>4321</v>
      </c>
      <c r="F177" s="3" t="s">
        <v>3555</v>
      </c>
      <c r="G177" s="3" t="s">
        <v>24</v>
      </c>
      <c r="H177" s="3" t="s">
        <v>49</v>
      </c>
      <c r="I177" s="3"/>
      <c r="J177" s="21">
        <v>1433.76</v>
      </c>
      <c r="K177" s="1"/>
    </row>
    <row r="178" spans="1:11" x14ac:dyDescent="0.25">
      <c r="A178" s="3" t="s">
        <v>3561</v>
      </c>
      <c r="B178" s="4">
        <v>41739</v>
      </c>
      <c r="C178" s="3" t="s">
        <v>4322</v>
      </c>
      <c r="D178" s="3">
        <v>1</v>
      </c>
      <c r="E178" s="3" t="s">
        <v>4323</v>
      </c>
      <c r="F178" s="3" t="s">
        <v>3555</v>
      </c>
      <c r="G178" s="3" t="s">
        <v>24</v>
      </c>
      <c r="H178" s="3" t="s">
        <v>49</v>
      </c>
      <c r="I178" s="3"/>
      <c r="J178" s="21">
        <v>1147.01</v>
      </c>
      <c r="K178" s="1"/>
    </row>
    <row r="179" spans="1:11" x14ac:dyDescent="0.25">
      <c r="A179" s="3" t="s">
        <v>3562</v>
      </c>
      <c r="B179" s="4">
        <v>41739</v>
      </c>
      <c r="C179" s="3" t="s">
        <v>4324</v>
      </c>
      <c r="D179" s="3">
        <v>1</v>
      </c>
      <c r="E179" s="3" t="s">
        <v>4325</v>
      </c>
      <c r="F179" s="3" t="s">
        <v>232</v>
      </c>
      <c r="G179" s="3" t="s">
        <v>24</v>
      </c>
      <c r="H179" s="3" t="s">
        <v>533</v>
      </c>
      <c r="I179" s="3"/>
      <c r="J179" s="3">
        <v>85.3</v>
      </c>
      <c r="K179" s="1"/>
    </row>
    <row r="180" spans="1:11" x14ac:dyDescent="0.25">
      <c r="A180" s="3" t="s">
        <v>4326</v>
      </c>
      <c r="B180" s="4">
        <v>41739</v>
      </c>
      <c r="C180" s="3" t="s">
        <v>4327</v>
      </c>
      <c r="D180" s="3">
        <v>1</v>
      </c>
      <c r="E180" s="3" t="s">
        <v>4328</v>
      </c>
      <c r="F180" s="3" t="s">
        <v>232</v>
      </c>
      <c r="G180" s="3" t="s">
        <v>24</v>
      </c>
      <c r="H180" s="3" t="s">
        <v>327</v>
      </c>
      <c r="I180" s="3"/>
      <c r="J180" s="3">
        <v>137.66</v>
      </c>
      <c r="K180" s="1"/>
    </row>
    <row r="181" spans="1:11" x14ac:dyDescent="0.25">
      <c r="A181" s="3" t="s">
        <v>4329</v>
      </c>
      <c r="B181" s="4">
        <v>41739</v>
      </c>
      <c r="C181" s="3" t="s">
        <v>4330</v>
      </c>
      <c r="D181" s="3">
        <v>2</v>
      </c>
      <c r="E181" s="3" t="s">
        <v>4331</v>
      </c>
      <c r="F181" s="3" t="s">
        <v>232</v>
      </c>
      <c r="G181" s="3" t="s">
        <v>24</v>
      </c>
      <c r="H181" s="3" t="s">
        <v>36</v>
      </c>
      <c r="I181" s="3"/>
      <c r="J181" s="3">
        <v>141.12</v>
      </c>
      <c r="K181" s="1"/>
    </row>
    <row r="182" spans="1:11" x14ac:dyDescent="0.25">
      <c r="A182" s="3" t="s">
        <v>3563</v>
      </c>
      <c r="B182" s="4">
        <v>41739</v>
      </c>
      <c r="C182" s="3" t="s">
        <v>4332</v>
      </c>
      <c r="D182" s="3">
        <v>1</v>
      </c>
      <c r="E182" s="3" t="s">
        <v>4333</v>
      </c>
      <c r="F182" s="3" t="s">
        <v>232</v>
      </c>
      <c r="G182" s="3" t="s">
        <v>24</v>
      </c>
      <c r="H182" s="3" t="s">
        <v>1639</v>
      </c>
      <c r="I182" s="3"/>
      <c r="J182" s="3">
        <v>131.91</v>
      </c>
      <c r="K182" s="1"/>
    </row>
    <row r="183" spans="1:11" x14ac:dyDescent="0.25">
      <c r="A183" s="3" t="s">
        <v>3564</v>
      </c>
      <c r="B183" s="4">
        <v>41739</v>
      </c>
      <c r="C183" s="3" t="s">
        <v>4334</v>
      </c>
      <c r="D183" s="3">
        <v>1</v>
      </c>
      <c r="E183" s="3" t="s">
        <v>4335</v>
      </c>
      <c r="F183" s="3" t="s">
        <v>232</v>
      </c>
      <c r="G183" s="3" t="s">
        <v>24</v>
      </c>
      <c r="H183" s="3" t="s">
        <v>4336</v>
      </c>
      <c r="I183" s="3"/>
      <c r="J183" s="3">
        <v>642.4</v>
      </c>
      <c r="K183" s="1"/>
    </row>
    <row r="184" spans="1:11" x14ac:dyDescent="0.25">
      <c r="A184" s="3" t="s">
        <v>3565</v>
      </c>
      <c r="B184" s="4">
        <v>41739</v>
      </c>
      <c r="C184" s="3" t="s">
        <v>4337</v>
      </c>
      <c r="D184" s="3">
        <v>1</v>
      </c>
      <c r="E184" s="3" t="s">
        <v>4338</v>
      </c>
      <c r="F184" s="3" t="s">
        <v>232</v>
      </c>
      <c r="G184" s="3" t="s">
        <v>24</v>
      </c>
      <c r="H184" s="3" t="s">
        <v>327</v>
      </c>
      <c r="I184" s="3"/>
      <c r="J184" s="21">
        <v>1118.8</v>
      </c>
      <c r="K184" s="1"/>
    </row>
    <row r="185" spans="1:11" x14ac:dyDescent="0.25">
      <c r="A185" s="3" t="s">
        <v>4339</v>
      </c>
      <c r="B185" s="4">
        <v>41739</v>
      </c>
      <c r="C185" s="3" t="s">
        <v>4340</v>
      </c>
      <c r="D185" s="3">
        <v>1</v>
      </c>
      <c r="E185" s="3" t="s">
        <v>4341</v>
      </c>
      <c r="F185" s="3" t="s">
        <v>232</v>
      </c>
      <c r="G185" s="3" t="s">
        <v>24</v>
      </c>
      <c r="H185" s="3" t="s">
        <v>250</v>
      </c>
      <c r="I185" s="3"/>
      <c r="J185" s="3">
        <v>816</v>
      </c>
      <c r="K185" s="1"/>
    </row>
    <row r="186" spans="1:11" x14ac:dyDescent="0.25">
      <c r="A186" s="3" t="s">
        <v>4342</v>
      </c>
      <c r="B186" s="4">
        <v>41739</v>
      </c>
      <c r="C186" s="3" t="s">
        <v>4343</v>
      </c>
      <c r="D186" s="3">
        <v>1</v>
      </c>
      <c r="E186" s="3" t="s">
        <v>4344</v>
      </c>
      <c r="F186" s="3" t="s">
        <v>232</v>
      </c>
      <c r="G186" s="3" t="s">
        <v>24</v>
      </c>
      <c r="H186" s="3" t="s">
        <v>2652</v>
      </c>
      <c r="I186" s="3"/>
      <c r="J186" s="3">
        <v>92</v>
      </c>
      <c r="K186" s="1"/>
    </row>
    <row r="187" spans="1:11" x14ac:dyDescent="0.25">
      <c r="A187" s="3" t="s">
        <v>4345</v>
      </c>
      <c r="B187" s="4">
        <v>41739</v>
      </c>
      <c r="C187" s="3" t="s">
        <v>4346</v>
      </c>
      <c r="D187" s="3">
        <v>1</v>
      </c>
      <c r="E187" s="3" t="s">
        <v>4347</v>
      </c>
      <c r="F187" s="3" t="s">
        <v>232</v>
      </c>
      <c r="G187" s="3" t="s">
        <v>24</v>
      </c>
      <c r="H187" s="3" t="s">
        <v>317</v>
      </c>
      <c r="I187" s="3"/>
      <c r="J187" s="21">
        <v>1698.01</v>
      </c>
      <c r="K187" s="1"/>
    </row>
    <row r="188" spans="1:11" x14ac:dyDescent="0.25">
      <c r="A188" s="3" t="s">
        <v>4348</v>
      </c>
      <c r="B188" s="4">
        <v>41739</v>
      </c>
      <c r="C188" s="3" t="s">
        <v>4349</v>
      </c>
      <c r="D188" s="3">
        <v>1</v>
      </c>
      <c r="E188" s="3" t="s">
        <v>4350</v>
      </c>
      <c r="F188" s="3" t="s">
        <v>232</v>
      </c>
      <c r="G188" s="3" t="s">
        <v>24</v>
      </c>
      <c r="H188" s="3" t="s">
        <v>85</v>
      </c>
      <c r="I188" s="3"/>
      <c r="J188" s="21">
        <v>5528</v>
      </c>
      <c r="K188" s="1"/>
    </row>
    <row r="189" spans="1:11" x14ac:dyDescent="0.25">
      <c r="A189" s="3" t="s">
        <v>4351</v>
      </c>
      <c r="B189" s="4">
        <v>41739</v>
      </c>
      <c r="C189" s="3" t="s">
        <v>4352</v>
      </c>
      <c r="D189" s="3">
        <v>2</v>
      </c>
      <c r="E189" s="3" t="s">
        <v>4353</v>
      </c>
      <c r="F189" s="3" t="s">
        <v>232</v>
      </c>
      <c r="G189" s="3" t="s">
        <v>24</v>
      </c>
      <c r="H189" s="3" t="s">
        <v>44</v>
      </c>
      <c r="I189" s="3"/>
      <c r="J189" s="21">
        <v>2432</v>
      </c>
      <c r="K189" s="1"/>
    </row>
    <row r="190" spans="1:11" x14ac:dyDescent="0.25">
      <c r="A190" s="3" t="s">
        <v>3566</v>
      </c>
      <c r="B190" s="4">
        <v>41739</v>
      </c>
      <c r="C190" s="3" t="s">
        <v>4354</v>
      </c>
      <c r="D190" s="3">
        <v>2</v>
      </c>
      <c r="E190" s="3" t="s">
        <v>4355</v>
      </c>
      <c r="F190" s="3" t="s">
        <v>232</v>
      </c>
      <c r="G190" s="3" t="s">
        <v>24</v>
      </c>
      <c r="H190" s="3" t="s">
        <v>44</v>
      </c>
      <c r="I190" s="3"/>
      <c r="J190" s="21">
        <v>4480</v>
      </c>
      <c r="K190" s="1"/>
    </row>
    <row r="191" spans="1:11" x14ac:dyDescent="0.25">
      <c r="A191" s="3" t="s">
        <v>3567</v>
      </c>
      <c r="B191" s="4">
        <v>41739</v>
      </c>
      <c r="C191" s="3" t="s">
        <v>4356</v>
      </c>
      <c r="D191" s="3">
        <v>1</v>
      </c>
      <c r="E191" s="3" t="s">
        <v>4357</v>
      </c>
      <c r="F191" s="3" t="s">
        <v>232</v>
      </c>
      <c r="G191" s="3" t="s">
        <v>24</v>
      </c>
      <c r="H191" s="3" t="s">
        <v>801</v>
      </c>
      <c r="I191" s="3"/>
      <c r="J191" s="3">
        <v>96</v>
      </c>
      <c r="K191" s="1"/>
    </row>
    <row r="192" spans="1:11" x14ac:dyDescent="0.25">
      <c r="A192" s="3" t="s">
        <v>4358</v>
      </c>
      <c r="B192" s="4">
        <v>41739</v>
      </c>
      <c r="C192" s="3" t="s">
        <v>4359</v>
      </c>
      <c r="D192" s="3">
        <v>1</v>
      </c>
      <c r="E192" s="3" t="s">
        <v>4360</v>
      </c>
      <c r="F192" s="3" t="s">
        <v>232</v>
      </c>
      <c r="G192" s="3" t="s">
        <v>24</v>
      </c>
      <c r="H192" s="3" t="s">
        <v>262</v>
      </c>
      <c r="I192" s="3"/>
      <c r="J192" s="3">
        <v>92</v>
      </c>
      <c r="K192" s="1"/>
    </row>
    <row r="193" spans="1:11" x14ac:dyDescent="0.25">
      <c r="A193" s="3" t="s">
        <v>3568</v>
      </c>
      <c r="B193" s="4">
        <v>41739</v>
      </c>
      <c r="C193" s="3" t="s">
        <v>4361</v>
      </c>
      <c r="D193" s="3">
        <v>1</v>
      </c>
      <c r="E193" s="3" t="s">
        <v>4362</v>
      </c>
      <c r="F193" s="3" t="s">
        <v>232</v>
      </c>
      <c r="G193" s="3" t="s">
        <v>24</v>
      </c>
      <c r="H193" s="3" t="s">
        <v>226</v>
      </c>
      <c r="I193" s="3"/>
      <c r="J193" s="3">
        <v>319.3</v>
      </c>
      <c r="K193" s="1"/>
    </row>
    <row r="194" spans="1:11" x14ac:dyDescent="0.25">
      <c r="A194" s="3" t="s">
        <v>3569</v>
      </c>
      <c r="B194" s="4">
        <v>41739</v>
      </c>
      <c r="C194" s="3" t="s">
        <v>4363</v>
      </c>
      <c r="D194" s="3">
        <v>1</v>
      </c>
      <c r="E194" s="3" t="s">
        <v>4364</v>
      </c>
      <c r="F194" s="3" t="s">
        <v>232</v>
      </c>
      <c r="G194" s="3" t="s">
        <v>24</v>
      </c>
      <c r="H194" s="3" t="s">
        <v>1986</v>
      </c>
      <c r="I194" s="3"/>
      <c r="J194" s="21">
        <v>1080</v>
      </c>
      <c r="K194" s="1"/>
    </row>
    <row r="195" spans="1:11" x14ac:dyDescent="0.25">
      <c r="A195" s="3" t="s">
        <v>3570</v>
      </c>
      <c r="B195" s="4">
        <v>41739</v>
      </c>
      <c r="C195" s="3" t="s">
        <v>4365</v>
      </c>
      <c r="D195" s="3">
        <v>2</v>
      </c>
      <c r="E195" s="3" t="s">
        <v>4366</v>
      </c>
      <c r="F195" s="3" t="s">
        <v>232</v>
      </c>
      <c r="G195" s="3" t="s">
        <v>24</v>
      </c>
      <c r="H195" s="3" t="s">
        <v>84</v>
      </c>
      <c r="I195" s="3"/>
      <c r="J195" s="21">
        <v>1440</v>
      </c>
      <c r="K195" s="1"/>
    </row>
    <row r="196" spans="1:11" x14ac:dyDescent="0.25">
      <c r="A196" s="3" t="s">
        <v>3571</v>
      </c>
      <c r="B196" s="4">
        <v>41739</v>
      </c>
      <c r="C196" s="3" t="s">
        <v>4367</v>
      </c>
      <c r="D196" s="3">
        <v>2</v>
      </c>
      <c r="E196" s="3" t="s">
        <v>4368</v>
      </c>
      <c r="F196" s="3" t="s">
        <v>232</v>
      </c>
      <c r="G196" s="3" t="s">
        <v>24</v>
      </c>
      <c r="H196" s="3" t="s">
        <v>2576</v>
      </c>
      <c r="I196" s="3"/>
      <c r="J196" s="3">
        <v>176</v>
      </c>
      <c r="K196" s="1"/>
    </row>
    <row r="197" spans="1:11" x14ac:dyDescent="0.25">
      <c r="A197" s="3" t="s">
        <v>3572</v>
      </c>
      <c r="B197" s="4">
        <v>41739</v>
      </c>
      <c r="C197" s="3" t="s">
        <v>4369</v>
      </c>
      <c r="D197" s="3">
        <v>1</v>
      </c>
      <c r="E197" s="3" t="s">
        <v>4370</v>
      </c>
      <c r="F197" s="3" t="s">
        <v>232</v>
      </c>
      <c r="G197" s="3" t="s">
        <v>24</v>
      </c>
      <c r="H197" s="3" t="s">
        <v>317</v>
      </c>
      <c r="I197" s="3"/>
      <c r="J197" s="3">
        <v>893.53</v>
      </c>
      <c r="K197" s="1"/>
    </row>
    <row r="198" spans="1:11" x14ac:dyDescent="0.25">
      <c r="A198" s="3" t="s">
        <v>4371</v>
      </c>
      <c r="B198" s="4">
        <v>41739</v>
      </c>
      <c r="C198" s="3" t="s">
        <v>4372</v>
      </c>
      <c r="D198" s="3">
        <v>1</v>
      </c>
      <c r="E198" s="3" t="s">
        <v>4373</v>
      </c>
      <c r="F198" s="3" t="s">
        <v>232</v>
      </c>
      <c r="G198" s="3" t="s">
        <v>24</v>
      </c>
      <c r="H198" s="3" t="s">
        <v>222</v>
      </c>
      <c r="I198" s="3"/>
      <c r="J198" s="3">
        <v>57.5</v>
      </c>
      <c r="K198" s="1"/>
    </row>
    <row r="199" spans="1:11" x14ac:dyDescent="0.25">
      <c r="A199" s="3" t="s">
        <v>4374</v>
      </c>
      <c r="B199" s="4">
        <v>41739</v>
      </c>
      <c r="C199" s="3" t="s">
        <v>4375</v>
      </c>
      <c r="D199" s="3">
        <v>1</v>
      </c>
      <c r="E199" s="3" t="s">
        <v>4376</v>
      </c>
      <c r="F199" s="3" t="s">
        <v>232</v>
      </c>
      <c r="G199" s="3" t="s">
        <v>24</v>
      </c>
      <c r="H199" s="3" t="s">
        <v>227</v>
      </c>
      <c r="I199" s="3"/>
      <c r="J199" s="3">
        <v>433.82</v>
      </c>
      <c r="K199" s="1"/>
    </row>
    <row r="200" spans="1:11" x14ac:dyDescent="0.25">
      <c r="A200" s="3" t="s">
        <v>3573</v>
      </c>
      <c r="B200" s="4">
        <v>41739</v>
      </c>
      <c r="C200" s="3" t="s">
        <v>4377</v>
      </c>
      <c r="D200" s="3">
        <v>2</v>
      </c>
      <c r="E200" s="3" t="s">
        <v>4378</v>
      </c>
      <c r="F200" s="3" t="s">
        <v>232</v>
      </c>
      <c r="G200" s="3" t="s">
        <v>24</v>
      </c>
      <c r="H200" s="3" t="s">
        <v>233</v>
      </c>
      <c r="I200" s="3"/>
      <c r="J200" s="3">
        <v>953.53</v>
      </c>
      <c r="K200" s="1"/>
    </row>
    <row r="201" spans="1:11" x14ac:dyDescent="0.25">
      <c r="A201" s="3" t="s">
        <v>1686</v>
      </c>
      <c r="B201" s="4">
        <v>41739</v>
      </c>
      <c r="C201" s="3" t="s">
        <v>4379</v>
      </c>
      <c r="D201" s="3">
        <v>2</v>
      </c>
      <c r="E201" s="3" t="s">
        <v>4380</v>
      </c>
      <c r="F201" s="3" t="s">
        <v>232</v>
      </c>
      <c r="G201" s="3" t="s">
        <v>24</v>
      </c>
      <c r="H201" s="3" t="s">
        <v>233</v>
      </c>
      <c r="I201" s="3"/>
      <c r="J201" s="3">
        <v>154.19999999999999</v>
      </c>
      <c r="K201" s="1"/>
    </row>
    <row r="202" spans="1:11" x14ac:dyDescent="0.25">
      <c r="A202" s="3" t="s">
        <v>1687</v>
      </c>
      <c r="B202" s="4">
        <v>41739</v>
      </c>
      <c r="C202" s="3" t="s">
        <v>4381</v>
      </c>
      <c r="D202" s="3">
        <v>1</v>
      </c>
      <c r="E202" s="3" t="s">
        <v>4382</v>
      </c>
      <c r="F202" s="3" t="s">
        <v>232</v>
      </c>
      <c r="G202" s="3" t="s">
        <v>24</v>
      </c>
      <c r="H202" s="3" t="s">
        <v>869</v>
      </c>
      <c r="I202" s="3"/>
      <c r="J202" s="21">
        <v>1058.3499999999999</v>
      </c>
      <c r="K202" s="1"/>
    </row>
    <row r="203" spans="1:11" x14ac:dyDescent="0.25">
      <c r="A203" s="3" t="s">
        <v>1688</v>
      </c>
      <c r="B203" s="4">
        <v>41739</v>
      </c>
      <c r="C203" s="3" t="s">
        <v>4383</v>
      </c>
      <c r="D203" s="3">
        <v>1</v>
      </c>
      <c r="E203" s="3" t="s">
        <v>4384</v>
      </c>
      <c r="F203" s="3" t="s">
        <v>232</v>
      </c>
      <c r="G203" s="3" t="s">
        <v>24</v>
      </c>
      <c r="H203" s="3" t="s">
        <v>453</v>
      </c>
      <c r="I203" s="3"/>
      <c r="J203" s="3">
        <v>16.07</v>
      </c>
      <c r="K203" s="1"/>
    </row>
    <row r="204" spans="1:11" x14ac:dyDescent="0.25">
      <c r="A204" s="3" t="s">
        <v>231</v>
      </c>
      <c r="B204" s="4">
        <v>41739</v>
      </c>
      <c r="C204" s="3" t="s">
        <v>4385</v>
      </c>
      <c r="D204" s="3">
        <v>1</v>
      </c>
      <c r="E204" s="3" t="s">
        <v>4386</v>
      </c>
      <c r="F204" s="3" t="s">
        <v>232</v>
      </c>
      <c r="G204" s="3" t="s">
        <v>24</v>
      </c>
      <c r="H204" s="3" t="s">
        <v>295</v>
      </c>
      <c r="I204" s="3"/>
      <c r="J204" s="3">
        <v>673.44</v>
      </c>
      <c r="K204" s="1"/>
    </row>
    <row r="205" spans="1:11" x14ac:dyDescent="0.25">
      <c r="A205" t="s">
        <v>2238</v>
      </c>
      <c r="B205" s="2">
        <v>41739</v>
      </c>
      <c r="C205" t="s">
        <v>5336</v>
      </c>
      <c r="D205">
        <v>1</v>
      </c>
      <c r="E205" t="s">
        <v>5337</v>
      </c>
      <c r="F205" t="s">
        <v>897</v>
      </c>
      <c r="G205" t="s">
        <v>24</v>
      </c>
      <c r="H205" t="s">
        <v>5338</v>
      </c>
      <c r="I205" s="1">
        <v>2394.1799999999998</v>
      </c>
      <c r="K205" s="1"/>
    </row>
    <row r="206" spans="1:11" x14ac:dyDescent="0.25">
      <c r="A206" t="s">
        <v>5339</v>
      </c>
      <c r="B206" s="2">
        <v>41739</v>
      </c>
      <c r="C206" t="s">
        <v>5340</v>
      </c>
      <c r="D206">
        <v>1</v>
      </c>
      <c r="E206" t="s">
        <v>5341</v>
      </c>
      <c r="F206" t="s">
        <v>906</v>
      </c>
      <c r="G206" t="s">
        <v>81</v>
      </c>
      <c r="H206" t="s">
        <v>5342</v>
      </c>
      <c r="I206" s="1">
        <v>29364.09</v>
      </c>
      <c r="K206" s="1"/>
    </row>
    <row r="207" spans="1:11" x14ac:dyDescent="0.25">
      <c r="A207" t="s">
        <v>4302</v>
      </c>
      <c r="B207" s="2">
        <v>41739</v>
      </c>
      <c r="C207" t="s">
        <v>4303</v>
      </c>
      <c r="D207">
        <v>1</v>
      </c>
      <c r="E207" t="s">
        <v>4304</v>
      </c>
      <c r="F207" t="s">
        <v>3555</v>
      </c>
      <c r="G207" t="s">
        <v>24</v>
      </c>
      <c r="H207" t="s">
        <v>49</v>
      </c>
      <c r="I207" s="1">
        <v>8240</v>
      </c>
      <c r="K207" s="1"/>
    </row>
    <row r="208" spans="1:11" x14ac:dyDescent="0.25">
      <c r="A208" t="s">
        <v>4305</v>
      </c>
      <c r="B208" s="2">
        <v>41739</v>
      </c>
      <c r="C208" t="s">
        <v>4306</v>
      </c>
      <c r="D208">
        <v>1</v>
      </c>
      <c r="E208" t="s">
        <v>4307</v>
      </c>
      <c r="F208" t="s">
        <v>3555</v>
      </c>
      <c r="G208" t="s">
        <v>24</v>
      </c>
      <c r="H208" t="s">
        <v>49</v>
      </c>
      <c r="I208" s="1">
        <v>5715.92</v>
      </c>
      <c r="K208" s="1"/>
    </row>
    <row r="209" spans="1:11" x14ac:dyDescent="0.25">
      <c r="A209" t="s">
        <v>4308</v>
      </c>
      <c r="B209" s="2">
        <v>41739</v>
      </c>
      <c r="C209" t="s">
        <v>4309</v>
      </c>
      <c r="D209">
        <v>1</v>
      </c>
      <c r="E209" t="s">
        <v>4310</v>
      </c>
      <c r="F209" t="s">
        <v>3555</v>
      </c>
      <c r="G209" t="s">
        <v>24</v>
      </c>
      <c r="H209" t="s">
        <v>49</v>
      </c>
      <c r="I209" s="1">
        <v>11470.08</v>
      </c>
      <c r="K209" s="1"/>
    </row>
    <row r="210" spans="1:11" x14ac:dyDescent="0.25">
      <c r="A210" t="s">
        <v>4311</v>
      </c>
      <c r="B210" s="2">
        <v>41739</v>
      </c>
      <c r="C210" t="s">
        <v>4312</v>
      </c>
      <c r="D210">
        <v>2</v>
      </c>
      <c r="E210" t="s">
        <v>4313</v>
      </c>
      <c r="F210" t="s">
        <v>3555</v>
      </c>
      <c r="G210" t="s">
        <v>24</v>
      </c>
      <c r="H210" t="s">
        <v>4238</v>
      </c>
      <c r="I210">
        <v>569.6</v>
      </c>
      <c r="K210" s="1"/>
    </row>
    <row r="211" spans="1:11" x14ac:dyDescent="0.25">
      <c r="A211" t="s">
        <v>4314</v>
      </c>
      <c r="B211" s="2">
        <v>41739</v>
      </c>
      <c r="C211" t="s">
        <v>4312</v>
      </c>
      <c r="D211">
        <v>2</v>
      </c>
      <c r="E211" t="s">
        <v>4313</v>
      </c>
      <c r="F211" t="s">
        <v>3555</v>
      </c>
      <c r="G211" t="s">
        <v>24</v>
      </c>
      <c r="H211" t="s">
        <v>4315</v>
      </c>
      <c r="J211">
        <v>569.6</v>
      </c>
      <c r="K211" s="1"/>
    </row>
    <row r="212" spans="1:11" x14ac:dyDescent="0.25">
      <c r="A212" t="s">
        <v>4316</v>
      </c>
      <c r="B212" s="2">
        <v>41739</v>
      </c>
      <c r="C212" t="s">
        <v>4317</v>
      </c>
      <c r="D212">
        <v>2</v>
      </c>
      <c r="E212" t="s">
        <v>4318</v>
      </c>
      <c r="F212" t="s">
        <v>3555</v>
      </c>
      <c r="G212" t="s">
        <v>24</v>
      </c>
      <c r="H212" t="s">
        <v>4319</v>
      </c>
      <c r="I212">
        <v>569.6</v>
      </c>
      <c r="K212" s="1"/>
    </row>
    <row r="213" spans="1:11" x14ac:dyDescent="0.25">
      <c r="A213" t="s">
        <v>3560</v>
      </c>
      <c r="B213" s="2">
        <v>41739</v>
      </c>
      <c r="C213" t="s">
        <v>4320</v>
      </c>
      <c r="D213">
        <v>1</v>
      </c>
      <c r="E213" t="s">
        <v>4321</v>
      </c>
      <c r="F213" t="s">
        <v>3555</v>
      </c>
      <c r="G213" t="s">
        <v>24</v>
      </c>
      <c r="H213" t="s">
        <v>49</v>
      </c>
      <c r="I213" s="1">
        <v>1433.76</v>
      </c>
      <c r="K213" s="1"/>
    </row>
    <row r="214" spans="1:11" x14ac:dyDescent="0.25">
      <c r="A214" t="s">
        <v>3561</v>
      </c>
      <c r="B214" s="2">
        <v>41739</v>
      </c>
      <c r="C214" t="s">
        <v>4322</v>
      </c>
      <c r="D214">
        <v>1</v>
      </c>
      <c r="E214" t="s">
        <v>4323</v>
      </c>
      <c r="F214" t="s">
        <v>3555</v>
      </c>
      <c r="G214" t="s">
        <v>24</v>
      </c>
      <c r="H214" t="s">
        <v>49</v>
      </c>
      <c r="I214" s="1">
        <v>1147.01</v>
      </c>
      <c r="K214" s="1"/>
    </row>
    <row r="215" spans="1:11" x14ac:dyDescent="0.25">
      <c r="A215" t="s">
        <v>3562</v>
      </c>
      <c r="B215" s="2">
        <v>41739</v>
      </c>
      <c r="C215" t="s">
        <v>4324</v>
      </c>
      <c r="D215">
        <v>1</v>
      </c>
      <c r="E215" t="s">
        <v>4325</v>
      </c>
      <c r="F215" t="s">
        <v>232</v>
      </c>
      <c r="G215" t="s">
        <v>24</v>
      </c>
      <c r="H215" t="s">
        <v>533</v>
      </c>
      <c r="I215">
        <v>85.3</v>
      </c>
      <c r="K215" s="1"/>
    </row>
    <row r="216" spans="1:11" x14ac:dyDescent="0.25">
      <c r="A216" t="s">
        <v>4326</v>
      </c>
      <c r="B216" s="2">
        <v>41739</v>
      </c>
      <c r="C216" t="s">
        <v>4327</v>
      </c>
      <c r="D216">
        <v>1</v>
      </c>
      <c r="E216" t="s">
        <v>4328</v>
      </c>
      <c r="F216" t="s">
        <v>232</v>
      </c>
      <c r="G216" t="s">
        <v>24</v>
      </c>
      <c r="H216" t="s">
        <v>327</v>
      </c>
      <c r="I216">
        <v>137.66</v>
      </c>
      <c r="K216" s="1"/>
    </row>
    <row r="217" spans="1:11" x14ac:dyDescent="0.25">
      <c r="A217" t="s">
        <v>4329</v>
      </c>
      <c r="B217" s="2">
        <v>41739</v>
      </c>
      <c r="C217" t="s">
        <v>4330</v>
      </c>
      <c r="D217">
        <v>2</v>
      </c>
      <c r="E217" t="s">
        <v>4331</v>
      </c>
      <c r="F217" t="s">
        <v>232</v>
      </c>
      <c r="G217" t="s">
        <v>24</v>
      </c>
      <c r="H217" t="s">
        <v>36</v>
      </c>
      <c r="I217">
        <v>141.12</v>
      </c>
      <c r="K217" s="1"/>
    </row>
    <row r="218" spans="1:11" x14ac:dyDescent="0.25">
      <c r="A218" t="s">
        <v>3563</v>
      </c>
      <c r="B218" s="2">
        <v>41739</v>
      </c>
      <c r="C218" t="s">
        <v>4332</v>
      </c>
      <c r="D218">
        <v>1</v>
      </c>
      <c r="E218" t="s">
        <v>4333</v>
      </c>
      <c r="F218" t="s">
        <v>232</v>
      </c>
      <c r="G218" t="s">
        <v>24</v>
      </c>
      <c r="H218" t="s">
        <v>1639</v>
      </c>
      <c r="I218">
        <v>131.91</v>
      </c>
      <c r="K218" s="1"/>
    </row>
    <row r="219" spans="1:11" x14ac:dyDescent="0.25">
      <c r="A219" t="s">
        <v>3564</v>
      </c>
      <c r="B219" s="2">
        <v>41739</v>
      </c>
      <c r="C219" t="s">
        <v>4334</v>
      </c>
      <c r="D219">
        <v>1</v>
      </c>
      <c r="E219" t="s">
        <v>4335</v>
      </c>
      <c r="F219" t="s">
        <v>232</v>
      </c>
      <c r="G219" t="s">
        <v>24</v>
      </c>
      <c r="H219" t="s">
        <v>4336</v>
      </c>
      <c r="I219">
        <v>642.4</v>
      </c>
      <c r="K219" s="1"/>
    </row>
    <row r="220" spans="1:11" x14ac:dyDescent="0.25">
      <c r="A220" t="s">
        <v>3565</v>
      </c>
      <c r="B220" s="2">
        <v>41739</v>
      </c>
      <c r="C220" t="s">
        <v>4337</v>
      </c>
      <c r="D220">
        <v>1</v>
      </c>
      <c r="E220" t="s">
        <v>4338</v>
      </c>
      <c r="F220" t="s">
        <v>232</v>
      </c>
      <c r="G220" t="s">
        <v>24</v>
      </c>
      <c r="H220" t="s">
        <v>327</v>
      </c>
      <c r="I220" s="1">
        <v>1118.8</v>
      </c>
      <c r="K220" s="1"/>
    </row>
    <row r="221" spans="1:11" x14ac:dyDescent="0.25">
      <c r="A221" t="s">
        <v>4339</v>
      </c>
      <c r="B221" s="2">
        <v>41739</v>
      </c>
      <c r="C221" t="s">
        <v>4340</v>
      </c>
      <c r="D221">
        <v>1</v>
      </c>
      <c r="E221" t="s">
        <v>4341</v>
      </c>
      <c r="F221" t="s">
        <v>232</v>
      </c>
      <c r="G221" t="s">
        <v>24</v>
      </c>
      <c r="H221" t="s">
        <v>250</v>
      </c>
      <c r="I221">
        <v>816</v>
      </c>
      <c r="K221" s="1"/>
    </row>
    <row r="222" spans="1:11" x14ac:dyDescent="0.25">
      <c r="A222" t="s">
        <v>4342</v>
      </c>
      <c r="B222" s="2">
        <v>41739</v>
      </c>
      <c r="C222" t="s">
        <v>4343</v>
      </c>
      <c r="D222">
        <v>1</v>
      </c>
      <c r="E222" t="s">
        <v>4344</v>
      </c>
      <c r="F222" t="s">
        <v>232</v>
      </c>
      <c r="G222" t="s">
        <v>24</v>
      </c>
      <c r="H222" t="s">
        <v>2652</v>
      </c>
      <c r="I222">
        <v>92</v>
      </c>
      <c r="K222" s="1"/>
    </row>
    <row r="223" spans="1:11" x14ac:dyDescent="0.25">
      <c r="A223" t="s">
        <v>4345</v>
      </c>
      <c r="B223" s="2">
        <v>41739</v>
      </c>
      <c r="C223" t="s">
        <v>4346</v>
      </c>
      <c r="D223">
        <v>1</v>
      </c>
      <c r="E223" t="s">
        <v>4347</v>
      </c>
      <c r="F223" t="s">
        <v>232</v>
      </c>
      <c r="G223" t="s">
        <v>24</v>
      </c>
      <c r="H223" t="s">
        <v>317</v>
      </c>
      <c r="I223" s="1">
        <v>1698.01</v>
      </c>
      <c r="K223" s="1"/>
    </row>
    <row r="224" spans="1:11" x14ac:dyDescent="0.25">
      <c r="A224" t="s">
        <v>4348</v>
      </c>
      <c r="B224" s="2">
        <v>41739</v>
      </c>
      <c r="C224" t="s">
        <v>4349</v>
      </c>
      <c r="D224">
        <v>1</v>
      </c>
      <c r="E224" t="s">
        <v>4350</v>
      </c>
      <c r="F224" t="s">
        <v>232</v>
      </c>
      <c r="G224" t="s">
        <v>24</v>
      </c>
      <c r="H224" t="s">
        <v>85</v>
      </c>
      <c r="I224" s="1">
        <v>5528</v>
      </c>
      <c r="K224" s="1"/>
    </row>
    <row r="225" spans="1:11" x14ac:dyDescent="0.25">
      <c r="A225" t="s">
        <v>4351</v>
      </c>
      <c r="B225" s="2">
        <v>41739</v>
      </c>
      <c r="C225" t="s">
        <v>4352</v>
      </c>
      <c r="D225">
        <v>2</v>
      </c>
      <c r="E225" t="s">
        <v>4353</v>
      </c>
      <c r="F225" t="s">
        <v>232</v>
      </c>
      <c r="G225" t="s">
        <v>24</v>
      </c>
      <c r="H225" t="s">
        <v>44</v>
      </c>
      <c r="I225" s="1">
        <v>2432</v>
      </c>
      <c r="K225" s="1"/>
    </row>
    <row r="226" spans="1:11" x14ac:dyDescent="0.25">
      <c r="A226" t="s">
        <v>3566</v>
      </c>
      <c r="B226" s="2">
        <v>41739</v>
      </c>
      <c r="C226" t="s">
        <v>4354</v>
      </c>
      <c r="D226">
        <v>2</v>
      </c>
      <c r="E226" t="s">
        <v>4355</v>
      </c>
      <c r="F226" t="s">
        <v>232</v>
      </c>
      <c r="G226" t="s">
        <v>24</v>
      </c>
      <c r="H226" t="s">
        <v>44</v>
      </c>
      <c r="I226" s="1">
        <v>4480</v>
      </c>
      <c r="K226" s="1"/>
    </row>
    <row r="227" spans="1:11" x14ac:dyDescent="0.25">
      <c r="A227" t="s">
        <v>3567</v>
      </c>
      <c r="B227" s="2">
        <v>41739</v>
      </c>
      <c r="C227" t="s">
        <v>4356</v>
      </c>
      <c r="D227">
        <v>1</v>
      </c>
      <c r="E227" t="s">
        <v>4357</v>
      </c>
      <c r="F227" t="s">
        <v>232</v>
      </c>
      <c r="G227" t="s">
        <v>24</v>
      </c>
      <c r="H227" t="s">
        <v>801</v>
      </c>
      <c r="I227">
        <v>96</v>
      </c>
      <c r="K227" s="1"/>
    </row>
    <row r="228" spans="1:11" x14ac:dyDescent="0.25">
      <c r="A228" t="s">
        <v>4358</v>
      </c>
      <c r="B228" s="2">
        <v>41739</v>
      </c>
      <c r="C228" t="s">
        <v>4359</v>
      </c>
      <c r="D228">
        <v>1</v>
      </c>
      <c r="E228" t="s">
        <v>4360</v>
      </c>
      <c r="F228" t="s">
        <v>232</v>
      </c>
      <c r="G228" t="s">
        <v>24</v>
      </c>
      <c r="H228" t="s">
        <v>262</v>
      </c>
      <c r="I228">
        <v>92</v>
      </c>
      <c r="K228" s="1"/>
    </row>
    <row r="229" spans="1:11" x14ac:dyDescent="0.25">
      <c r="A229" t="s">
        <v>3568</v>
      </c>
      <c r="B229" s="2">
        <v>41739</v>
      </c>
      <c r="C229" t="s">
        <v>4361</v>
      </c>
      <c r="D229">
        <v>1</v>
      </c>
      <c r="E229" t="s">
        <v>4362</v>
      </c>
      <c r="F229" t="s">
        <v>232</v>
      </c>
      <c r="G229" t="s">
        <v>24</v>
      </c>
      <c r="H229" t="s">
        <v>226</v>
      </c>
      <c r="I229">
        <v>319.3</v>
      </c>
      <c r="K229" s="1"/>
    </row>
    <row r="230" spans="1:11" x14ac:dyDescent="0.25">
      <c r="A230" t="s">
        <v>3569</v>
      </c>
      <c r="B230" s="2">
        <v>41739</v>
      </c>
      <c r="C230" t="s">
        <v>4363</v>
      </c>
      <c r="D230">
        <v>1</v>
      </c>
      <c r="E230" t="s">
        <v>4364</v>
      </c>
      <c r="F230" t="s">
        <v>232</v>
      </c>
      <c r="G230" t="s">
        <v>24</v>
      </c>
      <c r="H230" t="s">
        <v>1986</v>
      </c>
      <c r="I230" s="1">
        <v>1080</v>
      </c>
      <c r="K230" s="1"/>
    </row>
    <row r="231" spans="1:11" x14ac:dyDescent="0.25">
      <c r="A231" t="s">
        <v>3570</v>
      </c>
      <c r="B231" s="2">
        <v>41739</v>
      </c>
      <c r="C231" t="s">
        <v>4365</v>
      </c>
      <c r="D231">
        <v>2</v>
      </c>
      <c r="E231" t="s">
        <v>4366</v>
      </c>
      <c r="F231" t="s">
        <v>232</v>
      </c>
      <c r="G231" t="s">
        <v>24</v>
      </c>
      <c r="H231" t="s">
        <v>84</v>
      </c>
      <c r="I231" s="1">
        <v>1440</v>
      </c>
      <c r="K231" s="1"/>
    </row>
    <row r="232" spans="1:11" x14ac:dyDescent="0.25">
      <c r="A232" t="s">
        <v>3571</v>
      </c>
      <c r="B232" s="2">
        <v>41739</v>
      </c>
      <c r="C232" t="s">
        <v>4367</v>
      </c>
      <c r="D232">
        <v>2</v>
      </c>
      <c r="E232" t="s">
        <v>4368</v>
      </c>
      <c r="F232" t="s">
        <v>232</v>
      </c>
      <c r="G232" t="s">
        <v>24</v>
      </c>
      <c r="H232" t="s">
        <v>2576</v>
      </c>
      <c r="I232">
        <v>176</v>
      </c>
      <c r="K232" s="1"/>
    </row>
    <row r="233" spans="1:11" x14ac:dyDescent="0.25">
      <c r="A233" t="s">
        <v>3572</v>
      </c>
      <c r="B233" s="2">
        <v>41739</v>
      </c>
      <c r="C233" t="s">
        <v>4369</v>
      </c>
      <c r="D233">
        <v>1</v>
      </c>
      <c r="E233" t="s">
        <v>4370</v>
      </c>
      <c r="F233" t="s">
        <v>232</v>
      </c>
      <c r="G233" t="s">
        <v>24</v>
      </c>
      <c r="H233" t="s">
        <v>317</v>
      </c>
      <c r="I233">
        <v>893.53</v>
      </c>
      <c r="K233" s="1"/>
    </row>
    <row r="234" spans="1:11" x14ac:dyDescent="0.25">
      <c r="A234" t="s">
        <v>4371</v>
      </c>
      <c r="B234" s="2">
        <v>41739</v>
      </c>
      <c r="C234" t="s">
        <v>4372</v>
      </c>
      <c r="D234">
        <v>1</v>
      </c>
      <c r="E234" t="s">
        <v>4373</v>
      </c>
      <c r="F234" t="s">
        <v>232</v>
      </c>
      <c r="G234" t="s">
        <v>24</v>
      </c>
      <c r="H234" t="s">
        <v>222</v>
      </c>
      <c r="I234">
        <v>57.5</v>
      </c>
      <c r="K234" s="1"/>
    </row>
    <row r="235" spans="1:11" x14ac:dyDescent="0.25">
      <c r="A235" t="s">
        <v>4374</v>
      </c>
      <c r="B235" s="2">
        <v>41739</v>
      </c>
      <c r="C235" t="s">
        <v>4375</v>
      </c>
      <c r="D235">
        <v>1</v>
      </c>
      <c r="E235" t="s">
        <v>4376</v>
      </c>
      <c r="F235" t="s">
        <v>232</v>
      </c>
      <c r="G235" t="s">
        <v>24</v>
      </c>
      <c r="H235" t="s">
        <v>227</v>
      </c>
      <c r="I235">
        <v>433.82</v>
      </c>
      <c r="K235" s="1"/>
    </row>
    <row r="236" spans="1:11" x14ac:dyDescent="0.25">
      <c r="A236" t="s">
        <v>3573</v>
      </c>
      <c r="B236" s="2">
        <v>41739</v>
      </c>
      <c r="C236" t="s">
        <v>4377</v>
      </c>
      <c r="D236">
        <v>2</v>
      </c>
      <c r="E236" t="s">
        <v>4378</v>
      </c>
      <c r="F236" t="s">
        <v>232</v>
      </c>
      <c r="G236" t="s">
        <v>24</v>
      </c>
      <c r="H236" t="s">
        <v>233</v>
      </c>
      <c r="I236">
        <v>953.53</v>
      </c>
      <c r="K236" s="1"/>
    </row>
    <row r="237" spans="1:11" x14ac:dyDescent="0.25">
      <c r="A237" t="s">
        <v>1686</v>
      </c>
      <c r="B237" s="2">
        <v>41739</v>
      </c>
      <c r="C237" t="s">
        <v>4379</v>
      </c>
      <c r="D237">
        <v>2</v>
      </c>
      <c r="E237" t="s">
        <v>4380</v>
      </c>
      <c r="F237" t="s">
        <v>232</v>
      </c>
      <c r="G237" t="s">
        <v>24</v>
      </c>
      <c r="H237" t="s">
        <v>233</v>
      </c>
      <c r="I237">
        <v>154.19999999999999</v>
      </c>
      <c r="K237" s="1"/>
    </row>
    <row r="238" spans="1:11" x14ac:dyDescent="0.25">
      <c r="A238" t="s">
        <v>1687</v>
      </c>
      <c r="B238" s="2">
        <v>41739</v>
      </c>
      <c r="C238" t="s">
        <v>4381</v>
      </c>
      <c r="D238">
        <v>1</v>
      </c>
      <c r="E238" t="s">
        <v>4382</v>
      </c>
      <c r="F238" t="s">
        <v>232</v>
      </c>
      <c r="G238" t="s">
        <v>24</v>
      </c>
      <c r="H238" t="s">
        <v>869</v>
      </c>
      <c r="I238" s="1">
        <v>1058.3499999999999</v>
      </c>
      <c r="K238" s="1"/>
    </row>
    <row r="239" spans="1:11" x14ac:dyDescent="0.25">
      <c r="A239" t="s">
        <v>1688</v>
      </c>
      <c r="B239" s="2">
        <v>41739</v>
      </c>
      <c r="C239" t="s">
        <v>4383</v>
      </c>
      <c r="D239">
        <v>1</v>
      </c>
      <c r="E239" t="s">
        <v>4384</v>
      </c>
      <c r="F239" t="s">
        <v>232</v>
      </c>
      <c r="G239" t="s">
        <v>24</v>
      </c>
      <c r="H239" t="s">
        <v>453</v>
      </c>
      <c r="I239">
        <v>16.07</v>
      </c>
      <c r="K239" s="1"/>
    </row>
    <row r="240" spans="1:11" x14ac:dyDescent="0.25">
      <c r="A240" t="s">
        <v>231</v>
      </c>
      <c r="B240" s="2">
        <v>41739</v>
      </c>
      <c r="C240" t="s">
        <v>4385</v>
      </c>
      <c r="D240">
        <v>1</v>
      </c>
      <c r="E240" t="s">
        <v>4386</v>
      </c>
      <c r="F240" t="s">
        <v>232</v>
      </c>
      <c r="G240" t="s">
        <v>24</v>
      </c>
      <c r="H240" t="s">
        <v>295</v>
      </c>
      <c r="I240">
        <v>673.44</v>
      </c>
      <c r="K240" s="1"/>
    </row>
    <row r="241" spans="1:11" x14ac:dyDescent="0.25">
      <c r="A241" s="3" t="s">
        <v>956</v>
      </c>
      <c r="B241" s="4">
        <v>41740</v>
      </c>
      <c r="C241" s="3" t="s">
        <v>4387</v>
      </c>
      <c r="D241" s="3">
        <v>2</v>
      </c>
      <c r="E241" s="3" t="s">
        <v>4388</v>
      </c>
      <c r="F241" s="3" t="s">
        <v>12</v>
      </c>
      <c r="G241" s="3" t="s">
        <v>13</v>
      </c>
      <c r="H241" s="3" t="s">
        <v>14</v>
      </c>
      <c r="I241" s="21">
        <v>2792</v>
      </c>
      <c r="J241" s="3"/>
      <c r="K241" s="1"/>
    </row>
    <row r="242" spans="1:11" x14ac:dyDescent="0.25">
      <c r="A242" s="3" t="s">
        <v>1622</v>
      </c>
      <c r="B242" s="4">
        <v>41740</v>
      </c>
      <c r="C242" s="3" t="s">
        <v>4389</v>
      </c>
      <c r="D242" s="3">
        <v>2</v>
      </c>
      <c r="E242" s="3" t="s">
        <v>4390</v>
      </c>
      <c r="F242" s="3" t="s">
        <v>12</v>
      </c>
      <c r="G242" s="3" t="s">
        <v>13</v>
      </c>
      <c r="H242" s="3" t="s">
        <v>14</v>
      </c>
      <c r="I242" s="3">
        <v>303.62</v>
      </c>
      <c r="J242" s="3"/>
      <c r="K242" s="1"/>
    </row>
    <row r="243" spans="1:11" x14ac:dyDescent="0.25">
      <c r="A243" s="3" t="s">
        <v>1625</v>
      </c>
      <c r="B243" s="4">
        <v>41740</v>
      </c>
      <c r="C243" s="3">
        <v>551</v>
      </c>
      <c r="D243" s="3">
        <v>1</v>
      </c>
      <c r="E243" s="3" t="s">
        <v>2853</v>
      </c>
      <c r="F243" s="3" t="s">
        <v>23</v>
      </c>
      <c r="G243" s="3" t="s">
        <v>4</v>
      </c>
      <c r="H243" s="3" t="s">
        <v>4391</v>
      </c>
      <c r="I243" s="3"/>
      <c r="J243" s="21">
        <v>4235.2</v>
      </c>
      <c r="K243" s="1"/>
    </row>
    <row r="244" spans="1:11" x14ac:dyDescent="0.25">
      <c r="A244" s="3" t="s">
        <v>1631</v>
      </c>
      <c r="B244" s="4">
        <v>41740</v>
      </c>
      <c r="C244" s="3" t="s">
        <v>4392</v>
      </c>
      <c r="D244" s="3">
        <v>2</v>
      </c>
      <c r="E244" s="3" t="s">
        <v>4393</v>
      </c>
      <c r="F244" s="3" t="s">
        <v>1719</v>
      </c>
      <c r="G244" s="3" t="s">
        <v>48</v>
      </c>
      <c r="H244" s="3" t="s">
        <v>14</v>
      </c>
      <c r="I244" s="3"/>
      <c r="J244" s="21">
        <v>1014.26</v>
      </c>
      <c r="K244" s="1"/>
    </row>
    <row r="245" spans="1:11" x14ac:dyDescent="0.25">
      <c r="A245" s="3" t="s">
        <v>4394</v>
      </c>
      <c r="B245" s="4">
        <v>41740</v>
      </c>
      <c r="C245" s="3" t="s">
        <v>4395</v>
      </c>
      <c r="D245" s="3">
        <v>1</v>
      </c>
      <c r="E245" s="3" t="s">
        <v>4396</v>
      </c>
      <c r="F245" s="3" t="s">
        <v>23</v>
      </c>
      <c r="G245" s="3" t="s">
        <v>24</v>
      </c>
      <c r="H245" s="3" t="s">
        <v>68</v>
      </c>
      <c r="I245" s="21">
        <v>5505.64</v>
      </c>
      <c r="J245" s="3"/>
      <c r="K245" s="1"/>
    </row>
    <row r="246" spans="1:11" x14ac:dyDescent="0.25">
      <c r="A246" s="3" t="s">
        <v>2762</v>
      </c>
      <c r="B246" s="4">
        <v>41740</v>
      </c>
      <c r="C246" s="3" t="s">
        <v>4397</v>
      </c>
      <c r="D246" s="3">
        <v>1</v>
      </c>
      <c r="E246" s="3" t="s">
        <v>4398</v>
      </c>
      <c r="F246" s="3" t="s">
        <v>183</v>
      </c>
      <c r="G246" s="3" t="s">
        <v>4</v>
      </c>
      <c r="H246" s="3" t="s">
        <v>1639</v>
      </c>
      <c r="I246" s="3">
        <v>331.55</v>
      </c>
      <c r="J246" s="3"/>
      <c r="K246" s="1"/>
    </row>
    <row r="247" spans="1:11" x14ac:dyDescent="0.25">
      <c r="A247" s="3" t="s">
        <v>968</v>
      </c>
      <c r="B247" s="4">
        <v>41740</v>
      </c>
      <c r="C247" s="3" t="s">
        <v>4399</v>
      </c>
      <c r="D247" s="3">
        <v>1</v>
      </c>
      <c r="E247" s="3" t="s">
        <v>4400</v>
      </c>
      <c r="F247" s="3" t="s">
        <v>183</v>
      </c>
      <c r="G247" s="3" t="s">
        <v>4</v>
      </c>
      <c r="H247" s="3" t="s">
        <v>261</v>
      </c>
      <c r="I247" s="21">
        <v>3587.33</v>
      </c>
      <c r="J247" s="3"/>
      <c r="K247" s="1"/>
    </row>
    <row r="248" spans="1:11" x14ac:dyDescent="0.25">
      <c r="A248" s="3" t="s">
        <v>980</v>
      </c>
      <c r="B248" s="4">
        <v>41740</v>
      </c>
      <c r="C248" s="3" t="s">
        <v>4026</v>
      </c>
      <c r="D248" s="3">
        <v>1</v>
      </c>
      <c r="E248" s="3" t="s">
        <v>4027</v>
      </c>
      <c r="F248" s="3" t="s">
        <v>3</v>
      </c>
      <c r="G248" s="3" t="s">
        <v>4</v>
      </c>
      <c r="H248" s="3" t="s">
        <v>4401</v>
      </c>
      <c r="I248" s="3"/>
      <c r="J248" s="21">
        <v>17142.86</v>
      </c>
      <c r="K248" s="1"/>
    </row>
    <row r="249" spans="1:11" x14ac:dyDescent="0.25">
      <c r="A249" s="3" t="s">
        <v>2246</v>
      </c>
      <c r="B249" s="4">
        <v>41740</v>
      </c>
      <c r="C249" s="3" t="s">
        <v>4026</v>
      </c>
      <c r="D249" s="3">
        <v>1</v>
      </c>
      <c r="E249" s="3" t="s">
        <v>4028</v>
      </c>
      <c r="F249" s="3" t="s">
        <v>183</v>
      </c>
      <c r="G249" s="3" t="s">
        <v>4</v>
      </c>
      <c r="H249" s="3" t="s">
        <v>4402</v>
      </c>
      <c r="I249" s="3"/>
      <c r="J249" s="21">
        <v>17142.86</v>
      </c>
      <c r="K249" s="1"/>
    </row>
    <row r="250" spans="1:11" x14ac:dyDescent="0.25">
      <c r="A250" s="3" t="s">
        <v>1644</v>
      </c>
      <c r="B250" s="4">
        <v>41740</v>
      </c>
      <c r="C250" s="3" t="s">
        <v>4403</v>
      </c>
      <c r="D250" s="3">
        <v>1</v>
      </c>
      <c r="E250" s="3" t="s">
        <v>4404</v>
      </c>
      <c r="F250" s="3" t="s">
        <v>183</v>
      </c>
      <c r="G250" s="3" t="s">
        <v>4</v>
      </c>
      <c r="H250" s="3" t="s">
        <v>869</v>
      </c>
      <c r="I250" s="21">
        <v>1058.3499999999999</v>
      </c>
      <c r="J250" s="3"/>
      <c r="K250" s="1"/>
    </row>
    <row r="251" spans="1:11" x14ac:dyDescent="0.25">
      <c r="A251" s="3" t="s">
        <v>2781</v>
      </c>
      <c r="B251" s="4">
        <v>41740</v>
      </c>
      <c r="C251" s="3" t="s">
        <v>4405</v>
      </c>
      <c r="D251" s="3">
        <v>1</v>
      </c>
      <c r="E251" s="3" t="s">
        <v>4406</v>
      </c>
      <c r="F251" s="3" t="s">
        <v>23</v>
      </c>
      <c r="G251" s="3" t="s">
        <v>24</v>
      </c>
      <c r="H251" s="3" t="s">
        <v>68</v>
      </c>
      <c r="I251" s="21">
        <v>11200.72</v>
      </c>
      <c r="J251" s="3"/>
      <c r="K251" s="1"/>
    </row>
    <row r="252" spans="1:11" x14ac:dyDescent="0.25">
      <c r="A252" s="3" t="s">
        <v>247</v>
      </c>
      <c r="B252" s="4">
        <v>41740</v>
      </c>
      <c r="C252" s="3" t="s">
        <v>4407</v>
      </c>
      <c r="D252" s="3">
        <v>1</v>
      </c>
      <c r="E252" s="3" t="s">
        <v>4408</v>
      </c>
      <c r="F252" s="3" t="s">
        <v>183</v>
      </c>
      <c r="G252" s="3" t="s">
        <v>1416</v>
      </c>
      <c r="H252" s="3" t="s">
        <v>317</v>
      </c>
      <c r="I252" s="21">
        <v>1328.8</v>
      </c>
      <c r="J252" s="3"/>
      <c r="K252" s="1"/>
    </row>
    <row r="253" spans="1:11" x14ac:dyDescent="0.25">
      <c r="A253" s="3" t="s">
        <v>2824</v>
      </c>
      <c r="B253" s="4">
        <v>41740</v>
      </c>
      <c r="C253" s="3">
        <v>3965236</v>
      </c>
      <c r="D253" s="3">
        <v>1</v>
      </c>
      <c r="E253" s="3" t="s">
        <v>4409</v>
      </c>
      <c r="F253" s="3" t="s">
        <v>183</v>
      </c>
      <c r="G253" s="3" t="s">
        <v>1416</v>
      </c>
      <c r="H253" s="3" t="s">
        <v>226</v>
      </c>
      <c r="I253" s="3">
        <v>220.41</v>
      </c>
      <c r="J253" s="3"/>
      <c r="K253" s="1"/>
    </row>
    <row r="254" spans="1:11" x14ac:dyDescent="0.25">
      <c r="A254" s="3" t="s">
        <v>255</v>
      </c>
      <c r="B254" s="4">
        <v>41740</v>
      </c>
      <c r="C254" s="3">
        <v>850</v>
      </c>
      <c r="D254" s="3">
        <v>2</v>
      </c>
      <c r="E254" s="3" t="s">
        <v>4410</v>
      </c>
      <c r="F254" s="3" t="s">
        <v>17</v>
      </c>
      <c r="G254" s="3" t="s">
        <v>18</v>
      </c>
      <c r="H254" s="3" t="s">
        <v>4294</v>
      </c>
      <c r="I254" s="3">
        <v>192</v>
      </c>
      <c r="J254" s="3"/>
      <c r="K254" s="1"/>
    </row>
    <row r="255" spans="1:11" x14ac:dyDescent="0.25">
      <c r="A255" s="3" t="s">
        <v>1689</v>
      </c>
      <c r="B255" s="4">
        <v>41740</v>
      </c>
      <c r="C255" s="3" t="s">
        <v>4411</v>
      </c>
      <c r="D255" s="3">
        <v>1</v>
      </c>
      <c r="E255" s="3" t="s">
        <v>4412</v>
      </c>
      <c r="F255" s="3" t="s">
        <v>3555</v>
      </c>
      <c r="G255" s="3" t="s">
        <v>24</v>
      </c>
      <c r="H255" s="3" t="s">
        <v>49</v>
      </c>
      <c r="I255" s="3"/>
      <c r="J255" s="21">
        <v>5505.64</v>
      </c>
      <c r="K255" s="1"/>
    </row>
    <row r="256" spans="1:11" x14ac:dyDescent="0.25">
      <c r="A256" s="3" t="s">
        <v>4413</v>
      </c>
      <c r="B256" s="4">
        <v>41740</v>
      </c>
      <c r="C256" s="3" t="s">
        <v>4414</v>
      </c>
      <c r="D256" s="3">
        <v>1</v>
      </c>
      <c r="E256" s="3" t="s">
        <v>4415</v>
      </c>
      <c r="F256" s="3" t="s">
        <v>3555</v>
      </c>
      <c r="G256" s="3" t="s">
        <v>24</v>
      </c>
      <c r="H256" s="3" t="s">
        <v>49</v>
      </c>
      <c r="I256" s="3"/>
      <c r="J256" s="21">
        <v>11200.72</v>
      </c>
      <c r="K256" s="1"/>
    </row>
    <row r="257" spans="1:11" x14ac:dyDescent="0.25">
      <c r="A257" t="s">
        <v>5343</v>
      </c>
      <c r="B257" s="2">
        <v>41740</v>
      </c>
      <c r="C257" t="s">
        <v>5286</v>
      </c>
      <c r="D257">
        <v>1</v>
      </c>
      <c r="E257" t="s">
        <v>5344</v>
      </c>
      <c r="F257" t="s">
        <v>80</v>
      </c>
      <c r="G257" t="s">
        <v>81</v>
      </c>
      <c r="H257" t="s">
        <v>5288</v>
      </c>
      <c r="J257" s="1">
        <v>60998.19</v>
      </c>
      <c r="K257" s="1"/>
    </row>
    <row r="258" spans="1:11" x14ac:dyDescent="0.25">
      <c r="A258" t="s">
        <v>1629</v>
      </c>
      <c r="B258" s="2">
        <v>41740</v>
      </c>
      <c r="C258" t="s">
        <v>5286</v>
      </c>
      <c r="D258">
        <v>1</v>
      </c>
      <c r="E258" t="s">
        <v>5345</v>
      </c>
      <c r="F258" t="s">
        <v>906</v>
      </c>
      <c r="G258" t="s">
        <v>81</v>
      </c>
      <c r="H258" t="s">
        <v>5346</v>
      </c>
      <c r="I258" s="1">
        <v>61169.26</v>
      </c>
      <c r="K258" s="1"/>
    </row>
    <row r="259" spans="1:11" x14ac:dyDescent="0.25">
      <c r="A259" t="s">
        <v>974</v>
      </c>
      <c r="B259" s="2">
        <v>41740</v>
      </c>
      <c r="C259" t="s">
        <v>5347</v>
      </c>
      <c r="D259">
        <v>1</v>
      </c>
      <c r="E259" t="s">
        <v>5348</v>
      </c>
      <c r="F259" t="s">
        <v>183</v>
      </c>
      <c r="G259" t="s">
        <v>4</v>
      </c>
      <c r="H259" t="s">
        <v>1109</v>
      </c>
      <c r="I259" s="1">
        <v>3066.44</v>
      </c>
      <c r="K259" s="1"/>
    </row>
    <row r="260" spans="1:11" x14ac:dyDescent="0.25">
      <c r="A260" t="s">
        <v>986</v>
      </c>
      <c r="B260" s="2">
        <v>41740</v>
      </c>
      <c r="C260" t="s">
        <v>5349</v>
      </c>
      <c r="D260">
        <v>1</v>
      </c>
      <c r="E260" t="s">
        <v>5350</v>
      </c>
      <c r="F260" t="s">
        <v>906</v>
      </c>
      <c r="G260" t="s">
        <v>81</v>
      </c>
      <c r="H260" t="s">
        <v>5351</v>
      </c>
      <c r="I260" s="1">
        <v>33628.449999999997</v>
      </c>
      <c r="K260" s="1"/>
    </row>
    <row r="261" spans="1:11" x14ac:dyDescent="0.25">
      <c r="A261" t="s">
        <v>1689</v>
      </c>
      <c r="B261" s="2">
        <v>41740</v>
      </c>
      <c r="C261" t="s">
        <v>4411</v>
      </c>
      <c r="D261">
        <v>1</v>
      </c>
      <c r="E261" t="s">
        <v>4412</v>
      </c>
      <c r="F261" t="s">
        <v>3555</v>
      </c>
      <c r="G261" t="s">
        <v>24</v>
      </c>
      <c r="H261" t="s">
        <v>49</v>
      </c>
      <c r="I261" s="1">
        <v>5505.64</v>
      </c>
      <c r="K261" s="1"/>
    </row>
    <row r="262" spans="1:11" x14ac:dyDescent="0.25">
      <c r="A262" t="s">
        <v>4413</v>
      </c>
      <c r="B262" s="2">
        <v>41740</v>
      </c>
      <c r="C262" t="s">
        <v>4414</v>
      </c>
      <c r="D262">
        <v>1</v>
      </c>
      <c r="E262" t="s">
        <v>4415</v>
      </c>
      <c r="F262" t="s">
        <v>3555</v>
      </c>
      <c r="G262" t="s">
        <v>24</v>
      </c>
      <c r="H262" t="s">
        <v>49</v>
      </c>
      <c r="I262" s="1">
        <v>11200.72</v>
      </c>
      <c r="K262" s="1"/>
    </row>
    <row r="263" spans="1:11" x14ac:dyDescent="0.25">
      <c r="A263" s="3" t="s">
        <v>4416</v>
      </c>
      <c r="B263" s="4">
        <v>41741</v>
      </c>
      <c r="C263" s="3" t="s">
        <v>4417</v>
      </c>
      <c r="D263" s="3">
        <v>2</v>
      </c>
      <c r="E263" s="3" t="s">
        <v>4418</v>
      </c>
      <c r="F263" s="3" t="s">
        <v>17</v>
      </c>
      <c r="G263" s="3" t="s">
        <v>18</v>
      </c>
      <c r="H263" s="3" t="s">
        <v>44</v>
      </c>
      <c r="I263" s="21">
        <v>1440</v>
      </c>
      <c r="J263" s="3"/>
      <c r="K263" s="1"/>
    </row>
    <row r="264" spans="1:11" x14ac:dyDescent="0.25">
      <c r="A264" s="3" t="s">
        <v>4419</v>
      </c>
      <c r="B264" s="4">
        <v>41741</v>
      </c>
      <c r="C264" s="3" t="s">
        <v>4420</v>
      </c>
      <c r="D264" s="3">
        <v>2</v>
      </c>
      <c r="E264" s="3" t="s">
        <v>4421</v>
      </c>
      <c r="F264" s="3" t="s">
        <v>17</v>
      </c>
      <c r="G264" s="3" t="s">
        <v>18</v>
      </c>
      <c r="H264" s="3" t="s">
        <v>44</v>
      </c>
      <c r="I264" s="3">
        <v>640</v>
      </c>
      <c r="J264" s="3"/>
      <c r="K264" s="1"/>
    </row>
    <row r="265" spans="1:11" x14ac:dyDescent="0.25">
      <c r="A265" s="3" t="s">
        <v>1004</v>
      </c>
      <c r="B265" s="4">
        <v>41741</v>
      </c>
      <c r="C265" s="3" t="s">
        <v>4422</v>
      </c>
      <c r="D265" s="3">
        <v>2</v>
      </c>
      <c r="E265" s="3" t="s">
        <v>4423</v>
      </c>
      <c r="F265" s="3" t="s">
        <v>17</v>
      </c>
      <c r="G265" s="3" t="s">
        <v>18</v>
      </c>
      <c r="H265" s="3" t="s">
        <v>44</v>
      </c>
      <c r="I265" s="3">
        <v>560</v>
      </c>
      <c r="J265" s="3"/>
      <c r="K265" s="1"/>
    </row>
    <row r="266" spans="1:11" x14ac:dyDescent="0.25">
      <c r="A266" s="3" t="s">
        <v>4424</v>
      </c>
      <c r="B266" s="4">
        <v>41741</v>
      </c>
      <c r="C266" s="3" t="s">
        <v>4425</v>
      </c>
      <c r="D266" s="3">
        <v>2</v>
      </c>
      <c r="E266" s="3" t="s">
        <v>4426</v>
      </c>
      <c r="F266" s="3" t="s">
        <v>17</v>
      </c>
      <c r="G266" s="3" t="s">
        <v>18</v>
      </c>
      <c r="H266" s="3" t="s">
        <v>44</v>
      </c>
      <c r="I266" s="3">
        <v>480</v>
      </c>
      <c r="J266" s="3"/>
      <c r="K266" s="1"/>
    </row>
    <row r="267" spans="1:11" x14ac:dyDescent="0.25">
      <c r="A267" s="3" t="s">
        <v>1042</v>
      </c>
      <c r="B267" s="4">
        <v>41741</v>
      </c>
      <c r="C267" s="3" t="s">
        <v>4427</v>
      </c>
      <c r="D267" s="3">
        <v>2</v>
      </c>
      <c r="E267" s="3" t="s">
        <v>4428</v>
      </c>
      <c r="F267" s="3" t="s">
        <v>35</v>
      </c>
      <c r="G267" s="3" t="s">
        <v>48</v>
      </c>
      <c r="H267" s="3" t="s">
        <v>233</v>
      </c>
      <c r="I267" s="3">
        <v>498</v>
      </c>
      <c r="J267" s="3"/>
      <c r="K267" s="1"/>
    </row>
    <row r="268" spans="1:11" x14ac:dyDescent="0.25">
      <c r="A268" s="3" t="s">
        <v>2847</v>
      </c>
      <c r="B268" s="4">
        <v>41741</v>
      </c>
      <c r="C268" s="3" t="s">
        <v>4429</v>
      </c>
      <c r="D268" s="3">
        <v>1</v>
      </c>
      <c r="E268" s="3" t="s">
        <v>4430</v>
      </c>
      <c r="F268" s="3" t="s">
        <v>23</v>
      </c>
      <c r="G268" s="3" t="s">
        <v>24</v>
      </c>
      <c r="H268" s="3" t="s">
        <v>49</v>
      </c>
      <c r="I268" s="3">
        <v>137.97999999999999</v>
      </c>
      <c r="J268" s="3"/>
      <c r="K268" s="1"/>
    </row>
    <row r="269" spans="1:11" x14ac:dyDescent="0.25">
      <c r="A269" s="3" t="s">
        <v>2849</v>
      </c>
      <c r="B269" s="4">
        <v>41741</v>
      </c>
      <c r="C269" s="3" t="s">
        <v>4431</v>
      </c>
      <c r="D269" s="3">
        <v>2</v>
      </c>
      <c r="E269" s="3" t="s">
        <v>4432</v>
      </c>
      <c r="F269" s="3" t="s">
        <v>17</v>
      </c>
      <c r="G269" s="3" t="s">
        <v>18</v>
      </c>
      <c r="H269" s="3" t="s">
        <v>44</v>
      </c>
      <c r="I269" s="3">
        <v>112</v>
      </c>
      <c r="J269" s="3"/>
      <c r="K269" s="1"/>
    </row>
    <row r="270" spans="1:11" x14ac:dyDescent="0.25">
      <c r="A270" s="3" t="s">
        <v>3941</v>
      </c>
      <c r="B270" s="4">
        <v>41741</v>
      </c>
      <c r="C270" s="3">
        <v>50</v>
      </c>
      <c r="D270" s="3">
        <v>1</v>
      </c>
      <c r="E270" s="3" t="s">
        <v>4433</v>
      </c>
      <c r="F270" s="3" t="s">
        <v>183</v>
      </c>
      <c r="G270" s="3" t="s">
        <v>4</v>
      </c>
      <c r="H270" s="3" t="s">
        <v>4434</v>
      </c>
      <c r="I270" s="3">
        <v>305.2</v>
      </c>
      <c r="J270" s="3"/>
      <c r="K270" s="1"/>
    </row>
    <row r="271" spans="1:11" x14ac:dyDescent="0.25">
      <c r="A271" s="3" t="s">
        <v>1690</v>
      </c>
      <c r="B271" s="4">
        <v>41741</v>
      </c>
      <c r="C271" s="3" t="s">
        <v>4435</v>
      </c>
      <c r="D271" s="3">
        <v>1</v>
      </c>
      <c r="E271" s="3" t="s">
        <v>4436</v>
      </c>
      <c r="F271" s="3" t="s">
        <v>3555</v>
      </c>
      <c r="G271" s="3" t="s">
        <v>24</v>
      </c>
      <c r="H271" s="3" t="s">
        <v>49</v>
      </c>
      <c r="I271" s="3"/>
      <c r="J271" s="3">
        <v>137.97999999999999</v>
      </c>
      <c r="K271" s="1"/>
    </row>
    <row r="272" spans="1:11" x14ac:dyDescent="0.25">
      <c r="A272" s="3" t="s">
        <v>1691</v>
      </c>
      <c r="B272" s="4">
        <v>41741</v>
      </c>
      <c r="C272" s="3" t="s">
        <v>4317</v>
      </c>
      <c r="D272" s="3">
        <v>2</v>
      </c>
      <c r="E272" s="3" t="s">
        <v>4318</v>
      </c>
      <c r="F272" s="3" t="s">
        <v>3555</v>
      </c>
      <c r="G272" s="3" t="s">
        <v>24</v>
      </c>
      <c r="H272" s="3" t="s">
        <v>4437</v>
      </c>
      <c r="I272" s="3">
        <v>569.6</v>
      </c>
      <c r="J272" s="3"/>
      <c r="K272" s="1"/>
    </row>
    <row r="273" spans="1:11" x14ac:dyDescent="0.25">
      <c r="A273" s="3" t="s">
        <v>257</v>
      </c>
      <c r="B273" s="4">
        <v>41741</v>
      </c>
      <c r="C273" s="3" t="s">
        <v>4438</v>
      </c>
      <c r="D273" s="3">
        <v>2</v>
      </c>
      <c r="E273" s="3" t="s">
        <v>4439</v>
      </c>
      <c r="F273" s="3" t="s">
        <v>3555</v>
      </c>
      <c r="G273" s="3" t="s">
        <v>24</v>
      </c>
      <c r="H273" s="3" t="s">
        <v>4319</v>
      </c>
      <c r="I273" s="3"/>
      <c r="J273" s="3">
        <v>569.6</v>
      </c>
      <c r="K273" s="1"/>
    </row>
    <row r="274" spans="1:11" x14ac:dyDescent="0.25">
      <c r="A274" t="s">
        <v>1690</v>
      </c>
      <c r="B274" s="2">
        <v>41741</v>
      </c>
      <c r="C274" t="s">
        <v>4435</v>
      </c>
      <c r="D274">
        <v>1</v>
      </c>
      <c r="E274" t="s">
        <v>4436</v>
      </c>
      <c r="F274" t="s">
        <v>3555</v>
      </c>
      <c r="G274" t="s">
        <v>24</v>
      </c>
      <c r="H274" t="s">
        <v>49</v>
      </c>
      <c r="I274">
        <v>137.97999999999999</v>
      </c>
      <c r="K274" s="1"/>
    </row>
    <row r="275" spans="1:11" x14ac:dyDescent="0.25">
      <c r="A275" t="s">
        <v>1691</v>
      </c>
      <c r="B275" s="2">
        <v>41741</v>
      </c>
      <c r="C275" t="s">
        <v>4317</v>
      </c>
      <c r="D275">
        <v>2</v>
      </c>
      <c r="E275" t="s">
        <v>4318</v>
      </c>
      <c r="F275" t="s">
        <v>3555</v>
      </c>
      <c r="G275" t="s">
        <v>24</v>
      </c>
      <c r="H275" t="s">
        <v>4437</v>
      </c>
      <c r="J275">
        <v>569.6</v>
      </c>
      <c r="K275" s="1"/>
    </row>
    <row r="276" spans="1:11" x14ac:dyDescent="0.25">
      <c r="A276" t="s">
        <v>257</v>
      </c>
      <c r="B276" s="2">
        <v>41741</v>
      </c>
      <c r="C276" t="s">
        <v>4438</v>
      </c>
      <c r="D276">
        <v>2</v>
      </c>
      <c r="E276" t="s">
        <v>4439</v>
      </c>
      <c r="F276" t="s">
        <v>3555</v>
      </c>
      <c r="G276" t="s">
        <v>24</v>
      </c>
      <c r="H276" t="s">
        <v>4319</v>
      </c>
      <c r="I276">
        <v>569.6</v>
      </c>
      <c r="K276" s="1"/>
    </row>
    <row r="277" spans="1:11" x14ac:dyDescent="0.25">
      <c r="A277" s="3" t="s">
        <v>4440</v>
      </c>
      <c r="B277" s="4">
        <v>41743</v>
      </c>
      <c r="C277" s="3" t="s">
        <v>4441</v>
      </c>
      <c r="D277" s="3">
        <v>2</v>
      </c>
      <c r="E277" s="3" t="s">
        <v>4442</v>
      </c>
      <c r="F277" s="3" t="s">
        <v>12</v>
      </c>
      <c r="G277" s="3" t="s">
        <v>13</v>
      </c>
      <c r="H277" s="3" t="s">
        <v>14</v>
      </c>
      <c r="I277" s="21">
        <v>1679.53</v>
      </c>
      <c r="J277" s="3"/>
      <c r="K277" s="1"/>
    </row>
    <row r="278" spans="1:11" x14ac:dyDescent="0.25">
      <c r="A278" s="3" t="s">
        <v>4443</v>
      </c>
      <c r="B278" s="4">
        <v>41743</v>
      </c>
      <c r="C278" s="3" t="s">
        <v>4444</v>
      </c>
      <c r="D278" s="3">
        <v>1</v>
      </c>
      <c r="E278" s="3" t="s">
        <v>4445</v>
      </c>
      <c r="F278" s="3" t="s">
        <v>504</v>
      </c>
      <c r="G278" s="3" t="s">
        <v>505</v>
      </c>
      <c r="H278" s="3" t="s">
        <v>4446</v>
      </c>
      <c r="I278" s="3"/>
      <c r="J278" s="3">
        <v>138.76</v>
      </c>
      <c r="K278" s="1"/>
    </row>
    <row r="279" spans="1:11" x14ac:dyDescent="0.25">
      <c r="A279" s="3" t="s">
        <v>4447</v>
      </c>
      <c r="B279" s="4">
        <v>41743</v>
      </c>
      <c r="C279" s="3" t="s">
        <v>4448</v>
      </c>
      <c r="D279" s="3">
        <v>1</v>
      </c>
      <c r="E279" s="3" t="s">
        <v>4449</v>
      </c>
      <c r="F279" s="3" t="s">
        <v>504</v>
      </c>
      <c r="G279" s="3" t="s">
        <v>505</v>
      </c>
      <c r="H279" s="3" t="s">
        <v>4450</v>
      </c>
      <c r="I279" s="3"/>
      <c r="J279" s="3">
        <v>151.32</v>
      </c>
      <c r="K279" s="1"/>
    </row>
    <row r="280" spans="1:11" x14ac:dyDescent="0.25">
      <c r="A280" s="3" t="s">
        <v>4451</v>
      </c>
      <c r="B280" s="4">
        <v>41743</v>
      </c>
      <c r="C280" s="3" t="s">
        <v>4452</v>
      </c>
      <c r="D280" s="3">
        <v>1</v>
      </c>
      <c r="E280" s="3" t="s">
        <v>4453</v>
      </c>
      <c r="F280" s="3" t="s">
        <v>504</v>
      </c>
      <c r="G280" s="3" t="s">
        <v>505</v>
      </c>
      <c r="H280" s="3" t="s">
        <v>4454</v>
      </c>
      <c r="I280" s="3"/>
      <c r="J280" s="3">
        <v>462.53</v>
      </c>
      <c r="K280" s="1"/>
    </row>
    <row r="281" spans="1:11" x14ac:dyDescent="0.25">
      <c r="A281" s="3" t="s">
        <v>2873</v>
      </c>
      <c r="B281" s="4">
        <v>41743</v>
      </c>
      <c r="C281" s="3" t="s">
        <v>4455</v>
      </c>
      <c r="D281" s="3">
        <v>1</v>
      </c>
      <c r="E281" s="3" t="s">
        <v>4456</v>
      </c>
      <c r="F281" s="3" t="s">
        <v>504</v>
      </c>
      <c r="G281" s="3" t="s">
        <v>505</v>
      </c>
      <c r="H281" s="3" t="s">
        <v>3507</v>
      </c>
      <c r="I281" s="3"/>
      <c r="J281" s="3">
        <v>153.66999999999999</v>
      </c>
      <c r="K281" s="1"/>
    </row>
    <row r="282" spans="1:11" x14ac:dyDescent="0.25">
      <c r="A282" s="3" t="s">
        <v>4457</v>
      </c>
      <c r="B282" s="4">
        <v>41743</v>
      </c>
      <c r="C282" s="3" t="s">
        <v>4458</v>
      </c>
      <c r="D282" s="3">
        <v>1</v>
      </c>
      <c r="E282" s="3" t="s">
        <v>4459</v>
      </c>
      <c r="F282" s="3" t="s">
        <v>504</v>
      </c>
      <c r="G282" s="3" t="s">
        <v>505</v>
      </c>
      <c r="H282" s="3" t="s">
        <v>4460</v>
      </c>
      <c r="I282" s="3"/>
      <c r="J282" s="3">
        <v>396.19</v>
      </c>
      <c r="K282" s="1"/>
    </row>
    <row r="283" spans="1:11" x14ac:dyDescent="0.25">
      <c r="A283" s="3" t="s">
        <v>4461</v>
      </c>
      <c r="B283" s="4">
        <v>41743</v>
      </c>
      <c r="C283" s="3" t="s">
        <v>4462</v>
      </c>
      <c r="D283" s="3">
        <v>1</v>
      </c>
      <c r="E283" s="3" t="s">
        <v>4463</v>
      </c>
      <c r="F283" s="3" t="s">
        <v>504</v>
      </c>
      <c r="G283" s="3" t="s">
        <v>505</v>
      </c>
      <c r="H283" s="3" t="s">
        <v>4464</v>
      </c>
      <c r="I283" s="3"/>
      <c r="J283" s="3">
        <v>160.26</v>
      </c>
      <c r="K283" s="1"/>
    </row>
    <row r="284" spans="1:11" x14ac:dyDescent="0.25">
      <c r="A284" s="3" t="s">
        <v>1701</v>
      </c>
      <c r="B284" s="4">
        <v>41743</v>
      </c>
      <c r="C284" s="3" t="s">
        <v>4465</v>
      </c>
      <c r="D284" s="3">
        <v>1</v>
      </c>
      <c r="E284" s="3" t="s">
        <v>4466</v>
      </c>
      <c r="F284" s="3" t="s">
        <v>504</v>
      </c>
      <c r="G284" s="3" t="s">
        <v>505</v>
      </c>
      <c r="H284" s="3" t="s">
        <v>4467</v>
      </c>
      <c r="I284" s="3"/>
      <c r="J284" s="3">
        <v>384.27</v>
      </c>
      <c r="K284" s="1"/>
    </row>
    <row r="285" spans="1:11" x14ac:dyDescent="0.25">
      <c r="A285" s="3" t="s">
        <v>3670</v>
      </c>
      <c r="B285" s="4">
        <v>41743</v>
      </c>
      <c r="C285" s="3" t="s">
        <v>4468</v>
      </c>
      <c r="D285" s="3">
        <v>1</v>
      </c>
      <c r="E285" s="3" t="s">
        <v>4469</v>
      </c>
      <c r="F285" s="3" t="s">
        <v>504</v>
      </c>
      <c r="G285" s="3" t="s">
        <v>505</v>
      </c>
      <c r="H285" s="3" t="s">
        <v>3507</v>
      </c>
      <c r="I285" s="3"/>
      <c r="J285" s="3">
        <v>103.1</v>
      </c>
      <c r="K285" s="1"/>
    </row>
    <row r="286" spans="1:11" x14ac:dyDescent="0.25">
      <c r="A286" s="3" t="s">
        <v>1713</v>
      </c>
      <c r="B286" s="4">
        <v>41743</v>
      </c>
      <c r="C286" s="3" t="s">
        <v>4470</v>
      </c>
      <c r="D286" s="3">
        <v>1</v>
      </c>
      <c r="E286" s="3" t="s">
        <v>4471</v>
      </c>
      <c r="F286" s="3" t="s">
        <v>504</v>
      </c>
      <c r="G286" s="3" t="s">
        <v>505</v>
      </c>
      <c r="H286" s="3" t="s">
        <v>3507</v>
      </c>
      <c r="I286" s="3"/>
      <c r="J286" s="3">
        <v>156.97</v>
      </c>
      <c r="K286" s="1"/>
    </row>
    <row r="287" spans="1:11" x14ac:dyDescent="0.25">
      <c r="A287" s="3" t="s">
        <v>330</v>
      </c>
      <c r="B287" s="4">
        <v>41743</v>
      </c>
      <c r="C287" s="3" t="s">
        <v>4472</v>
      </c>
      <c r="D287" s="3">
        <v>1</v>
      </c>
      <c r="E287" s="3" t="s">
        <v>4473</v>
      </c>
      <c r="F287" s="3" t="s">
        <v>504</v>
      </c>
      <c r="G287" s="3" t="s">
        <v>505</v>
      </c>
      <c r="H287" s="3" t="s">
        <v>4474</v>
      </c>
      <c r="I287" s="3"/>
      <c r="J287" s="3">
        <v>368.15</v>
      </c>
      <c r="K287" s="1"/>
    </row>
    <row r="288" spans="1:11" x14ac:dyDescent="0.25">
      <c r="A288" s="3" t="s">
        <v>2273</v>
      </c>
      <c r="B288" s="4">
        <v>41743</v>
      </c>
      <c r="C288" s="3" t="s">
        <v>4475</v>
      </c>
      <c r="D288" s="3">
        <v>1</v>
      </c>
      <c r="E288" s="3" t="s">
        <v>4476</v>
      </c>
      <c r="F288" s="3" t="s">
        <v>23</v>
      </c>
      <c r="G288" s="3" t="s">
        <v>24</v>
      </c>
      <c r="H288" s="3" t="s">
        <v>49</v>
      </c>
      <c r="I288" s="3">
        <v>176</v>
      </c>
      <c r="J288" s="3"/>
      <c r="K288" s="1"/>
    </row>
    <row r="289" spans="1:11" x14ac:dyDescent="0.25">
      <c r="A289" s="3" t="s">
        <v>1721</v>
      </c>
      <c r="B289" s="4">
        <v>41743</v>
      </c>
      <c r="C289" s="3" t="s">
        <v>4477</v>
      </c>
      <c r="D289" s="3">
        <v>1</v>
      </c>
      <c r="E289" s="3" t="s">
        <v>4478</v>
      </c>
      <c r="F289" s="3" t="s">
        <v>23</v>
      </c>
      <c r="G289" s="3" t="s">
        <v>24</v>
      </c>
      <c r="H289" s="3" t="s">
        <v>68</v>
      </c>
      <c r="I289" s="21">
        <v>60205.39</v>
      </c>
      <c r="J289" s="3"/>
      <c r="K289" s="1"/>
    </row>
    <row r="290" spans="1:11" x14ac:dyDescent="0.25">
      <c r="A290" s="3" t="s">
        <v>1723</v>
      </c>
      <c r="B290" s="4">
        <v>41743</v>
      </c>
      <c r="C290" s="3" t="s">
        <v>4479</v>
      </c>
      <c r="D290" s="3">
        <v>1</v>
      </c>
      <c r="E290" s="3" t="s">
        <v>4480</v>
      </c>
      <c r="F290" s="3" t="s">
        <v>23</v>
      </c>
      <c r="G290" s="3" t="s">
        <v>24</v>
      </c>
      <c r="H290" s="3" t="s">
        <v>49</v>
      </c>
      <c r="I290" s="3">
        <v>444.6</v>
      </c>
      <c r="J290" s="3"/>
      <c r="K290" s="1"/>
    </row>
    <row r="291" spans="1:11" x14ac:dyDescent="0.25">
      <c r="A291" s="3" t="s">
        <v>4481</v>
      </c>
      <c r="B291" s="4">
        <v>41743</v>
      </c>
      <c r="C291" s="3">
        <v>131</v>
      </c>
      <c r="D291" s="3">
        <v>2</v>
      </c>
      <c r="E291" s="3" t="s">
        <v>4482</v>
      </c>
      <c r="F291" s="3" t="s">
        <v>47</v>
      </c>
      <c r="G291" s="3" t="s">
        <v>48</v>
      </c>
      <c r="H291" s="3" t="s">
        <v>19</v>
      </c>
      <c r="I291" s="3">
        <v>55.17</v>
      </c>
      <c r="J291" s="3"/>
      <c r="K291" s="1"/>
    </row>
    <row r="292" spans="1:11" x14ac:dyDescent="0.25">
      <c r="A292" s="3" t="s">
        <v>258</v>
      </c>
      <c r="B292" s="4">
        <v>41743</v>
      </c>
      <c r="C292" s="3" t="s">
        <v>4483</v>
      </c>
      <c r="D292" s="3">
        <v>1</v>
      </c>
      <c r="E292" s="3" t="s">
        <v>4484</v>
      </c>
      <c r="F292" s="3" t="s">
        <v>3555</v>
      </c>
      <c r="G292" s="3" t="s">
        <v>24</v>
      </c>
      <c r="H292" s="3" t="s">
        <v>49</v>
      </c>
      <c r="I292" s="3"/>
      <c r="J292" s="3">
        <v>176</v>
      </c>
      <c r="K292" s="1"/>
    </row>
    <row r="293" spans="1:11" x14ac:dyDescent="0.25">
      <c r="A293" s="3" t="s">
        <v>4485</v>
      </c>
      <c r="B293" s="4">
        <v>41743</v>
      </c>
      <c r="C293" s="3" t="s">
        <v>4486</v>
      </c>
      <c r="D293" s="3">
        <v>1</v>
      </c>
      <c r="E293" s="3" t="s">
        <v>4487</v>
      </c>
      <c r="F293" s="3" t="s">
        <v>3555</v>
      </c>
      <c r="G293" s="3" t="s">
        <v>24</v>
      </c>
      <c r="H293" s="3" t="s">
        <v>49</v>
      </c>
      <c r="I293" s="3"/>
      <c r="J293" s="21">
        <v>60205.39</v>
      </c>
      <c r="K293" s="1"/>
    </row>
    <row r="294" spans="1:11" x14ac:dyDescent="0.25">
      <c r="A294" s="3" t="s">
        <v>4488</v>
      </c>
      <c r="B294" s="4">
        <v>41743</v>
      </c>
      <c r="C294" s="3" t="s">
        <v>4489</v>
      </c>
      <c r="D294" s="3">
        <v>1</v>
      </c>
      <c r="E294" s="3" t="s">
        <v>4490</v>
      </c>
      <c r="F294" s="3" t="s">
        <v>3555</v>
      </c>
      <c r="G294" s="3" t="s">
        <v>24</v>
      </c>
      <c r="H294" s="3" t="s">
        <v>49</v>
      </c>
      <c r="I294" s="3"/>
      <c r="J294" s="3">
        <v>444.6</v>
      </c>
      <c r="K294" s="1"/>
    </row>
    <row r="295" spans="1:11" x14ac:dyDescent="0.25">
      <c r="A295" t="s">
        <v>4443</v>
      </c>
      <c r="B295" s="2">
        <v>41743</v>
      </c>
      <c r="C295" t="s">
        <v>4444</v>
      </c>
      <c r="D295">
        <v>1</v>
      </c>
      <c r="E295" t="s">
        <v>4445</v>
      </c>
      <c r="F295" t="s">
        <v>504</v>
      </c>
      <c r="G295" t="s">
        <v>505</v>
      </c>
      <c r="H295" t="s">
        <v>4446</v>
      </c>
      <c r="I295">
        <v>138.76</v>
      </c>
      <c r="K295" s="1"/>
    </row>
    <row r="296" spans="1:11" x14ac:dyDescent="0.25">
      <c r="A296" t="s">
        <v>4447</v>
      </c>
      <c r="B296" s="2">
        <v>41743</v>
      </c>
      <c r="C296" t="s">
        <v>4448</v>
      </c>
      <c r="D296">
        <v>1</v>
      </c>
      <c r="E296" t="s">
        <v>4449</v>
      </c>
      <c r="F296" t="s">
        <v>504</v>
      </c>
      <c r="G296" t="s">
        <v>505</v>
      </c>
      <c r="H296" t="s">
        <v>4450</v>
      </c>
      <c r="I296">
        <v>151.32</v>
      </c>
      <c r="K296" s="1"/>
    </row>
    <row r="297" spans="1:11" x14ac:dyDescent="0.25">
      <c r="A297" t="s">
        <v>4451</v>
      </c>
      <c r="B297" s="2">
        <v>41743</v>
      </c>
      <c r="C297" t="s">
        <v>4452</v>
      </c>
      <c r="D297">
        <v>1</v>
      </c>
      <c r="E297" t="s">
        <v>4453</v>
      </c>
      <c r="F297" t="s">
        <v>504</v>
      </c>
      <c r="G297" t="s">
        <v>505</v>
      </c>
      <c r="H297" t="s">
        <v>4454</v>
      </c>
      <c r="I297">
        <v>462.53</v>
      </c>
      <c r="K297" s="1"/>
    </row>
    <row r="298" spans="1:11" x14ac:dyDescent="0.25">
      <c r="A298" t="s">
        <v>2873</v>
      </c>
      <c r="B298" s="2">
        <v>41743</v>
      </c>
      <c r="C298" t="s">
        <v>4455</v>
      </c>
      <c r="D298">
        <v>1</v>
      </c>
      <c r="E298" t="s">
        <v>4456</v>
      </c>
      <c r="F298" t="s">
        <v>504</v>
      </c>
      <c r="G298" t="s">
        <v>505</v>
      </c>
      <c r="H298" t="s">
        <v>3507</v>
      </c>
      <c r="I298">
        <v>153.66999999999999</v>
      </c>
      <c r="K298" s="1"/>
    </row>
    <row r="299" spans="1:11" x14ac:dyDescent="0.25">
      <c r="A299" t="s">
        <v>4457</v>
      </c>
      <c r="B299" s="2">
        <v>41743</v>
      </c>
      <c r="C299" t="s">
        <v>4458</v>
      </c>
      <c r="D299">
        <v>1</v>
      </c>
      <c r="E299" t="s">
        <v>4459</v>
      </c>
      <c r="F299" t="s">
        <v>504</v>
      </c>
      <c r="G299" t="s">
        <v>505</v>
      </c>
      <c r="H299" t="s">
        <v>4460</v>
      </c>
      <c r="I299">
        <v>396.19</v>
      </c>
      <c r="K299" s="1"/>
    </row>
    <row r="300" spans="1:11" x14ac:dyDescent="0.25">
      <c r="A300" t="s">
        <v>4461</v>
      </c>
      <c r="B300" s="2">
        <v>41743</v>
      </c>
      <c r="C300" t="s">
        <v>4462</v>
      </c>
      <c r="D300">
        <v>1</v>
      </c>
      <c r="E300" t="s">
        <v>4463</v>
      </c>
      <c r="F300" t="s">
        <v>504</v>
      </c>
      <c r="G300" t="s">
        <v>505</v>
      </c>
      <c r="H300" t="s">
        <v>4464</v>
      </c>
      <c r="I300">
        <v>160.26</v>
      </c>
      <c r="K300" s="1"/>
    </row>
    <row r="301" spans="1:11" x14ac:dyDescent="0.25">
      <c r="A301" t="s">
        <v>1701</v>
      </c>
      <c r="B301" s="2">
        <v>41743</v>
      </c>
      <c r="C301" t="s">
        <v>4465</v>
      </c>
      <c r="D301">
        <v>1</v>
      </c>
      <c r="E301" t="s">
        <v>4466</v>
      </c>
      <c r="F301" t="s">
        <v>504</v>
      </c>
      <c r="G301" t="s">
        <v>505</v>
      </c>
      <c r="H301" t="s">
        <v>4467</v>
      </c>
      <c r="I301">
        <v>384.27</v>
      </c>
      <c r="K301" s="1"/>
    </row>
    <row r="302" spans="1:11" x14ac:dyDescent="0.25">
      <c r="A302" t="s">
        <v>3670</v>
      </c>
      <c r="B302" s="2">
        <v>41743</v>
      </c>
      <c r="C302" t="s">
        <v>4468</v>
      </c>
      <c r="D302">
        <v>1</v>
      </c>
      <c r="E302" t="s">
        <v>4469</v>
      </c>
      <c r="F302" t="s">
        <v>504</v>
      </c>
      <c r="G302" t="s">
        <v>505</v>
      </c>
      <c r="H302" t="s">
        <v>3507</v>
      </c>
      <c r="I302">
        <v>103.1</v>
      </c>
      <c r="K302" s="1"/>
    </row>
    <row r="303" spans="1:11" x14ac:dyDescent="0.25">
      <c r="A303" t="s">
        <v>1713</v>
      </c>
      <c r="B303" s="2">
        <v>41743</v>
      </c>
      <c r="C303" t="s">
        <v>4470</v>
      </c>
      <c r="D303">
        <v>1</v>
      </c>
      <c r="E303" t="s">
        <v>4471</v>
      </c>
      <c r="F303" t="s">
        <v>504</v>
      </c>
      <c r="G303" t="s">
        <v>505</v>
      </c>
      <c r="H303" t="s">
        <v>3507</v>
      </c>
      <c r="I303">
        <v>156.97</v>
      </c>
      <c r="K303" s="1"/>
    </row>
    <row r="304" spans="1:11" x14ac:dyDescent="0.25">
      <c r="A304" t="s">
        <v>330</v>
      </c>
      <c r="B304" s="2">
        <v>41743</v>
      </c>
      <c r="C304" t="s">
        <v>4472</v>
      </c>
      <c r="D304">
        <v>1</v>
      </c>
      <c r="E304" t="s">
        <v>4473</v>
      </c>
      <c r="F304" t="s">
        <v>504</v>
      </c>
      <c r="G304" t="s">
        <v>505</v>
      </c>
      <c r="H304" t="s">
        <v>4474</v>
      </c>
      <c r="I304">
        <v>368.15</v>
      </c>
      <c r="K304" s="1"/>
    </row>
    <row r="305" spans="1:11" x14ac:dyDescent="0.25">
      <c r="A305" t="s">
        <v>344</v>
      </c>
      <c r="B305" s="2">
        <v>41743</v>
      </c>
      <c r="C305" t="s">
        <v>5352</v>
      </c>
      <c r="D305">
        <v>1</v>
      </c>
      <c r="E305" t="s">
        <v>5353</v>
      </c>
      <c r="F305" t="s">
        <v>906</v>
      </c>
      <c r="G305" t="s">
        <v>81</v>
      </c>
      <c r="H305" t="s">
        <v>5354</v>
      </c>
      <c r="I305" s="1">
        <v>57080.46</v>
      </c>
      <c r="K305" s="1"/>
    </row>
    <row r="306" spans="1:11" x14ac:dyDescent="0.25">
      <c r="A306" t="s">
        <v>3680</v>
      </c>
      <c r="B306" s="2">
        <v>41743</v>
      </c>
      <c r="C306" t="s">
        <v>5355</v>
      </c>
      <c r="D306">
        <v>1</v>
      </c>
      <c r="E306" t="s">
        <v>5356</v>
      </c>
      <c r="F306" t="s">
        <v>906</v>
      </c>
      <c r="G306" t="s">
        <v>81</v>
      </c>
      <c r="H306" t="s">
        <v>99</v>
      </c>
      <c r="I306" s="1">
        <v>51269.95</v>
      </c>
      <c r="K306" s="1"/>
    </row>
    <row r="307" spans="1:11" x14ac:dyDescent="0.25">
      <c r="A307" t="s">
        <v>258</v>
      </c>
      <c r="B307" s="2">
        <v>41743</v>
      </c>
      <c r="C307" t="s">
        <v>4483</v>
      </c>
      <c r="D307">
        <v>1</v>
      </c>
      <c r="E307" t="s">
        <v>4484</v>
      </c>
      <c r="F307" t="s">
        <v>3555</v>
      </c>
      <c r="G307" t="s">
        <v>24</v>
      </c>
      <c r="H307" t="s">
        <v>49</v>
      </c>
      <c r="I307">
        <v>176</v>
      </c>
      <c r="K307" s="1"/>
    </row>
    <row r="308" spans="1:11" x14ac:dyDescent="0.25">
      <c r="A308" t="s">
        <v>4485</v>
      </c>
      <c r="B308" s="2">
        <v>41743</v>
      </c>
      <c r="C308" t="s">
        <v>4486</v>
      </c>
      <c r="D308">
        <v>1</v>
      </c>
      <c r="E308" t="s">
        <v>4487</v>
      </c>
      <c r="F308" t="s">
        <v>3555</v>
      </c>
      <c r="G308" t="s">
        <v>24</v>
      </c>
      <c r="H308" t="s">
        <v>49</v>
      </c>
      <c r="I308" s="1">
        <v>60205.39</v>
      </c>
      <c r="K308" s="1"/>
    </row>
    <row r="309" spans="1:11" x14ac:dyDescent="0.25">
      <c r="A309" t="s">
        <v>4488</v>
      </c>
      <c r="B309" s="2">
        <v>41743</v>
      </c>
      <c r="C309" t="s">
        <v>4489</v>
      </c>
      <c r="D309">
        <v>1</v>
      </c>
      <c r="E309" t="s">
        <v>4490</v>
      </c>
      <c r="F309" t="s">
        <v>3555</v>
      </c>
      <c r="G309" t="s">
        <v>24</v>
      </c>
      <c r="H309" t="s">
        <v>49</v>
      </c>
      <c r="I309">
        <v>444.6</v>
      </c>
      <c r="K309" s="1"/>
    </row>
    <row r="310" spans="1:11" x14ac:dyDescent="0.25">
      <c r="A310" s="3" t="s">
        <v>4491</v>
      </c>
      <c r="B310" s="4">
        <v>41744</v>
      </c>
      <c r="C310" s="3" t="s">
        <v>4492</v>
      </c>
      <c r="D310" s="3">
        <v>2</v>
      </c>
      <c r="E310" s="3" t="s">
        <v>4493</v>
      </c>
      <c r="F310" s="3" t="s">
        <v>12</v>
      </c>
      <c r="G310" s="3" t="s">
        <v>13</v>
      </c>
      <c r="H310" s="3" t="s">
        <v>14</v>
      </c>
      <c r="I310" s="21">
        <v>6267.45</v>
      </c>
      <c r="J310" s="3"/>
      <c r="K310" s="1"/>
    </row>
    <row r="311" spans="1:11" x14ac:dyDescent="0.25">
      <c r="A311" s="3" t="s">
        <v>4494</v>
      </c>
      <c r="B311" s="4">
        <v>41744</v>
      </c>
      <c r="C311" s="3" t="s">
        <v>4495</v>
      </c>
      <c r="D311" s="3">
        <v>2</v>
      </c>
      <c r="E311" s="3" t="s">
        <v>4496</v>
      </c>
      <c r="F311" s="3" t="s">
        <v>17</v>
      </c>
      <c r="G311" s="3" t="s">
        <v>18</v>
      </c>
      <c r="H311" s="3" t="s">
        <v>44</v>
      </c>
      <c r="I311" s="3">
        <v>640</v>
      </c>
      <c r="J311" s="3"/>
      <c r="K311" s="1"/>
    </row>
    <row r="312" spans="1:11" x14ac:dyDescent="0.25">
      <c r="A312" s="3" t="s">
        <v>4497</v>
      </c>
      <c r="B312" s="4">
        <v>41744</v>
      </c>
      <c r="C312" s="3">
        <v>110</v>
      </c>
      <c r="D312" s="3">
        <v>2</v>
      </c>
      <c r="E312" s="3" t="s">
        <v>4498</v>
      </c>
      <c r="F312" s="3" t="s">
        <v>17</v>
      </c>
      <c r="G312" s="3" t="s">
        <v>18</v>
      </c>
      <c r="H312" s="3" t="s">
        <v>4238</v>
      </c>
      <c r="I312" s="3">
        <v>249.6</v>
      </c>
      <c r="J312" s="3"/>
      <c r="K312" s="1"/>
    </row>
    <row r="313" spans="1:11" x14ac:dyDescent="0.25">
      <c r="A313" s="3" t="s">
        <v>363</v>
      </c>
      <c r="B313" s="4">
        <v>41744</v>
      </c>
      <c r="C313" s="3">
        <v>1660</v>
      </c>
      <c r="D313" s="3">
        <v>2</v>
      </c>
      <c r="E313" s="3" t="s">
        <v>4499</v>
      </c>
      <c r="F313" s="3" t="s">
        <v>17</v>
      </c>
      <c r="G313" s="3" t="s">
        <v>18</v>
      </c>
      <c r="H313" s="3" t="s">
        <v>73</v>
      </c>
      <c r="I313" s="3">
        <v>56</v>
      </c>
      <c r="J313" s="3"/>
      <c r="K313" s="1"/>
    </row>
    <row r="314" spans="1:11" x14ac:dyDescent="0.25">
      <c r="A314" s="3" t="s">
        <v>4500</v>
      </c>
      <c r="B314" s="4">
        <v>41744</v>
      </c>
      <c r="C314" s="3" t="s">
        <v>4501</v>
      </c>
      <c r="D314" s="3">
        <v>1</v>
      </c>
      <c r="E314" s="3" t="s">
        <v>4502</v>
      </c>
      <c r="F314" s="3" t="s">
        <v>23</v>
      </c>
      <c r="G314" s="3" t="s">
        <v>24</v>
      </c>
      <c r="H314" s="3" t="s">
        <v>68</v>
      </c>
      <c r="I314" s="21">
        <v>1577.6</v>
      </c>
      <c r="J314" s="3"/>
      <c r="K314" s="1"/>
    </row>
    <row r="315" spans="1:11" x14ac:dyDescent="0.25">
      <c r="A315" s="3" t="s">
        <v>4503</v>
      </c>
      <c r="B315" s="4">
        <v>41744</v>
      </c>
      <c r="C315" s="3" t="s">
        <v>4504</v>
      </c>
      <c r="D315" s="3">
        <v>1</v>
      </c>
      <c r="E315" s="3" t="s">
        <v>4505</v>
      </c>
      <c r="F315" s="3" t="s">
        <v>23</v>
      </c>
      <c r="G315" s="3" t="s">
        <v>24</v>
      </c>
      <c r="H315" s="3" t="s">
        <v>68</v>
      </c>
      <c r="I315" s="21">
        <v>8240</v>
      </c>
      <c r="J315" s="3"/>
      <c r="K315" s="1"/>
    </row>
    <row r="316" spans="1:11" x14ac:dyDescent="0.25">
      <c r="A316" s="3" t="s">
        <v>4506</v>
      </c>
      <c r="B316" s="4">
        <v>41744</v>
      </c>
      <c r="C316" s="3" t="s">
        <v>4507</v>
      </c>
      <c r="D316" s="3">
        <v>1</v>
      </c>
      <c r="E316" s="3" t="s">
        <v>4508</v>
      </c>
      <c r="F316" s="3" t="s">
        <v>23</v>
      </c>
      <c r="G316" s="3" t="s">
        <v>24</v>
      </c>
      <c r="H316" s="3" t="s">
        <v>68</v>
      </c>
      <c r="I316" s="21">
        <v>1739.63</v>
      </c>
      <c r="J316" s="3"/>
      <c r="K316" s="1"/>
    </row>
    <row r="317" spans="1:11" x14ac:dyDescent="0.25">
      <c r="A317" s="3" t="s">
        <v>1762</v>
      </c>
      <c r="B317" s="4">
        <v>41744</v>
      </c>
      <c r="C317" s="3" t="s">
        <v>4509</v>
      </c>
      <c r="D317" s="3">
        <v>1</v>
      </c>
      <c r="E317" s="3" t="s">
        <v>4510</v>
      </c>
      <c r="F317" s="3" t="s">
        <v>23</v>
      </c>
      <c r="G317" s="3" t="s">
        <v>24</v>
      </c>
      <c r="H317" s="3" t="s">
        <v>68</v>
      </c>
      <c r="I317" s="21">
        <v>3565.53</v>
      </c>
      <c r="J317" s="3"/>
      <c r="K317" s="1"/>
    </row>
    <row r="318" spans="1:11" x14ac:dyDescent="0.25">
      <c r="A318" s="3" t="s">
        <v>2927</v>
      </c>
      <c r="B318" s="4">
        <v>41744</v>
      </c>
      <c r="C318" s="3" t="s">
        <v>4511</v>
      </c>
      <c r="D318" s="3">
        <v>1</v>
      </c>
      <c r="E318" s="3" t="s">
        <v>4512</v>
      </c>
      <c r="F318" s="3" t="s">
        <v>23</v>
      </c>
      <c r="G318" s="3" t="s">
        <v>24</v>
      </c>
      <c r="H318" s="3" t="s">
        <v>49</v>
      </c>
      <c r="I318" s="21">
        <v>2908.93</v>
      </c>
      <c r="J318" s="3"/>
      <c r="K318" s="1"/>
    </row>
    <row r="319" spans="1:11" x14ac:dyDescent="0.25">
      <c r="A319" s="3" t="s">
        <v>4513</v>
      </c>
      <c r="B319" s="4">
        <v>41744</v>
      </c>
      <c r="C319" s="3" t="s">
        <v>4514</v>
      </c>
      <c r="D319" s="3">
        <v>2</v>
      </c>
      <c r="E319" s="3" t="s">
        <v>4515</v>
      </c>
      <c r="F319" s="3" t="s">
        <v>17</v>
      </c>
      <c r="G319" s="3" t="s">
        <v>18</v>
      </c>
      <c r="H319" s="3" t="s">
        <v>44</v>
      </c>
      <c r="I319" s="3">
        <v>400</v>
      </c>
      <c r="J319" s="3"/>
      <c r="K319" s="1"/>
    </row>
    <row r="320" spans="1:11" x14ac:dyDescent="0.25">
      <c r="A320" s="3" t="s">
        <v>4516</v>
      </c>
      <c r="B320" s="4">
        <v>41744</v>
      </c>
      <c r="C320" s="3" t="s">
        <v>4517</v>
      </c>
      <c r="D320" s="3">
        <v>1</v>
      </c>
      <c r="E320" s="3" t="s">
        <v>4518</v>
      </c>
      <c r="F320" s="3" t="s">
        <v>23</v>
      </c>
      <c r="G320" s="3" t="s">
        <v>24</v>
      </c>
      <c r="H320" s="3" t="s">
        <v>68</v>
      </c>
      <c r="I320" s="21">
        <v>1092.95</v>
      </c>
      <c r="J320" s="3"/>
      <c r="K320" s="1"/>
    </row>
    <row r="321" spans="1:11" x14ac:dyDescent="0.25">
      <c r="A321" s="3" t="s">
        <v>4519</v>
      </c>
      <c r="B321" s="4">
        <v>41744</v>
      </c>
      <c r="C321" s="3">
        <v>110</v>
      </c>
      <c r="D321" s="3">
        <v>2</v>
      </c>
      <c r="E321" s="3" t="s">
        <v>4498</v>
      </c>
      <c r="F321" s="3" t="s">
        <v>17</v>
      </c>
      <c r="G321" s="3" t="s">
        <v>18</v>
      </c>
      <c r="H321" s="3" t="s">
        <v>4315</v>
      </c>
      <c r="I321" s="3"/>
      <c r="J321" s="3">
        <v>249.6</v>
      </c>
      <c r="K321" s="1"/>
    </row>
    <row r="322" spans="1:11" x14ac:dyDescent="0.25">
      <c r="A322" s="3" t="s">
        <v>4520</v>
      </c>
      <c r="B322" s="4">
        <v>41744</v>
      </c>
      <c r="C322" s="3">
        <v>91179946</v>
      </c>
      <c r="D322" s="3">
        <v>2</v>
      </c>
      <c r="E322" s="3" t="s">
        <v>4521</v>
      </c>
      <c r="F322" s="3" t="s">
        <v>12</v>
      </c>
      <c r="G322" s="3" t="s">
        <v>48</v>
      </c>
      <c r="H322" s="3" t="s">
        <v>14</v>
      </c>
      <c r="I322" s="21">
        <v>2028.56</v>
      </c>
      <c r="J322" s="3"/>
      <c r="K322" s="1"/>
    </row>
    <row r="323" spans="1:11" x14ac:dyDescent="0.25">
      <c r="A323" s="3" t="s">
        <v>4522</v>
      </c>
      <c r="B323" s="4">
        <v>41744</v>
      </c>
      <c r="C323" s="3" t="s">
        <v>4523</v>
      </c>
      <c r="D323" s="3">
        <v>2</v>
      </c>
      <c r="E323" s="3" t="s">
        <v>4524</v>
      </c>
      <c r="F323" s="3" t="s">
        <v>17</v>
      </c>
      <c r="G323" s="3" t="s">
        <v>18</v>
      </c>
      <c r="H323" s="3" t="s">
        <v>4525</v>
      </c>
      <c r="I323" s="3">
        <v>9.66</v>
      </c>
      <c r="J323" s="3"/>
      <c r="K323" s="1"/>
    </row>
    <row r="324" spans="1:11" x14ac:dyDescent="0.25">
      <c r="A324" s="3" t="s">
        <v>4526</v>
      </c>
      <c r="B324" s="4">
        <v>41744</v>
      </c>
      <c r="C324" s="3" t="s">
        <v>4527</v>
      </c>
      <c r="D324" s="3">
        <v>1</v>
      </c>
      <c r="E324" s="3" t="s">
        <v>4528</v>
      </c>
      <c r="F324" s="3" t="s">
        <v>3555</v>
      </c>
      <c r="G324" s="3" t="s">
        <v>24</v>
      </c>
      <c r="H324" s="3" t="s">
        <v>49</v>
      </c>
      <c r="I324" s="3"/>
      <c r="J324" s="21">
        <v>1739.63</v>
      </c>
      <c r="K324" s="1"/>
    </row>
    <row r="325" spans="1:11" x14ac:dyDescent="0.25">
      <c r="A325" s="3" t="s">
        <v>4529</v>
      </c>
      <c r="B325" s="4">
        <v>41744</v>
      </c>
      <c r="C325" s="3" t="s">
        <v>4530</v>
      </c>
      <c r="D325" s="3">
        <v>1</v>
      </c>
      <c r="E325" s="3" t="s">
        <v>4531</v>
      </c>
      <c r="F325" s="3" t="s">
        <v>3555</v>
      </c>
      <c r="G325" s="3" t="s">
        <v>24</v>
      </c>
      <c r="H325" s="3" t="s">
        <v>49</v>
      </c>
      <c r="I325" s="3"/>
      <c r="J325" s="21">
        <v>1577.6</v>
      </c>
      <c r="K325" s="1"/>
    </row>
    <row r="326" spans="1:11" x14ac:dyDescent="0.25">
      <c r="A326" s="3" t="s">
        <v>4532</v>
      </c>
      <c r="B326" s="4">
        <v>41744</v>
      </c>
      <c r="C326" s="3" t="s">
        <v>4533</v>
      </c>
      <c r="D326" s="3">
        <v>1</v>
      </c>
      <c r="E326" s="3" t="s">
        <v>4534</v>
      </c>
      <c r="F326" s="3" t="s">
        <v>3555</v>
      </c>
      <c r="G326" s="3" t="s">
        <v>24</v>
      </c>
      <c r="H326" s="3" t="s">
        <v>49</v>
      </c>
      <c r="I326" s="3"/>
      <c r="J326" s="21">
        <v>8240</v>
      </c>
      <c r="K326" s="1"/>
    </row>
    <row r="327" spans="1:11" x14ac:dyDescent="0.25">
      <c r="A327" s="3" t="s">
        <v>1733</v>
      </c>
      <c r="B327" s="4">
        <v>41744</v>
      </c>
      <c r="C327" s="3" t="s">
        <v>4535</v>
      </c>
      <c r="D327" s="3">
        <v>1</v>
      </c>
      <c r="E327" s="3" t="s">
        <v>4536</v>
      </c>
      <c r="F327" s="3" t="s">
        <v>3555</v>
      </c>
      <c r="G327" s="3" t="s">
        <v>24</v>
      </c>
      <c r="H327" s="3" t="s">
        <v>1992</v>
      </c>
      <c r="I327" s="3"/>
      <c r="J327" s="3">
        <v>288</v>
      </c>
      <c r="K327" s="1"/>
    </row>
    <row r="328" spans="1:11" x14ac:dyDescent="0.25">
      <c r="A328" s="3" t="s">
        <v>3574</v>
      </c>
      <c r="B328" s="4">
        <v>41744</v>
      </c>
      <c r="C328" s="3" t="s">
        <v>4537</v>
      </c>
      <c r="D328" s="3">
        <v>1</v>
      </c>
      <c r="E328" s="3" t="s">
        <v>4538</v>
      </c>
      <c r="F328" s="3" t="s">
        <v>3555</v>
      </c>
      <c r="G328" s="3" t="s">
        <v>24</v>
      </c>
      <c r="H328" s="3" t="s">
        <v>49</v>
      </c>
      <c r="I328" s="3"/>
      <c r="J328" s="21">
        <v>3565.53</v>
      </c>
      <c r="K328" s="1"/>
    </row>
    <row r="329" spans="1:11" x14ac:dyDescent="0.25">
      <c r="A329" s="3" t="s">
        <v>3575</v>
      </c>
      <c r="B329" s="4">
        <v>41744</v>
      </c>
      <c r="C329" s="3" t="s">
        <v>4539</v>
      </c>
      <c r="D329" s="3">
        <v>1</v>
      </c>
      <c r="E329" s="3" t="s">
        <v>4540</v>
      </c>
      <c r="F329" s="3" t="s">
        <v>3555</v>
      </c>
      <c r="G329" s="3" t="s">
        <v>24</v>
      </c>
      <c r="H329" s="3" t="s">
        <v>49</v>
      </c>
      <c r="I329" s="3"/>
      <c r="J329" s="21">
        <v>2908.93</v>
      </c>
      <c r="K329" s="1"/>
    </row>
    <row r="330" spans="1:11" x14ac:dyDescent="0.25">
      <c r="A330" s="3" t="s">
        <v>1734</v>
      </c>
      <c r="B330" s="4">
        <v>41744</v>
      </c>
      <c r="C330" s="3" t="s">
        <v>4541</v>
      </c>
      <c r="D330" s="3">
        <v>2</v>
      </c>
      <c r="E330" s="3" t="s">
        <v>4542</v>
      </c>
      <c r="F330" s="3" t="s">
        <v>3555</v>
      </c>
      <c r="G330" s="3" t="s">
        <v>24</v>
      </c>
      <c r="H330" s="3" t="s">
        <v>233</v>
      </c>
      <c r="I330" s="3"/>
      <c r="J330" s="3">
        <v>413.18</v>
      </c>
      <c r="K330" s="1"/>
    </row>
    <row r="331" spans="1:11" x14ac:dyDescent="0.25">
      <c r="A331" s="3" t="s">
        <v>1735</v>
      </c>
      <c r="B331" s="4">
        <v>41744</v>
      </c>
      <c r="C331" s="3" t="s">
        <v>4543</v>
      </c>
      <c r="D331" s="3">
        <v>1</v>
      </c>
      <c r="E331" s="3" t="s">
        <v>4544</v>
      </c>
      <c r="F331" s="3" t="s">
        <v>3555</v>
      </c>
      <c r="G331" s="3" t="s">
        <v>24</v>
      </c>
      <c r="H331" s="3" t="s">
        <v>49</v>
      </c>
      <c r="I331" s="3"/>
      <c r="J331" s="21">
        <v>1092.95</v>
      </c>
      <c r="K331" s="1"/>
    </row>
    <row r="332" spans="1:11" x14ac:dyDescent="0.25">
      <c r="A332" t="s">
        <v>5357</v>
      </c>
      <c r="B332" s="2">
        <v>41744</v>
      </c>
      <c r="C332" t="s">
        <v>5358</v>
      </c>
      <c r="D332">
        <v>1</v>
      </c>
      <c r="E332" t="s">
        <v>5359</v>
      </c>
      <c r="F332" t="s">
        <v>906</v>
      </c>
      <c r="G332" t="s">
        <v>81</v>
      </c>
      <c r="H332" t="s">
        <v>5360</v>
      </c>
      <c r="I332" s="1">
        <v>32450.99</v>
      </c>
      <c r="K332" s="1"/>
    </row>
    <row r="333" spans="1:11" x14ac:dyDescent="0.25">
      <c r="A333" t="s">
        <v>3695</v>
      </c>
      <c r="B333" s="2">
        <v>41744</v>
      </c>
      <c r="C333" t="s">
        <v>5358</v>
      </c>
      <c r="D333">
        <v>1</v>
      </c>
      <c r="E333" t="s">
        <v>5361</v>
      </c>
      <c r="F333" t="s">
        <v>80</v>
      </c>
      <c r="G333" t="s">
        <v>81</v>
      </c>
      <c r="H333" t="s">
        <v>5360</v>
      </c>
      <c r="J333" s="1">
        <v>32450.99</v>
      </c>
      <c r="K333" s="1"/>
    </row>
    <row r="334" spans="1:11" x14ac:dyDescent="0.25">
      <c r="A334" t="s">
        <v>392</v>
      </c>
      <c r="B334" s="2">
        <v>41744</v>
      </c>
      <c r="C334" t="s">
        <v>5358</v>
      </c>
      <c r="D334">
        <v>1</v>
      </c>
      <c r="E334" t="s">
        <v>5362</v>
      </c>
      <c r="F334" t="s">
        <v>906</v>
      </c>
      <c r="G334" t="s">
        <v>81</v>
      </c>
      <c r="H334" t="s">
        <v>5360</v>
      </c>
      <c r="I334" s="1">
        <v>32450.99</v>
      </c>
      <c r="K334" s="1"/>
    </row>
    <row r="335" spans="1:11" x14ac:dyDescent="0.25">
      <c r="A335" t="s">
        <v>400</v>
      </c>
      <c r="B335" s="2">
        <v>41744</v>
      </c>
      <c r="C335" t="s">
        <v>5363</v>
      </c>
      <c r="D335">
        <v>1</v>
      </c>
      <c r="E335" t="s">
        <v>5364</v>
      </c>
      <c r="F335" t="s">
        <v>906</v>
      </c>
      <c r="G335" t="s">
        <v>81</v>
      </c>
      <c r="H335" t="s">
        <v>99</v>
      </c>
      <c r="I335" s="1">
        <v>39470.39</v>
      </c>
      <c r="K335" s="1"/>
    </row>
    <row r="336" spans="1:11" x14ac:dyDescent="0.25">
      <c r="A336" t="s">
        <v>4526</v>
      </c>
      <c r="B336" s="2">
        <v>41744</v>
      </c>
      <c r="C336" t="s">
        <v>4527</v>
      </c>
      <c r="D336">
        <v>1</v>
      </c>
      <c r="E336" t="s">
        <v>4528</v>
      </c>
      <c r="F336" t="s">
        <v>3555</v>
      </c>
      <c r="G336" t="s">
        <v>24</v>
      </c>
      <c r="H336" t="s">
        <v>49</v>
      </c>
      <c r="I336" s="1">
        <v>1739.63</v>
      </c>
      <c r="K336" s="1"/>
    </row>
    <row r="337" spans="1:11" x14ac:dyDescent="0.25">
      <c r="A337" t="s">
        <v>4529</v>
      </c>
      <c r="B337" s="2">
        <v>41744</v>
      </c>
      <c r="C337" t="s">
        <v>4530</v>
      </c>
      <c r="D337">
        <v>1</v>
      </c>
      <c r="E337" t="s">
        <v>4531</v>
      </c>
      <c r="F337" t="s">
        <v>3555</v>
      </c>
      <c r="G337" t="s">
        <v>24</v>
      </c>
      <c r="H337" t="s">
        <v>49</v>
      </c>
      <c r="I337" s="1">
        <v>1577.6</v>
      </c>
      <c r="K337" s="1"/>
    </row>
    <row r="338" spans="1:11" x14ac:dyDescent="0.25">
      <c r="A338" t="s">
        <v>4532</v>
      </c>
      <c r="B338" s="2">
        <v>41744</v>
      </c>
      <c r="C338" t="s">
        <v>4533</v>
      </c>
      <c r="D338">
        <v>1</v>
      </c>
      <c r="E338" t="s">
        <v>4534</v>
      </c>
      <c r="F338" t="s">
        <v>3555</v>
      </c>
      <c r="G338" t="s">
        <v>24</v>
      </c>
      <c r="H338" t="s">
        <v>49</v>
      </c>
      <c r="I338" s="1">
        <v>8240</v>
      </c>
      <c r="K338" s="1"/>
    </row>
    <row r="339" spans="1:11" x14ac:dyDescent="0.25">
      <c r="A339" t="s">
        <v>1733</v>
      </c>
      <c r="B339" s="2">
        <v>41744</v>
      </c>
      <c r="C339" t="s">
        <v>4535</v>
      </c>
      <c r="D339">
        <v>1</v>
      </c>
      <c r="E339" t="s">
        <v>4536</v>
      </c>
      <c r="F339" t="s">
        <v>3555</v>
      </c>
      <c r="G339" t="s">
        <v>24</v>
      </c>
      <c r="H339" t="s">
        <v>1992</v>
      </c>
      <c r="I339">
        <v>288</v>
      </c>
      <c r="K339" s="1"/>
    </row>
    <row r="340" spans="1:11" x14ac:dyDescent="0.25">
      <c r="A340" t="s">
        <v>3574</v>
      </c>
      <c r="B340" s="2">
        <v>41744</v>
      </c>
      <c r="C340" t="s">
        <v>4537</v>
      </c>
      <c r="D340">
        <v>1</v>
      </c>
      <c r="E340" t="s">
        <v>4538</v>
      </c>
      <c r="F340" t="s">
        <v>3555</v>
      </c>
      <c r="G340" t="s">
        <v>24</v>
      </c>
      <c r="H340" t="s">
        <v>49</v>
      </c>
      <c r="I340" s="1">
        <v>3565.53</v>
      </c>
      <c r="K340" s="1"/>
    </row>
    <row r="341" spans="1:11" x14ac:dyDescent="0.25">
      <c r="A341" t="s">
        <v>3575</v>
      </c>
      <c r="B341" s="2">
        <v>41744</v>
      </c>
      <c r="C341" t="s">
        <v>4539</v>
      </c>
      <c r="D341">
        <v>1</v>
      </c>
      <c r="E341" t="s">
        <v>4540</v>
      </c>
      <c r="F341" t="s">
        <v>3555</v>
      </c>
      <c r="G341" t="s">
        <v>24</v>
      </c>
      <c r="H341" t="s">
        <v>49</v>
      </c>
      <c r="I341" s="1">
        <v>2908.93</v>
      </c>
      <c r="K341" s="1"/>
    </row>
    <row r="342" spans="1:11" x14ac:dyDescent="0.25">
      <c r="A342" t="s">
        <v>1734</v>
      </c>
      <c r="B342" s="2">
        <v>41744</v>
      </c>
      <c r="C342" t="s">
        <v>4541</v>
      </c>
      <c r="D342">
        <v>2</v>
      </c>
      <c r="E342" t="s">
        <v>4542</v>
      </c>
      <c r="F342" t="s">
        <v>3555</v>
      </c>
      <c r="G342" t="s">
        <v>24</v>
      </c>
      <c r="H342" t="s">
        <v>233</v>
      </c>
      <c r="I342">
        <v>413.18</v>
      </c>
      <c r="K342" s="1"/>
    </row>
    <row r="343" spans="1:11" x14ac:dyDescent="0.25">
      <c r="A343" t="s">
        <v>1735</v>
      </c>
      <c r="B343" s="2">
        <v>41744</v>
      </c>
      <c r="C343" t="s">
        <v>4543</v>
      </c>
      <c r="D343">
        <v>1</v>
      </c>
      <c r="E343" t="s">
        <v>4544</v>
      </c>
      <c r="F343" t="s">
        <v>3555</v>
      </c>
      <c r="G343" t="s">
        <v>24</v>
      </c>
      <c r="H343" t="s">
        <v>49</v>
      </c>
      <c r="I343" s="1">
        <v>1092.95</v>
      </c>
      <c r="K343" s="1"/>
    </row>
    <row r="344" spans="1:11" x14ac:dyDescent="0.25">
      <c r="A344" t="s">
        <v>1736</v>
      </c>
      <c r="B344" s="2">
        <v>41744</v>
      </c>
      <c r="C344" t="s">
        <v>3967</v>
      </c>
      <c r="D344">
        <v>1</v>
      </c>
      <c r="E344" t="s">
        <v>5365</v>
      </c>
      <c r="F344" t="s">
        <v>889</v>
      </c>
      <c r="G344" t="s">
        <v>505</v>
      </c>
      <c r="H344" t="s">
        <v>5366</v>
      </c>
      <c r="I344" s="1">
        <v>1314.65</v>
      </c>
      <c r="K344" s="1"/>
    </row>
    <row r="345" spans="1:11" x14ac:dyDescent="0.25">
      <c r="A345" t="s">
        <v>5367</v>
      </c>
      <c r="B345" s="2">
        <v>41744</v>
      </c>
      <c r="C345" t="s">
        <v>5368</v>
      </c>
      <c r="D345">
        <v>1</v>
      </c>
      <c r="E345" t="s">
        <v>5369</v>
      </c>
      <c r="F345" t="s">
        <v>1078</v>
      </c>
      <c r="G345" t="s">
        <v>505</v>
      </c>
      <c r="H345" t="s">
        <v>5370</v>
      </c>
      <c r="I345">
        <v>57.34</v>
      </c>
      <c r="K345" s="1"/>
    </row>
    <row r="346" spans="1:11" x14ac:dyDescent="0.25">
      <c r="A346" s="3" t="s">
        <v>4545</v>
      </c>
      <c r="B346" s="4">
        <v>41745</v>
      </c>
      <c r="C346" s="3" t="s">
        <v>4546</v>
      </c>
      <c r="D346" s="3">
        <v>2</v>
      </c>
      <c r="E346" s="3" t="s">
        <v>4547</v>
      </c>
      <c r="F346" s="3" t="s">
        <v>12</v>
      </c>
      <c r="G346" s="3" t="s">
        <v>13</v>
      </c>
      <c r="H346" s="3" t="s">
        <v>14</v>
      </c>
      <c r="I346" s="21">
        <v>1967.17</v>
      </c>
      <c r="J346" s="3"/>
      <c r="K346" s="1"/>
    </row>
    <row r="347" spans="1:11" x14ac:dyDescent="0.25">
      <c r="A347" s="3" t="s">
        <v>4548</v>
      </c>
      <c r="B347" s="4">
        <v>41745</v>
      </c>
      <c r="C347" s="3" t="s">
        <v>4549</v>
      </c>
      <c r="D347" s="3">
        <v>1</v>
      </c>
      <c r="E347" s="3" t="s">
        <v>4550</v>
      </c>
      <c r="F347" s="3" t="s">
        <v>1801</v>
      </c>
      <c r="G347" s="3" t="s">
        <v>1416</v>
      </c>
      <c r="H347" s="3" t="s">
        <v>4551</v>
      </c>
      <c r="I347" s="21">
        <v>24827.59</v>
      </c>
      <c r="J347" s="3"/>
      <c r="K347" s="1"/>
    </row>
    <row r="348" spans="1:11" x14ac:dyDescent="0.25">
      <c r="A348" s="3" t="s">
        <v>4552</v>
      </c>
      <c r="B348" s="4">
        <v>41745</v>
      </c>
      <c r="C348" s="3" t="s">
        <v>4553</v>
      </c>
      <c r="D348" s="3">
        <v>1</v>
      </c>
      <c r="E348" s="3" t="s">
        <v>4554</v>
      </c>
      <c r="F348" s="3" t="s">
        <v>23</v>
      </c>
      <c r="G348" s="3" t="s">
        <v>24</v>
      </c>
      <c r="H348" s="3" t="s">
        <v>68</v>
      </c>
      <c r="I348" s="21">
        <v>7162.45</v>
      </c>
      <c r="J348" s="3"/>
      <c r="K348" s="1"/>
    </row>
    <row r="349" spans="1:11" x14ac:dyDescent="0.25">
      <c r="A349" s="3" t="s">
        <v>1798</v>
      </c>
      <c r="B349" s="4">
        <v>41745</v>
      </c>
      <c r="C349" s="3" t="s">
        <v>4555</v>
      </c>
      <c r="D349" s="3">
        <v>2</v>
      </c>
      <c r="E349" s="3" t="s">
        <v>4556</v>
      </c>
      <c r="F349" s="3" t="s">
        <v>12</v>
      </c>
      <c r="G349" s="3" t="s">
        <v>48</v>
      </c>
      <c r="H349" s="3" t="s">
        <v>14</v>
      </c>
      <c r="I349" s="21">
        <v>2151.4499999999998</v>
      </c>
      <c r="J349" s="3"/>
      <c r="K349" s="1"/>
    </row>
    <row r="350" spans="1:11" x14ac:dyDescent="0.25">
      <c r="A350" s="3" t="s">
        <v>4557</v>
      </c>
      <c r="B350" s="4">
        <v>41745</v>
      </c>
      <c r="C350" s="3" t="s">
        <v>4558</v>
      </c>
      <c r="D350" s="3">
        <v>2</v>
      </c>
      <c r="E350" s="3" t="s">
        <v>4559</v>
      </c>
      <c r="F350" s="3" t="s">
        <v>12</v>
      </c>
      <c r="G350" s="3" t="s">
        <v>48</v>
      </c>
      <c r="H350" s="3" t="s">
        <v>14</v>
      </c>
      <c r="I350" s="3">
        <v>350.6</v>
      </c>
      <c r="J350" s="3"/>
      <c r="K350" s="1"/>
    </row>
    <row r="351" spans="1:11" x14ac:dyDescent="0.25">
      <c r="A351" s="3" t="s">
        <v>4560</v>
      </c>
      <c r="B351" s="4">
        <v>41745</v>
      </c>
      <c r="C351" s="3" t="s">
        <v>4561</v>
      </c>
      <c r="D351" s="3">
        <v>1</v>
      </c>
      <c r="E351" s="3" t="s">
        <v>4562</v>
      </c>
      <c r="F351" s="3" t="s">
        <v>3555</v>
      </c>
      <c r="G351" s="3" t="s">
        <v>24</v>
      </c>
      <c r="H351" s="3" t="s">
        <v>49</v>
      </c>
      <c r="I351" s="3"/>
      <c r="J351" s="21">
        <v>7162.45</v>
      </c>
      <c r="K351" s="1"/>
    </row>
    <row r="352" spans="1:11" x14ac:dyDescent="0.25">
      <c r="A352" s="3" t="s">
        <v>4563</v>
      </c>
      <c r="B352" s="4">
        <v>41745</v>
      </c>
      <c r="C352" s="3" t="s">
        <v>4564</v>
      </c>
      <c r="D352" s="3">
        <v>1</v>
      </c>
      <c r="E352" s="3" t="s">
        <v>4565</v>
      </c>
      <c r="F352" s="3" t="s">
        <v>232</v>
      </c>
      <c r="G352" s="3" t="s">
        <v>24</v>
      </c>
      <c r="H352" s="3" t="s">
        <v>49</v>
      </c>
      <c r="I352" s="3"/>
      <c r="J352" s="3">
        <v>914.28</v>
      </c>
      <c r="K352" s="1"/>
    </row>
    <row r="353" spans="1:11" x14ac:dyDescent="0.25">
      <c r="A353" s="3" t="s">
        <v>4566</v>
      </c>
      <c r="B353" s="4">
        <v>41745</v>
      </c>
      <c r="C353" s="3" t="s">
        <v>4567</v>
      </c>
      <c r="D353" s="3">
        <v>2</v>
      </c>
      <c r="E353" s="3" t="s">
        <v>4568</v>
      </c>
      <c r="F353" s="3" t="s">
        <v>232</v>
      </c>
      <c r="G353" s="3" t="s">
        <v>24</v>
      </c>
      <c r="H353" s="3" t="s">
        <v>558</v>
      </c>
      <c r="I353" s="3"/>
      <c r="J353" s="21">
        <v>1092.42</v>
      </c>
      <c r="K353" s="1"/>
    </row>
    <row r="354" spans="1:11" x14ac:dyDescent="0.25">
      <c r="A354" s="3" t="s">
        <v>3576</v>
      </c>
      <c r="B354" s="4">
        <v>41745</v>
      </c>
      <c r="C354" s="3" t="s">
        <v>4569</v>
      </c>
      <c r="D354" s="3">
        <v>1</v>
      </c>
      <c r="E354" s="3" t="s">
        <v>4570</v>
      </c>
      <c r="F354" s="3" t="s">
        <v>232</v>
      </c>
      <c r="G354" s="3" t="s">
        <v>24</v>
      </c>
      <c r="H354" s="3" t="s">
        <v>530</v>
      </c>
      <c r="I354" s="3"/>
      <c r="J354" s="3">
        <v>560</v>
      </c>
      <c r="K354" s="1"/>
    </row>
    <row r="355" spans="1:11" x14ac:dyDescent="0.25">
      <c r="A355" s="3" t="s">
        <v>3577</v>
      </c>
      <c r="B355" s="4">
        <v>41745</v>
      </c>
      <c r="C355" s="3" t="s">
        <v>4571</v>
      </c>
      <c r="D355" s="3">
        <v>1</v>
      </c>
      <c r="E355" s="3" t="s">
        <v>4572</v>
      </c>
      <c r="F355" s="3" t="s">
        <v>232</v>
      </c>
      <c r="G355" s="3" t="s">
        <v>24</v>
      </c>
      <c r="H355" s="3" t="s">
        <v>226</v>
      </c>
      <c r="I355" s="3"/>
      <c r="J355" s="3">
        <v>46.99</v>
      </c>
      <c r="K355" s="1"/>
    </row>
    <row r="356" spans="1:11" x14ac:dyDescent="0.25">
      <c r="A356" s="3" t="s">
        <v>3578</v>
      </c>
      <c r="B356" s="4">
        <v>41745</v>
      </c>
      <c r="C356" s="3" t="s">
        <v>4573</v>
      </c>
      <c r="D356" s="3">
        <v>1</v>
      </c>
      <c r="E356" s="3" t="s">
        <v>4574</v>
      </c>
      <c r="F356" s="3" t="s">
        <v>232</v>
      </c>
      <c r="G356" s="3" t="s">
        <v>24</v>
      </c>
      <c r="H356" s="3" t="s">
        <v>2652</v>
      </c>
      <c r="I356" s="3"/>
      <c r="J356" s="3">
        <v>141.91999999999999</v>
      </c>
      <c r="K356" s="1"/>
    </row>
    <row r="357" spans="1:11" x14ac:dyDescent="0.25">
      <c r="A357" s="3" t="s">
        <v>4575</v>
      </c>
      <c r="B357" s="4">
        <v>41745</v>
      </c>
      <c r="C357" s="3" t="s">
        <v>4576</v>
      </c>
      <c r="D357" s="3">
        <v>1</v>
      </c>
      <c r="E357" s="3" t="s">
        <v>4577</v>
      </c>
      <c r="F357" s="3" t="s">
        <v>232</v>
      </c>
      <c r="G357" s="3" t="s">
        <v>24</v>
      </c>
      <c r="H357" s="3" t="s">
        <v>317</v>
      </c>
      <c r="I357" s="3"/>
      <c r="J357" s="21">
        <v>3300.23</v>
      </c>
      <c r="K357" s="1"/>
    </row>
    <row r="358" spans="1:11" x14ac:dyDescent="0.25">
      <c r="A358" s="3" t="s">
        <v>3579</v>
      </c>
      <c r="B358" s="4">
        <v>41745</v>
      </c>
      <c r="C358" s="3" t="s">
        <v>4578</v>
      </c>
      <c r="D358" s="3">
        <v>1</v>
      </c>
      <c r="E358" s="3" t="s">
        <v>4579</v>
      </c>
      <c r="F358" s="3" t="s">
        <v>232</v>
      </c>
      <c r="G358" s="3" t="s">
        <v>24</v>
      </c>
      <c r="H358" s="3" t="s">
        <v>261</v>
      </c>
      <c r="I358" s="3"/>
      <c r="J358" s="21">
        <v>3587.33</v>
      </c>
      <c r="K358" s="1"/>
    </row>
    <row r="359" spans="1:11" x14ac:dyDescent="0.25">
      <c r="A359" s="3" t="s">
        <v>3581</v>
      </c>
      <c r="B359" s="4">
        <v>41745</v>
      </c>
      <c r="C359" s="3" t="s">
        <v>4580</v>
      </c>
      <c r="D359" s="3">
        <v>2</v>
      </c>
      <c r="E359" s="3" t="s">
        <v>4581</v>
      </c>
      <c r="F359" s="3" t="s">
        <v>232</v>
      </c>
      <c r="G359" s="3" t="s">
        <v>24</v>
      </c>
      <c r="H359" s="3" t="s">
        <v>44</v>
      </c>
      <c r="I359" s="3"/>
      <c r="J359" s="21">
        <v>1648</v>
      </c>
      <c r="K359" s="1"/>
    </row>
    <row r="360" spans="1:11" x14ac:dyDescent="0.25">
      <c r="A360" s="3" t="s">
        <v>3583</v>
      </c>
      <c r="B360" s="4">
        <v>41745</v>
      </c>
      <c r="C360" s="3" t="s">
        <v>4582</v>
      </c>
      <c r="D360" s="3">
        <v>1</v>
      </c>
      <c r="E360" s="3" t="s">
        <v>4583</v>
      </c>
      <c r="F360" s="3" t="s">
        <v>232</v>
      </c>
      <c r="G360" s="3" t="s">
        <v>24</v>
      </c>
      <c r="H360" s="3" t="s">
        <v>250</v>
      </c>
      <c r="I360" s="3"/>
      <c r="J360" s="3">
        <v>624</v>
      </c>
      <c r="K360" s="1"/>
    </row>
    <row r="361" spans="1:11" x14ac:dyDescent="0.25">
      <c r="A361" s="3" t="s">
        <v>4584</v>
      </c>
      <c r="B361" s="4">
        <v>41745</v>
      </c>
      <c r="C361" s="3" t="s">
        <v>4585</v>
      </c>
      <c r="D361" s="3">
        <v>2</v>
      </c>
      <c r="E361" s="3" t="s">
        <v>4586</v>
      </c>
      <c r="F361" s="3" t="s">
        <v>232</v>
      </c>
      <c r="G361" s="3" t="s">
        <v>24</v>
      </c>
      <c r="H361" s="3" t="s">
        <v>2877</v>
      </c>
      <c r="I361" s="3"/>
      <c r="J361" s="21">
        <v>1279.2</v>
      </c>
      <c r="K361" s="1"/>
    </row>
    <row r="362" spans="1:11" x14ac:dyDescent="0.25">
      <c r="A362" s="3" t="s">
        <v>4587</v>
      </c>
      <c r="B362" s="4">
        <v>41745</v>
      </c>
      <c r="C362" s="3" t="s">
        <v>4588</v>
      </c>
      <c r="D362" s="3">
        <v>1</v>
      </c>
      <c r="E362" s="3" t="s">
        <v>4589</v>
      </c>
      <c r="F362" s="3" t="s">
        <v>232</v>
      </c>
      <c r="G362" s="3" t="s">
        <v>24</v>
      </c>
      <c r="H362" s="3" t="s">
        <v>801</v>
      </c>
      <c r="I362" s="3"/>
      <c r="J362" s="3">
        <v>72</v>
      </c>
      <c r="K362" s="1"/>
    </row>
    <row r="363" spans="1:11" x14ac:dyDescent="0.25">
      <c r="A363" s="3" t="s">
        <v>4590</v>
      </c>
      <c r="B363" s="4">
        <v>41745</v>
      </c>
      <c r="C363" s="3" t="s">
        <v>4591</v>
      </c>
      <c r="D363" s="3">
        <v>1</v>
      </c>
      <c r="E363" s="3" t="s">
        <v>4592</v>
      </c>
      <c r="F363" s="3" t="s">
        <v>232</v>
      </c>
      <c r="G363" s="3" t="s">
        <v>24</v>
      </c>
      <c r="H363" s="3" t="s">
        <v>187</v>
      </c>
      <c r="I363" s="3"/>
      <c r="J363" s="3">
        <v>275.2</v>
      </c>
      <c r="K363" s="1"/>
    </row>
    <row r="364" spans="1:11" x14ac:dyDescent="0.25">
      <c r="A364" s="3" t="s">
        <v>3585</v>
      </c>
      <c r="B364" s="4">
        <v>41745</v>
      </c>
      <c r="C364" s="3" t="s">
        <v>4593</v>
      </c>
      <c r="D364" s="3">
        <v>1</v>
      </c>
      <c r="E364" s="3" t="s">
        <v>4594</v>
      </c>
      <c r="F364" s="3" t="s">
        <v>232</v>
      </c>
      <c r="G364" s="3" t="s">
        <v>24</v>
      </c>
      <c r="H364" s="3" t="s">
        <v>630</v>
      </c>
      <c r="I364" s="3"/>
      <c r="J364" s="3">
        <v>523.84</v>
      </c>
      <c r="K364" s="1"/>
    </row>
    <row r="365" spans="1:11" x14ac:dyDescent="0.25">
      <c r="A365" s="3" t="s">
        <v>4595</v>
      </c>
      <c r="B365" s="4">
        <v>41745</v>
      </c>
      <c r="C365" s="3" t="s">
        <v>4596</v>
      </c>
      <c r="D365" s="3">
        <v>1</v>
      </c>
      <c r="E365" s="3" t="s">
        <v>4597</v>
      </c>
      <c r="F365" s="3" t="s">
        <v>232</v>
      </c>
      <c r="G365" s="3" t="s">
        <v>24</v>
      </c>
      <c r="H365" s="3" t="s">
        <v>295</v>
      </c>
      <c r="I365" s="3"/>
      <c r="J365" s="3">
        <v>484.21</v>
      </c>
      <c r="K365" s="1"/>
    </row>
    <row r="366" spans="1:11" x14ac:dyDescent="0.25">
      <c r="A366" s="3" t="s">
        <v>4598</v>
      </c>
      <c r="B366" s="4">
        <v>41745</v>
      </c>
      <c r="C366" s="3" t="s">
        <v>4599</v>
      </c>
      <c r="D366" s="3">
        <v>1</v>
      </c>
      <c r="E366" s="3" t="s">
        <v>4600</v>
      </c>
      <c r="F366" s="3" t="s">
        <v>232</v>
      </c>
      <c r="G366" s="3" t="s">
        <v>24</v>
      </c>
      <c r="H366" s="3" t="s">
        <v>222</v>
      </c>
      <c r="I366" s="3"/>
      <c r="J366" s="3">
        <v>31.96</v>
      </c>
      <c r="K366" s="1"/>
    </row>
    <row r="367" spans="1:11" x14ac:dyDescent="0.25">
      <c r="A367" s="3" t="s">
        <v>1056</v>
      </c>
      <c r="B367" s="4">
        <v>41745</v>
      </c>
      <c r="C367" s="3" t="s">
        <v>4601</v>
      </c>
      <c r="D367" s="3">
        <v>2</v>
      </c>
      <c r="E367" s="3" t="s">
        <v>4602</v>
      </c>
      <c r="F367" s="3" t="s">
        <v>232</v>
      </c>
      <c r="G367" s="3" t="s">
        <v>24</v>
      </c>
      <c r="H367" s="3" t="s">
        <v>233</v>
      </c>
      <c r="I367" s="3"/>
      <c r="J367" s="3">
        <v>41.24</v>
      </c>
      <c r="K367" s="1"/>
    </row>
    <row r="368" spans="1:11" x14ac:dyDescent="0.25">
      <c r="A368" s="3" t="s">
        <v>3586</v>
      </c>
      <c r="B368" s="4">
        <v>41745</v>
      </c>
      <c r="C368" s="3" t="s">
        <v>4603</v>
      </c>
      <c r="D368" s="3">
        <v>1</v>
      </c>
      <c r="E368" s="3" t="s">
        <v>4604</v>
      </c>
      <c r="F368" s="3" t="s">
        <v>232</v>
      </c>
      <c r="G368" s="3" t="s">
        <v>24</v>
      </c>
      <c r="H368" s="3" t="s">
        <v>261</v>
      </c>
      <c r="I368" s="3"/>
      <c r="J368" s="21">
        <v>3360</v>
      </c>
      <c r="K368" s="1"/>
    </row>
    <row r="369" spans="1:11" x14ac:dyDescent="0.25">
      <c r="A369" t="s">
        <v>5371</v>
      </c>
      <c r="B369" s="2">
        <v>41745</v>
      </c>
      <c r="C369" t="s">
        <v>5372</v>
      </c>
      <c r="D369">
        <v>1</v>
      </c>
      <c r="E369" t="s">
        <v>5373</v>
      </c>
      <c r="F369" t="s">
        <v>906</v>
      </c>
      <c r="G369" t="s">
        <v>81</v>
      </c>
      <c r="H369" t="s">
        <v>5374</v>
      </c>
      <c r="I369" s="1">
        <v>32450.99</v>
      </c>
      <c r="K369" s="1"/>
    </row>
    <row r="370" spans="1:11" x14ac:dyDescent="0.25">
      <c r="A370" t="s">
        <v>1064</v>
      </c>
      <c r="B370" s="2">
        <v>41745</v>
      </c>
      <c r="C370" t="s">
        <v>5372</v>
      </c>
      <c r="D370">
        <v>1</v>
      </c>
      <c r="E370" t="s">
        <v>5375</v>
      </c>
      <c r="F370" t="s">
        <v>80</v>
      </c>
      <c r="G370" t="s">
        <v>81</v>
      </c>
      <c r="H370" t="s">
        <v>5374</v>
      </c>
      <c r="J370" s="1">
        <v>32450.99</v>
      </c>
      <c r="K370" s="1"/>
    </row>
    <row r="371" spans="1:11" x14ac:dyDescent="0.25">
      <c r="A371" t="s">
        <v>2940</v>
      </c>
      <c r="B371" s="2">
        <v>41745</v>
      </c>
      <c r="C371" t="s">
        <v>5376</v>
      </c>
      <c r="D371">
        <v>1</v>
      </c>
      <c r="E371" t="s">
        <v>5377</v>
      </c>
      <c r="F371" t="s">
        <v>906</v>
      </c>
      <c r="G371" t="s">
        <v>81</v>
      </c>
      <c r="H371" t="s">
        <v>5378</v>
      </c>
      <c r="I371" s="1">
        <v>32450.99</v>
      </c>
      <c r="K371" s="1"/>
    </row>
    <row r="372" spans="1:11" x14ac:dyDescent="0.25">
      <c r="A372" t="s">
        <v>5379</v>
      </c>
      <c r="B372" s="2">
        <v>41745</v>
      </c>
      <c r="C372" t="s">
        <v>5358</v>
      </c>
      <c r="D372">
        <v>1</v>
      </c>
      <c r="E372" t="s">
        <v>5380</v>
      </c>
      <c r="F372" t="s">
        <v>80</v>
      </c>
      <c r="G372" t="s">
        <v>81</v>
      </c>
      <c r="H372" t="s">
        <v>5360</v>
      </c>
      <c r="J372" s="1">
        <v>32450.99</v>
      </c>
      <c r="K372" s="1"/>
    </row>
    <row r="373" spans="1:11" x14ac:dyDescent="0.25">
      <c r="A373" t="s">
        <v>410</v>
      </c>
      <c r="B373" s="2">
        <v>41745</v>
      </c>
      <c r="C373" t="s">
        <v>5381</v>
      </c>
      <c r="D373">
        <v>1</v>
      </c>
      <c r="E373" t="s">
        <v>5382</v>
      </c>
      <c r="F373" t="s">
        <v>906</v>
      </c>
      <c r="G373" t="s">
        <v>81</v>
      </c>
      <c r="H373" t="s">
        <v>5383</v>
      </c>
      <c r="I373" s="1">
        <v>39470.39</v>
      </c>
      <c r="K373" s="1"/>
    </row>
    <row r="374" spans="1:11" x14ac:dyDescent="0.25">
      <c r="A374" t="s">
        <v>5384</v>
      </c>
      <c r="B374" s="2">
        <v>41745</v>
      </c>
      <c r="C374" t="s">
        <v>3792</v>
      </c>
      <c r="D374">
        <v>1</v>
      </c>
      <c r="E374" t="s">
        <v>5385</v>
      </c>
      <c r="F374" t="s">
        <v>80</v>
      </c>
      <c r="G374" t="s">
        <v>81</v>
      </c>
      <c r="H374" t="s">
        <v>99</v>
      </c>
      <c r="J374" s="1">
        <v>26069.72</v>
      </c>
      <c r="K374" s="1"/>
    </row>
    <row r="375" spans="1:11" x14ac:dyDescent="0.25">
      <c r="A375" t="s">
        <v>2945</v>
      </c>
      <c r="B375" s="2">
        <v>41745</v>
      </c>
      <c r="C375" t="s">
        <v>3792</v>
      </c>
      <c r="D375">
        <v>1</v>
      </c>
      <c r="E375" t="s">
        <v>5386</v>
      </c>
      <c r="F375" t="s">
        <v>906</v>
      </c>
      <c r="G375" t="s">
        <v>81</v>
      </c>
      <c r="H375" t="s">
        <v>99</v>
      </c>
      <c r="I375" s="1">
        <v>26069.72</v>
      </c>
      <c r="K375" s="1"/>
    </row>
    <row r="376" spans="1:11" x14ac:dyDescent="0.25">
      <c r="A376" t="s">
        <v>4560</v>
      </c>
      <c r="B376" s="2">
        <v>41745</v>
      </c>
      <c r="C376" t="s">
        <v>4561</v>
      </c>
      <c r="D376">
        <v>1</v>
      </c>
      <c r="E376" t="s">
        <v>4562</v>
      </c>
      <c r="F376" t="s">
        <v>3555</v>
      </c>
      <c r="G376" t="s">
        <v>24</v>
      </c>
      <c r="H376" t="s">
        <v>49</v>
      </c>
      <c r="I376" s="1">
        <v>7162.45</v>
      </c>
      <c r="K376" s="1"/>
    </row>
    <row r="377" spans="1:11" x14ac:dyDescent="0.25">
      <c r="A377" t="s">
        <v>4563</v>
      </c>
      <c r="B377" s="2">
        <v>41745</v>
      </c>
      <c r="C377" t="s">
        <v>4564</v>
      </c>
      <c r="D377">
        <v>1</v>
      </c>
      <c r="E377" t="s">
        <v>4565</v>
      </c>
      <c r="F377" t="s">
        <v>232</v>
      </c>
      <c r="G377" t="s">
        <v>24</v>
      </c>
      <c r="H377" t="s">
        <v>49</v>
      </c>
      <c r="I377">
        <v>914.28</v>
      </c>
      <c r="K377" s="1"/>
    </row>
    <row r="378" spans="1:11" x14ac:dyDescent="0.25">
      <c r="A378" t="s">
        <v>4566</v>
      </c>
      <c r="B378" s="2">
        <v>41745</v>
      </c>
      <c r="C378" t="s">
        <v>4567</v>
      </c>
      <c r="D378">
        <v>2</v>
      </c>
      <c r="E378" t="s">
        <v>4568</v>
      </c>
      <c r="F378" t="s">
        <v>232</v>
      </c>
      <c r="G378" t="s">
        <v>24</v>
      </c>
      <c r="H378" t="s">
        <v>558</v>
      </c>
      <c r="I378" s="1">
        <v>1092.42</v>
      </c>
      <c r="K378" s="1"/>
    </row>
    <row r="379" spans="1:11" x14ac:dyDescent="0.25">
      <c r="A379" t="s">
        <v>3576</v>
      </c>
      <c r="B379" s="2">
        <v>41745</v>
      </c>
      <c r="C379" t="s">
        <v>4569</v>
      </c>
      <c r="D379">
        <v>1</v>
      </c>
      <c r="E379" t="s">
        <v>4570</v>
      </c>
      <c r="F379" t="s">
        <v>232</v>
      </c>
      <c r="G379" t="s">
        <v>24</v>
      </c>
      <c r="H379" t="s">
        <v>530</v>
      </c>
      <c r="I379">
        <v>560</v>
      </c>
      <c r="K379" s="1"/>
    </row>
    <row r="380" spans="1:11" x14ac:dyDescent="0.25">
      <c r="A380" t="s">
        <v>3577</v>
      </c>
      <c r="B380" s="2">
        <v>41745</v>
      </c>
      <c r="C380" t="s">
        <v>4571</v>
      </c>
      <c r="D380">
        <v>1</v>
      </c>
      <c r="E380" t="s">
        <v>4572</v>
      </c>
      <c r="F380" t="s">
        <v>232</v>
      </c>
      <c r="G380" t="s">
        <v>24</v>
      </c>
      <c r="H380" t="s">
        <v>226</v>
      </c>
      <c r="I380">
        <v>46.99</v>
      </c>
      <c r="K380" s="1"/>
    </row>
    <row r="381" spans="1:11" x14ac:dyDescent="0.25">
      <c r="A381" t="s">
        <v>3578</v>
      </c>
      <c r="B381" s="2">
        <v>41745</v>
      </c>
      <c r="C381" t="s">
        <v>4573</v>
      </c>
      <c r="D381">
        <v>1</v>
      </c>
      <c r="E381" t="s">
        <v>4574</v>
      </c>
      <c r="F381" t="s">
        <v>232</v>
      </c>
      <c r="G381" t="s">
        <v>24</v>
      </c>
      <c r="H381" t="s">
        <v>2652</v>
      </c>
      <c r="I381">
        <v>141.91999999999999</v>
      </c>
      <c r="K381" s="1"/>
    </row>
    <row r="382" spans="1:11" x14ac:dyDescent="0.25">
      <c r="A382" t="s">
        <v>4575</v>
      </c>
      <c r="B382" s="2">
        <v>41745</v>
      </c>
      <c r="C382" t="s">
        <v>4576</v>
      </c>
      <c r="D382">
        <v>1</v>
      </c>
      <c r="E382" t="s">
        <v>4577</v>
      </c>
      <c r="F382" t="s">
        <v>232</v>
      </c>
      <c r="G382" t="s">
        <v>24</v>
      </c>
      <c r="H382" t="s">
        <v>317</v>
      </c>
      <c r="I382" s="1">
        <v>3300.23</v>
      </c>
      <c r="K382" s="1"/>
    </row>
    <row r="383" spans="1:11" x14ac:dyDescent="0.25">
      <c r="A383" t="s">
        <v>3579</v>
      </c>
      <c r="B383" s="2">
        <v>41745</v>
      </c>
      <c r="C383" t="s">
        <v>4578</v>
      </c>
      <c r="D383">
        <v>1</v>
      </c>
      <c r="E383" t="s">
        <v>4579</v>
      </c>
      <c r="F383" t="s">
        <v>232</v>
      </c>
      <c r="G383" t="s">
        <v>24</v>
      </c>
      <c r="H383" t="s">
        <v>261</v>
      </c>
      <c r="I383" s="1">
        <v>3587.33</v>
      </c>
      <c r="K383" s="1"/>
    </row>
    <row r="384" spans="1:11" x14ac:dyDescent="0.25">
      <c r="A384" t="s">
        <v>3581</v>
      </c>
      <c r="B384" s="2">
        <v>41745</v>
      </c>
      <c r="C384" t="s">
        <v>4580</v>
      </c>
      <c r="D384">
        <v>2</v>
      </c>
      <c r="E384" t="s">
        <v>4581</v>
      </c>
      <c r="F384" t="s">
        <v>232</v>
      </c>
      <c r="G384" t="s">
        <v>24</v>
      </c>
      <c r="H384" t="s">
        <v>44</v>
      </c>
      <c r="I384" s="1">
        <v>1648</v>
      </c>
      <c r="K384" s="1"/>
    </row>
    <row r="385" spans="1:11" x14ac:dyDescent="0.25">
      <c r="A385" t="s">
        <v>3583</v>
      </c>
      <c r="B385" s="2">
        <v>41745</v>
      </c>
      <c r="C385" t="s">
        <v>4582</v>
      </c>
      <c r="D385">
        <v>1</v>
      </c>
      <c r="E385" t="s">
        <v>4583</v>
      </c>
      <c r="F385" t="s">
        <v>232</v>
      </c>
      <c r="G385" t="s">
        <v>24</v>
      </c>
      <c r="H385" t="s">
        <v>250</v>
      </c>
      <c r="I385">
        <v>624</v>
      </c>
      <c r="K385" s="1"/>
    </row>
    <row r="386" spans="1:11" x14ac:dyDescent="0.25">
      <c r="A386" t="s">
        <v>4584</v>
      </c>
      <c r="B386" s="2">
        <v>41745</v>
      </c>
      <c r="C386" t="s">
        <v>4585</v>
      </c>
      <c r="D386">
        <v>2</v>
      </c>
      <c r="E386" t="s">
        <v>4586</v>
      </c>
      <c r="F386" t="s">
        <v>232</v>
      </c>
      <c r="G386" t="s">
        <v>24</v>
      </c>
      <c r="H386" t="s">
        <v>2877</v>
      </c>
      <c r="I386" s="1">
        <v>1279.2</v>
      </c>
      <c r="K386" s="1"/>
    </row>
    <row r="387" spans="1:11" x14ac:dyDescent="0.25">
      <c r="A387" t="s">
        <v>4587</v>
      </c>
      <c r="B387" s="2">
        <v>41745</v>
      </c>
      <c r="C387" t="s">
        <v>4588</v>
      </c>
      <c r="D387">
        <v>1</v>
      </c>
      <c r="E387" t="s">
        <v>4589</v>
      </c>
      <c r="F387" t="s">
        <v>232</v>
      </c>
      <c r="G387" t="s">
        <v>24</v>
      </c>
      <c r="H387" t="s">
        <v>801</v>
      </c>
      <c r="I387">
        <v>72</v>
      </c>
      <c r="K387" s="1"/>
    </row>
    <row r="388" spans="1:11" x14ac:dyDescent="0.25">
      <c r="A388" t="s">
        <v>4590</v>
      </c>
      <c r="B388" s="2">
        <v>41745</v>
      </c>
      <c r="C388" t="s">
        <v>4591</v>
      </c>
      <c r="D388">
        <v>1</v>
      </c>
      <c r="E388" t="s">
        <v>4592</v>
      </c>
      <c r="F388" t="s">
        <v>232</v>
      </c>
      <c r="G388" t="s">
        <v>24</v>
      </c>
      <c r="H388" t="s">
        <v>187</v>
      </c>
      <c r="I388">
        <v>275.2</v>
      </c>
      <c r="K388" s="1"/>
    </row>
    <row r="389" spans="1:11" x14ac:dyDescent="0.25">
      <c r="A389" t="s">
        <v>3585</v>
      </c>
      <c r="B389" s="2">
        <v>41745</v>
      </c>
      <c r="C389" t="s">
        <v>4593</v>
      </c>
      <c r="D389">
        <v>1</v>
      </c>
      <c r="E389" t="s">
        <v>4594</v>
      </c>
      <c r="F389" t="s">
        <v>232</v>
      </c>
      <c r="G389" t="s">
        <v>24</v>
      </c>
      <c r="H389" t="s">
        <v>630</v>
      </c>
      <c r="I389">
        <v>523.84</v>
      </c>
      <c r="K389" s="1"/>
    </row>
    <row r="390" spans="1:11" x14ac:dyDescent="0.25">
      <c r="A390" t="s">
        <v>4595</v>
      </c>
      <c r="B390" s="2">
        <v>41745</v>
      </c>
      <c r="C390" t="s">
        <v>4596</v>
      </c>
      <c r="D390">
        <v>1</v>
      </c>
      <c r="E390" t="s">
        <v>4597</v>
      </c>
      <c r="F390" t="s">
        <v>232</v>
      </c>
      <c r="G390" t="s">
        <v>24</v>
      </c>
      <c r="H390" t="s">
        <v>295</v>
      </c>
      <c r="I390">
        <v>484.21</v>
      </c>
      <c r="K390" s="1"/>
    </row>
    <row r="391" spans="1:11" x14ac:dyDescent="0.25">
      <c r="A391" t="s">
        <v>4598</v>
      </c>
      <c r="B391" s="2">
        <v>41745</v>
      </c>
      <c r="C391" t="s">
        <v>4599</v>
      </c>
      <c r="D391">
        <v>1</v>
      </c>
      <c r="E391" t="s">
        <v>4600</v>
      </c>
      <c r="F391" t="s">
        <v>232</v>
      </c>
      <c r="G391" t="s">
        <v>24</v>
      </c>
      <c r="H391" t="s">
        <v>222</v>
      </c>
      <c r="I391">
        <v>31.96</v>
      </c>
      <c r="K391" s="1"/>
    </row>
    <row r="392" spans="1:11" x14ac:dyDescent="0.25">
      <c r="A392" t="s">
        <v>1056</v>
      </c>
      <c r="B392" s="2">
        <v>41745</v>
      </c>
      <c r="C392" t="s">
        <v>4601</v>
      </c>
      <c r="D392">
        <v>2</v>
      </c>
      <c r="E392" t="s">
        <v>4602</v>
      </c>
      <c r="F392" t="s">
        <v>232</v>
      </c>
      <c r="G392" t="s">
        <v>24</v>
      </c>
      <c r="H392" t="s">
        <v>233</v>
      </c>
      <c r="I392">
        <v>41.24</v>
      </c>
      <c r="K392" s="1"/>
    </row>
    <row r="393" spans="1:11" x14ac:dyDescent="0.25">
      <c r="A393" t="s">
        <v>3586</v>
      </c>
      <c r="B393" s="2">
        <v>41745</v>
      </c>
      <c r="C393" t="s">
        <v>4603</v>
      </c>
      <c r="D393">
        <v>1</v>
      </c>
      <c r="E393" t="s">
        <v>4604</v>
      </c>
      <c r="F393" t="s">
        <v>232</v>
      </c>
      <c r="G393" t="s">
        <v>24</v>
      </c>
      <c r="H393" t="s">
        <v>261</v>
      </c>
      <c r="I393" s="1">
        <v>3360</v>
      </c>
      <c r="K393" s="1"/>
    </row>
    <row r="394" spans="1:11" x14ac:dyDescent="0.25">
      <c r="A394" s="3" t="s">
        <v>1821</v>
      </c>
      <c r="B394" s="4">
        <v>41750</v>
      </c>
      <c r="C394" s="3" t="s">
        <v>4605</v>
      </c>
      <c r="D394" s="3">
        <v>2</v>
      </c>
      <c r="E394" s="3" t="s">
        <v>4606</v>
      </c>
      <c r="F394" s="3" t="s">
        <v>12</v>
      </c>
      <c r="G394" s="3" t="s">
        <v>13</v>
      </c>
      <c r="H394" s="3" t="s">
        <v>14</v>
      </c>
      <c r="I394" s="21">
        <v>1241.06</v>
      </c>
      <c r="J394" s="3"/>
      <c r="K394" s="1"/>
    </row>
    <row r="395" spans="1:11" x14ac:dyDescent="0.25">
      <c r="A395" s="3" t="s">
        <v>4607</v>
      </c>
      <c r="B395" s="4">
        <v>41750</v>
      </c>
      <c r="C395" s="3" t="s">
        <v>4608</v>
      </c>
      <c r="D395" s="3">
        <v>1</v>
      </c>
      <c r="E395" s="3" t="s">
        <v>4609</v>
      </c>
      <c r="F395" s="3" t="s">
        <v>23</v>
      </c>
      <c r="G395" s="3" t="s">
        <v>24</v>
      </c>
      <c r="H395" s="3" t="s">
        <v>49</v>
      </c>
      <c r="I395" s="21">
        <v>5171.7</v>
      </c>
      <c r="J395" s="3"/>
      <c r="K395" s="1"/>
    </row>
    <row r="396" spans="1:11" x14ac:dyDescent="0.25">
      <c r="A396" s="3" t="s">
        <v>4610</v>
      </c>
      <c r="B396" s="4">
        <v>41750</v>
      </c>
      <c r="C396" s="3" t="s">
        <v>4611</v>
      </c>
      <c r="D396" s="3">
        <v>1</v>
      </c>
      <c r="E396" s="3" t="s">
        <v>4612</v>
      </c>
      <c r="F396" s="3" t="s">
        <v>23</v>
      </c>
      <c r="G396" s="3" t="s">
        <v>24</v>
      </c>
      <c r="H396" s="3" t="s">
        <v>49</v>
      </c>
      <c r="I396" s="3">
        <v>104.59</v>
      </c>
      <c r="J396" s="3"/>
      <c r="K396" s="1"/>
    </row>
    <row r="397" spans="1:11" x14ac:dyDescent="0.25">
      <c r="A397" s="3" t="s">
        <v>423</v>
      </c>
      <c r="B397" s="4">
        <v>41750</v>
      </c>
      <c r="C397" s="3" t="s">
        <v>4246</v>
      </c>
      <c r="D397" s="3">
        <v>1</v>
      </c>
      <c r="E397" s="3" t="s">
        <v>4247</v>
      </c>
      <c r="F397" s="3" t="s">
        <v>183</v>
      </c>
      <c r="G397" s="3" t="s">
        <v>1416</v>
      </c>
      <c r="H397" s="3" t="s">
        <v>41</v>
      </c>
      <c r="I397" s="3"/>
      <c r="J397" s="3">
        <v>435.31</v>
      </c>
      <c r="K397" s="1"/>
    </row>
    <row r="398" spans="1:11" x14ac:dyDescent="0.25">
      <c r="A398" s="3" t="s">
        <v>1080</v>
      </c>
      <c r="B398" s="4">
        <v>41750</v>
      </c>
      <c r="C398" s="3" t="s">
        <v>4248</v>
      </c>
      <c r="D398" s="3">
        <v>1</v>
      </c>
      <c r="E398" s="3" t="s">
        <v>4249</v>
      </c>
      <c r="F398" s="3" t="s">
        <v>183</v>
      </c>
      <c r="G398" s="3" t="s">
        <v>1416</v>
      </c>
      <c r="H398" s="3" t="s">
        <v>41</v>
      </c>
      <c r="I398" s="3"/>
      <c r="J398" s="3">
        <v>175.17</v>
      </c>
      <c r="K398" s="1"/>
    </row>
    <row r="399" spans="1:11" x14ac:dyDescent="0.25">
      <c r="A399" s="3" t="s">
        <v>2958</v>
      </c>
      <c r="B399" s="4">
        <v>41750</v>
      </c>
      <c r="C399" s="3" t="s">
        <v>4250</v>
      </c>
      <c r="D399" s="3">
        <v>1</v>
      </c>
      <c r="E399" s="3" t="s">
        <v>4251</v>
      </c>
      <c r="F399" s="3" t="s">
        <v>183</v>
      </c>
      <c r="G399" s="3" t="s">
        <v>1416</v>
      </c>
      <c r="H399" s="3" t="s">
        <v>41</v>
      </c>
      <c r="I399" s="3"/>
      <c r="J399" s="3">
        <v>180.69</v>
      </c>
      <c r="K399" s="1"/>
    </row>
    <row r="400" spans="1:11" x14ac:dyDescent="0.25">
      <c r="A400" s="3" t="s">
        <v>1083</v>
      </c>
      <c r="B400" s="4">
        <v>41750</v>
      </c>
      <c r="C400" s="3" t="s">
        <v>4246</v>
      </c>
      <c r="D400" s="3">
        <v>1</v>
      </c>
      <c r="E400" s="3" t="s">
        <v>4613</v>
      </c>
      <c r="F400" s="3" t="s">
        <v>183</v>
      </c>
      <c r="G400" s="3" t="s">
        <v>1416</v>
      </c>
      <c r="H400" s="3" t="s">
        <v>435</v>
      </c>
      <c r="I400" s="3">
        <v>435.31</v>
      </c>
      <c r="J400" s="3"/>
      <c r="K400" s="1"/>
    </row>
    <row r="401" spans="1:11" x14ac:dyDescent="0.25">
      <c r="A401" s="3" t="s">
        <v>1087</v>
      </c>
      <c r="B401" s="4">
        <v>41750</v>
      </c>
      <c r="C401" s="3" t="s">
        <v>4248</v>
      </c>
      <c r="D401" s="3">
        <v>1</v>
      </c>
      <c r="E401" s="3" t="s">
        <v>4614</v>
      </c>
      <c r="F401" s="3" t="s">
        <v>183</v>
      </c>
      <c r="G401" s="3" t="s">
        <v>1416</v>
      </c>
      <c r="H401" s="3" t="s">
        <v>435</v>
      </c>
      <c r="I401" s="3">
        <v>175.17</v>
      </c>
      <c r="J401" s="3"/>
      <c r="K401" s="1"/>
    </row>
    <row r="402" spans="1:11" x14ac:dyDescent="0.25">
      <c r="A402" s="3" t="s">
        <v>1089</v>
      </c>
      <c r="B402" s="4">
        <v>41750</v>
      </c>
      <c r="C402" s="3" t="s">
        <v>4250</v>
      </c>
      <c r="D402" s="3">
        <v>1</v>
      </c>
      <c r="E402" s="3" t="s">
        <v>4615</v>
      </c>
      <c r="F402" s="3" t="s">
        <v>183</v>
      </c>
      <c r="G402" s="3" t="s">
        <v>1416</v>
      </c>
      <c r="H402" s="3" t="s">
        <v>435</v>
      </c>
      <c r="I402" s="3">
        <v>180.69</v>
      </c>
      <c r="J402" s="3"/>
      <c r="K402" s="1"/>
    </row>
    <row r="403" spans="1:11" x14ac:dyDescent="0.25">
      <c r="A403" s="3" t="s">
        <v>1092</v>
      </c>
      <c r="B403" s="4">
        <v>41750</v>
      </c>
      <c r="C403" s="3">
        <v>10429</v>
      </c>
      <c r="D403" s="3">
        <v>1</v>
      </c>
      <c r="E403" s="3" t="s">
        <v>4616</v>
      </c>
      <c r="F403" s="3" t="s">
        <v>183</v>
      </c>
      <c r="G403" s="3" t="s">
        <v>1416</v>
      </c>
      <c r="H403" s="3" t="s">
        <v>227</v>
      </c>
      <c r="I403" s="3">
        <v>91.01</v>
      </c>
      <c r="J403" s="3"/>
      <c r="K403" s="1"/>
    </row>
    <row r="404" spans="1:11" x14ac:dyDescent="0.25">
      <c r="A404" s="3" t="s">
        <v>2967</v>
      </c>
      <c r="B404" s="4">
        <v>41750</v>
      </c>
      <c r="C404" s="3" t="s">
        <v>4617</v>
      </c>
      <c r="D404" s="3">
        <v>1</v>
      </c>
      <c r="E404" s="3" t="s">
        <v>4618</v>
      </c>
      <c r="F404" s="3" t="s">
        <v>183</v>
      </c>
      <c r="G404" s="3" t="s">
        <v>1416</v>
      </c>
      <c r="H404" s="3" t="s">
        <v>435</v>
      </c>
      <c r="I404" s="3">
        <v>432.39</v>
      </c>
      <c r="J404" s="3"/>
      <c r="K404" s="1"/>
    </row>
    <row r="405" spans="1:11" x14ac:dyDescent="0.25">
      <c r="A405" s="3" t="s">
        <v>2971</v>
      </c>
      <c r="B405" s="4">
        <v>41750</v>
      </c>
      <c r="C405" s="3" t="s">
        <v>4619</v>
      </c>
      <c r="D405" s="3">
        <v>1</v>
      </c>
      <c r="E405" s="3" t="s">
        <v>4620</v>
      </c>
      <c r="F405" s="3" t="s">
        <v>183</v>
      </c>
      <c r="G405" s="3" t="s">
        <v>1416</v>
      </c>
      <c r="H405" s="3" t="s">
        <v>435</v>
      </c>
      <c r="I405" s="3">
        <v>295.83999999999997</v>
      </c>
      <c r="J405" s="3"/>
      <c r="K405" s="1"/>
    </row>
    <row r="406" spans="1:11" x14ac:dyDescent="0.25">
      <c r="A406" s="3" t="s">
        <v>442</v>
      </c>
      <c r="B406" s="4">
        <v>41750</v>
      </c>
      <c r="C406" s="3" t="s">
        <v>4621</v>
      </c>
      <c r="D406" s="3">
        <v>1</v>
      </c>
      <c r="E406" s="3" t="s">
        <v>4622</v>
      </c>
      <c r="F406" s="3" t="s">
        <v>40</v>
      </c>
      <c r="G406" s="3" t="s">
        <v>1416</v>
      </c>
      <c r="H406" s="3" t="s">
        <v>435</v>
      </c>
      <c r="I406" s="3">
        <v>130.63</v>
      </c>
      <c r="J406" s="3"/>
      <c r="K406" s="1"/>
    </row>
    <row r="407" spans="1:11" x14ac:dyDescent="0.25">
      <c r="A407" s="3" t="s">
        <v>2974</v>
      </c>
      <c r="B407" s="4">
        <v>41750</v>
      </c>
      <c r="C407" s="3" t="s">
        <v>4623</v>
      </c>
      <c r="D407" s="3">
        <v>1</v>
      </c>
      <c r="E407" s="3" t="s">
        <v>4624</v>
      </c>
      <c r="F407" s="3" t="s">
        <v>40</v>
      </c>
      <c r="G407" s="3" t="s">
        <v>4</v>
      </c>
      <c r="H407" s="3" t="s">
        <v>435</v>
      </c>
      <c r="I407" s="3">
        <v>227.59</v>
      </c>
      <c r="J407" s="3"/>
      <c r="K407" s="1"/>
    </row>
    <row r="408" spans="1:11" x14ac:dyDescent="0.25">
      <c r="A408" s="3" t="s">
        <v>1102</v>
      </c>
      <c r="B408" s="4">
        <v>41750</v>
      </c>
      <c r="C408" s="3" t="s">
        <v>4625</v>
      </c>
      <c r="D408" s="3">
        <v>1</v>
      </c>
      <c r="E408" s="3" t="s">
        <v>4626</v>
      </c>
      <c r="F408" s="3" t="s">
        <v>40</v>
      </c>
      <c r="G408" s="3" t="s">
        <v>1416</v>
      </c>
      <c r="H408" s="3" t="s">
        <v>435</v>
      </c>
      <c r="I408" s="3">
        <v>120.42</v>
      </c>
      <c r="J408" s="3"/>
      <c r="K408" s="1"/>
    </row>
    <row r="409" spans="1:11" x14ac:dyDescent="0.25">
      <c r="A409" s="3" t="s">
        <v>454</v>
      </c>
      <c r="B409" s="4">
        <v>41750</v>
      </c>
      <c r="C409" s="3" t="s">
        <v>4627</v>
      </c>
      <c r="D409" s="3">
        <v>1</v>
      </c>
      <c r="E409" s="3" t="s">
        <v>4628</v>
      </c>
      <c r="F409" s="3" t="s">
        <v>183</v>
      </c>
      <c r="G409" s="3" t="s">
        <v>1416</v>
      </c>
      <c r="H409" s="3" t="s">
        <v>435</v>
      </c>
      <c r="I409" s="3">
        <v>207.96</v>
      </c>
      <c r="J409" s="3"/>
      <c r="K409" s="1"/>
    </row>
    <row r="410" spans="1:11" x14ac:dyDescent="0.25">
      <c r="A410" s="3" t="s">
        <v>1841</v>
      </c>
      <c r="B410" s="4">
        <v>41750</v>
      </c>
      <c r="C410" s="3" t="s">
        <v>4629</v>
      </c>
      <c r="D410" s="3">
        <v>1</v>
      </c>
      <c r="E410" s="3" t="s">
        <v>4630</v>
      </c>
      <c r="F410" s="3" t="s">
        <v>40</v>
      </c>
      <c r="G410" s="3" t="s">
        <v>1416</v>
      </c>
      <c r="H410" s="3" t="s">
        <v>435</v>
      </c>
      <c r="I410" s="3">
        <v>201.24</v>
      </c>
      <c r="J410" s="3"/>
      <c r="K410" s="1"/>
    </row>
    <row r="411" spans="1:11" x14ac:dyDescent="0.25">
      <c r="A411" s="3" t="s">
        <v>4631</v>
      </c>
      <c r="B411" s="4">
        <v>41750</v>
      </c>
      <c r="C411" s="3" t="s">
        <v>4632</v>
      </c>
      <c r="D411" s="3">
        <v>1</v>
      </c>
      <c r="E411" s="3" t="s">
        <v>4633</v>
      </c>
      <c r="F411" s="3" t="s">
        <v>183</v>
      </c>
      <c r="G411" s="3" t="s">
        <v>1416</v>
      </c>
      <c r="H411" s="3" t="s">
        <v>435</v>
      </c>
      <c r="I411" s="3">
        <v>206.9</v>
      </c>
      <c r="J411" s="3"/>
      <c r="K411" s="1"/>
    </row>
    <row r="412" spans="1:11" x14ac:dyDescent="0.25">
      <c r="A412" s="3" t="s">
        <v>1845</v>
      </c>
      <c r="B412" s="4">
        <v>41750</v>
      </c>
      <c r="C412" s="3" t="s">
        <v>4634</v>
      </c>
      <c r="D412" s="3">
        <v>1</v>
      </c>
      <c r="E412" s="3" t="s">
        <v>4635</v>
      </c>
      <c r="F412" s="3" t="s">
        <v>40</v>
      </c>
      <c r="G412" s="3" t="s">
        <v>1416</v>
      </c>
      <c r="H412" s="3" t="s">
        <v>435</v>
      </c>
      <c r="I412" s="3">
        <v>156.96</v>
      </c>
      <c r="J412" s="3"/>
      <c r="K412" s="1"/>
    </row>
    <row r="413" spans="1:11" x14ac:dyDescent="0.25">
      <c r="A413" s="3" t="s">
        <v>1846</v>
      </c>
      <c r="B413" s="4">
        <v>41750</v>
      </c>
      <c r="C413" s="3" t="s">
        <v>4636</v>
      </c>
      <c r="D413" s="3">
        <v>1</v>
      </c>
      <c r="E413" s="3" t="s">
        <v>4637</v>
      </c>
      <c r="F413" s="3" t="s">
        <v>183</v>
      </c>
      <c r="G413" s="3" t="s">
        <v>1416</v>
      </c>
      <c r="H413" s="3" t="s">
        <v>435</v>
      </c>
      <c r="I413" s="3">
        <v>107.5</v>
      </c>
      <c r="J413" s="3"/>
      <c r="K413" s="1"/>
    </row>
    <row r="414" spans="1:11" x14ac:dyDescent="0.25">
      <c r="A414" s="3" t="s">
        <v>2981</v>
      </c>
      <c r="B414" s="4">
        <v>41750</v>
      </c>
      <c r="C414" s="3" t="s">
        <v>4638</v>
      </c>
      <c r="D414" s="3">
        <v>1</v>
      </c>
      <c r="E414" s="3" t="s">
        <v>4639</v>
      </c>
      <c r="F414" s="3" t="s">
        <v>183</v>
      </c>
      <c r="G414" s="3" t="s">
        <v>1416</v>
      </c>
      <c r="H414" s="3" t="s">
        <v>435</v>
      </c>
      <c r="I414" s="3">
        <v>68</v>
      </c>
      <c r="J414" s="3"/>
      <c r="K414" s="1"/>
    </row>
    <row r="415" spans="1:11" x14ac:dyDescent="0.25">
      <c r="A415" s="3" t="s">
        <v>1850</v>
      </c>
      <c r="B415" s="4">
        <v>41750</v>
      </c>
      <c r="C415" s="3" t="s">
        <v>4640</v>
      </c>
      <c r="D415" s="3">
        <v>1</v>
      </c>
      <c r="E415" s="3" t="s">
        <v>4641</v>
      </c>
      <c r="F415" s="3" t="s">
        <v>183</v>
      </c>
      <c r="G415" s="3" t="s">
        <v>1416</v>
      </c>
      <c r="H415" s="3" t="s">
        <v>435</v>
      </c>
      <c r="I415" s="3">
        <v>31.59</v>
      </c>
      <c r="J415" s="3"/>
      <c r="K415" s="1"/>
    </row>
    <row r="416" spans="1:11" x14ac:dyDescent="0.25">
      <c r="A416" s="3" t="s">
        <v>1114</v>
      </c>
      <c r="B416" s="4">
        <v>41750</v>
      </c>
      <c r="C416" s="3" t="s">
        <v>4642</v>
      </c>
      <c r="D416" s="3">
        <v>1</v>
      </c>
      <c r="E416" s="3" t="s">
        <v>4643</v>
      </c>
      <c r="F416" s="3" t="s">
        <v>183</v>
      </c>
      <c r="G416" s="3" t="s">
        <v>1416</v>
      </c>
      <c r="H416" s="3" t="s">
        <v>435</v>
      </c>
      <c r="I416" s="3">
        <v>27.14</v>
      </c>
      <c r="J416" s="3"/>
      <c r="K416" s="1"/>
    </row>
    <row r="417" spans="1:11" x14ac:dyDescent="0.25">
      <c r="A417" s="3" t="s">
        <v>1854</v>
      </c>
      <c r="B417" s="4">
        <v>41750</v>
      </c>
      <c r="C417" s="3">
        <v>11916738</v>
      </c>
      <c r="D417" s="3">
        <v>1</v>
      </c>
      <c r="E417" s="3" t="s">
        <v>4644</v>
      </c>
      <c r="F417" s="3" t="s">
        <v>183</v>
      </c>
      <c r="G417" s="3" t="s">
        <v>1416</v>
      </c>
      <c r="H417" s="3" t="s">
        <v>435</v>
      </c>
      <c r="I417" s="3">
        <v>6.9</v>
      </c>
      <c r="J417" s="3"/>
      <c r="K417" s="1"/>
    </row>
    <row r="418" spans="1:11" x14ac:dyDescent="0.25">
      <c r="A418" s="3" t="s">
        <v>482</v>
      </c>
      <c r="B418" s="4">
        <v>41750</v>
      </c>
      <c r="C418" s="3" t="s">
        <v>4645</v>
      </c>
      <c r="D418" s="3">
        <v>1</v>
      </c>
      <c r="E418" s="3" t="s">
        <v>4646</v>
      </c>
      <c r="F418" s="3" t="s">
        <v>183</v>
      </c>
      <c r="G418" s="3" t="s">
        <v>1416</v>
      </c>
      <c r="H418" s="3" t="s">
        <v>435</v>
      </c>
      <c r="I418" s="3">
        <v>66.14</v>
      </c>
      <c r="J418" s="3"/>
      <c r="K418" s="1"/>
    </row>
    <row r="419" spans="1:11" x14ac:dyDescent="0.25">
      <c r="A419" s="3" t="s">
        <v>4647</v>
      </c>
      <c r="B419" s="4">
        <v>41750</v>
      </c>
      <c r="C419" s="3" t="s">
        <v>4648</v>
      </c>
      <c r="D419" s="3">
        <v>1</v>
      </c>
      <c r="E419" s="3" t="s">
        <v>4649</v>
      </c>
      <c r="F419" s="3" t="s">
        <v>3555</v>
      </c>
      <c r="G419" s="3" t="s">
        <v>24</v>
      </c>
      <c r="H419" s="3" t="s">
        <v>49</v>
      </c>
      <c r="I419" s="3"/>
      <c r="J419" s="3">
        <v>104.59</v>
      </c>
      <c r="K419" s="1"/>
    </row>
    <row r="420" spans="1:11" x14ac:dyDescent="0.25">
      <c r="A420" s="3" t="s">
        <v>4650</v>
      </c>
      <c r="B420" s="4">
        <v>41750</v>
      </c>
      <c r="C420" s="3" t="s">
        <v>4651</v>
      </c>
      <c r="D420" s="3">
        <v>1</v>
      </c>
      <c r="E420" s="3" t="s">
        <v>4652</v>
      </c>
      <c r="F420" s="3" t="s">
        <v>3555</v>
      </c>
      <c r="G420" s="3" t="s">
        <v>24</v>
      </c>
      <c r="H420" s="3" t="s">
        <v>49</v>
      </c>
      <c r="I420" s="3"/>
      <c r="J420" s="21">
        <v>5171.7</v>
      </c>
      <c r="K420" s="1"/>
    </row>
    <row r="421" spans="1:11" x14ac:dyDescent="0.25">
      <c r="A421" t="s">
        <v>5387</v>
      </c>
      <c r="B421" s="2">
        <v>41750</v>
      </c>
      <c r="C421" t="s">
        <v>5388</v>
      </c>
      <c r="D421">
        <v>1</v>
      </c>
      <c r="E421" t="s">
        <v>5389</v>
      </c>
      <c r="F421" t="s">
        <v>906</v>
      </c>
      <c r="G421" t="s">
        <v>81</v>
      </c>
      <c r="H421" t="s">
        <v>99</v>
      </c>
      <c r="I421" s="1">
        <v>45853.49</v>
      </c>
      <c r="K421" s="1"/>
    </row>
    <row r="422" spans="1:11" x14ac:dyDescent="0.25">
      <c r="A422" t="s">
        <v>5390</v>
      </c>
      <c r="B422" s="2">
        <v>41750</v>
      </c>
      <c r="C422" t="s">
        <v>5388</v>
      </c>
      <c r="D422">
        <v>1</v>
      </c>
      <c r="E422" t="s">
        <v>5391</v>
      </c>
      <c r="F422" t="s">
        <v>80</v>
      </c>
      <c r="G422" t="s">
        <v>81</v>
      </c>
      <c r="H422" t="s">
        <v>99</v>
      </c>
      <c r="J422" s="1">
        <v>45853.49</v>
      </c>
      <c r="K422" s="1"/>
    </row>
    <row r="423" spans="1:11" x14ac:dyDescent="0.25">
      <c r="A423" t="s">
        <v>5392</v>
      </c>
      <c r="B423" s="2">
        <v>41750</v>
      </c>
      <c r="C423" t="s">
        <v>5388</v>
      </c>
      <c r="D423">
        <v>1</v>
      </c>
      <c r="E423" t="s">
        <v>5393</v>
      </c>
      <c r="F423" t="s">
        <v>906</v>
      </c>
      <c r="G423" t="s">
        <v>81</v>
      </c>
      <c r="H423" t="s">
        <v>99</v>
      </c>
      <c r="I423" s="1">
        <v>42398</v>
      </c>
      <c r="K423" s="1"/>
    </row>
    <row r="424" spans="1:11" x14ac:dyDescent="0.25">
      <c r="A424" t="s">
        <v>5394</v>
      </c>
      <c r="B424" s="2">
        <v>41750</v>
      </c>
      <c r="C424" t="s">
        <v>5372</v>
      </c>
      <c r="D424">
        <v>1</v>
      </c>
      <c r="E424" t="s">
        <v>5395</v>
      </c>
      <c r="F424" t="s">
        <v>906</v>
      </c>
      <c r="G424" t="s">
        <v>81</v>
      </c>
      <c r="H424" t="s">
        <v>99</v>
      </c>
      <c r="I424" s="1">
        <v>39470.39</v>
      </c>
      <c r="K424" s="1"/>
    </row>
    <row r="425" spans="1:11" x14ac:dyDescent="0.25">
      <c r="A425" t="s">
        <v>5396</v>
      </c>
      <c r="B425" s="2">
        <v>41750</v>
      </c>
      <c r="C425" t="s">
        <v>5397</v>
      </c>
      <c r="D425">
        <v>1</v>
      </c>
      <c r="E425" t="s">
        <v>5398</v>
      </c>
      <c r="F425" t="s">
        <v>906</v>
      </c>
      <c r="G425" t="s">
        <v>81</v>
      </c>
      <c r="H425" t="s">
        <v>99</v>
      </c>
      <c r="I425" s="1">
        <v>24592.48</v>
      </c>
      <c r="K425" s="1"/>
    </row>
    <row r="426" spans="1:11" x14ac:dyDescent="0.25">
      <c r="A426" t="s">
        <v>5399</v>
      </c>
      <c r="B426" s="2">
        <v>41750</v>
      </c>
      <c r="C426" t="s">
        <v>5400</v>
      </c>
      <c r="D426">
        <v>1</v>
      </c>
      <c r="E426" t="s">
        <v>5401</v>
      </c>
      <c r="F426" t="s">
        <v>906</v>
      </c>
      <c r="G426" t="s">
        <v>81</v>
      </c>
      <c r="H426" t="s">
        <v>99</v>
      </c>
      <c r="I426" s="1">
        <v>41798.61</v>
      </c>
      <c r="K426" s="1"/>
    </row>
    <row r="427" spans="1:11" x14ac:dyDescent="0.25">
      <c r="A427" t="s">
        <v>426</v>
      </c>
      <c r="B427" s="2">
        <v>41750</v>
      </c>
      <c r="C427" t="s">
        <v>5402</v>
      </c>
      <c r="D427">
        <v>1</v>
      </c>
      <c r="E427" t="s">
        <v>5403</v>
      </c>
      <c r="F427" t="s">
        <v>906</v>
      </c>
      <c r="G427" t="s">
        <v>81</v>
      </c>
      <c r="H427" t="s">
        <v>99</v>
      </c>
      <c r="I427" s="1">
        <v>41798.61</v>
      </c>
      <c r="K427" s="1"/>
    </row>
    <row r="428" spans="1:11" x14ac:dyDescent="0.25">
      <c r="A428" t="s">
        <v>2297</v>
      </c>
      <c r="B428" s="2">
        <v>41750</v>
      </c>
      <c r="C428" t="s">
        <v>5402</v>
      </c>
      <c r="D428">
        <v>1</v>
      </c>
      <c r="E428" t="s">
        <v>5404</v>
      </c>
      <c r="F428" t="s">
        <v>80</v>
      </c>
      <c r="G428" t="s">
        <v>81</v>
      </c>
      <c r="H428" t="s">
        <v>99</v>
      </c>
      <c r="J428" s="1">
        <v>41798.61</v>
      </c>
      <c r="K428" s="1"/>
    </row>
    <row r="429" spans="1:11" x14ac:dyDescent="0.25">
      <c r="A429" t="s">
        <v>1100</v>
      </c>
      <c r="B429" s="2">
        <v>41750</v>
      </c>
      <c r="C429" t="s">
        <v>5402</v>
      </c>
      <c r="D429">
        <v>1</v>
      </c>
      <c r="E429" t="s">
        <v>5405</v>
      </c>
      <c r="F429" t="s">
        <v>906</v>
      </c>
      <c r="G429" t="s">
        <v>81</v>
      </c>
      <c r="H429" t="s">
        <v>99</v>
      </c>
      <c r="I429" s="1">
        <v>41754.5</v>
      </c>
      <c r="K429" s="1"/>
    </row>
    <row r="430" spans="1:11" x14ac:dyDescent="0.25">
      <c r="A430" t="s">
        <v>429</v>
      </c>
      <c r="B430" s="2">
        <v>41750</v>
      </c>
      <c r="C430" t="s">
        <v>5406</v>
      </c>
      <c r="D430">
        <v>1</v>
      </c>
      <c r="E430" t="s">
        <v>5407</v>
      </c>
      <c r="F430" t="s">
        <v>906</v>
      </c>
      <c r="G430" t="s">
        <v>81</v>
      </c>
      <c r="H430" t="s">
        <v>5408</v>
      </c>
      <c r="I430" s="1">
        <v>51676.45</v>
      </c>
      <c r="K430" s="1"/>
    </row>
    <row r="431" spans="1:11" x14ac:dyDescent="0.25">
      <c r="A431" t="s">
        <v>1834</v>
      </c>
      <c r="B431" s="2">
        <v>41750</v>
      </c>
      <c r="C431" t="s">
        <v>5409</v>
      </c>
      <c r="D431">
        <v>1</v>
      </c>
      <c r="E431" t="s">
        <v>5410</v>
      </c>
      <c r="F431" t="s">
        <v>906</v>
      </c>
      <c r="G431" t="s">
        <v>81</v>
      </c>
      <c r="H431" t="s">
        <v>5411</v>
      </c>
      <c r="I431" s="1">
        <v>26069.72</v>
      </c>
      <c r="K431" s="1"/>
    </row>
    <row r="432" spans="1:11" x14ac:dyDescent="0.25">
      <c r="A432" t="s">
        <v>4647</v>
      </c>
      <c r="B432" s="2">
        <v>41750</v>
      </c>
      <c r="C432" t="s">
        <v>4648</v>
      </c>
      <c r="D432">
        <v>1</v>
      </c>
      <c r="E432" t="s">
        <v>4649</v>
      </c>
      <c r="F432" t="s">
        <v>3555</v>
      </c>
      <c r="G432" t="s">
        <v>24</v>
      </c>
      <c r="H432" t="s">
        <v>49</v>
      </c>
      <c r="I432">
        <v>104.59</v>
      </c>
      <c r="K432" s="1"/>
    </row>
    <row r="433" spans="1:11" x14ac:dyDescent="0.25">
      <c r="A433" t="s">
        <v>4650</v>
      </c>
      <c r="B433" s="2">
        <v>41750</v>
      </c>
      <c r="C433" t="s">
        <v>4651</v>
      </c>
      <c r="D433">
        <v>1</v>
      </c>
      <c r="E433" t="s">
        <v>4652</v>
      </c>
      <c r="F433" t="s">
        <v>3555</v>
      </c>
      <c r="G433" t="s">
        <v>24</v>
      </c>
      <c r="H433" t="s">
        <v>49</v>
      </c>
      <c r="I433" s="1">
        <v>5171.7</v>
      </c>
      <c r="K433" s="1"/>
    </row>
    <row r="434" spans="1:11" x14ac:dyDescent="0.25">
      <c r="A434" t="s">
        <v>5412</v>
      </c>
      <c r="B434" s="2">
        <v>41750</v>
      </c>
      <c r="C434" t="s">
        <v>3967</v>
      </c>
      <c r="D434">
        <v>1</v>
      </c>
      <c r="E434" t="s">
        <v>5413</v>
      </c>
      <c r="F434" t="s">
        <v>889</v>
      </c>
      <c r="G434" t="s">
        <v>505</v>
      </c>
      <c r="H434" t="s">
        <v>5414</v>
      </c>
      <c r="I434">
        <v>201.03</v>
      </c>
      <c r="K434" s="1"/>
    </row>
    <row r="435" spans="1:11" x14ac:dyDescent="0.25">
      <c r="A435" s="3" t="s">
        <v>492</v>
      </c>
      <c r="B435" s="4">
        <v>41751</v>
      </c>
      <c r="C435" s="3" t="s">
        <v>4653</v>
      </c>
      <c r="D435" s="3">
        <v>2</v>
      </c>
      <c r="E435" s="3" t="s">
        <v>4654</v>
      </c>
      <c r="F435" s="3" t="s">
        <v>12</v>
      </c>
      <c r="G435" s="3" t="s">
        <v>13</v>
      </c>
      <c r="H435" s="3" t="s">
        <v>14</v>
      </c>
      <c r="I435" s="21">
        <v>4989.1099999999997</v>
      </c>
      <c r="J435" s="3"/>
      <c r="K435" s="1"/>
    </row>
    <row r="436" spans="1:11" x14ac:dyDescent="0.25">
      <c r="A436" s="3" t="s">
        <v>3780</v>
      </c>
      <c r="B436" s="4">
        <v>41751</v>
      </c>
      <c r="C436" s="3" t="s">
        <v>4655</v>
      </c>
      <c r="D436" s="3">
        <v>1</v>
      </c>
      <c r="E436" s="3" t="s">
        <v>4656</v>
      </c>
      <c r="F436" s="3" t="s">
        <v>183</v>
      </c>
      <c r="G436" s="3" t="s">
        <v>1416</v>
      </c>
      <c r="H436" s="3" t="s">
        <v>435</v>
      </c>
      <c r="I436" s="3">
        <v>194.82</v>
      </c>
      <c r="J436" s="3"/>
      <c r="K436" s="1"/>
    </row>
    <row r="437" spans="1:11" x14ac:dyDescent="0.25">
      <c r="A437" s="3" t="s">
        <v>3796</v>
      </c>
      <c r="B437" s="4">
        <v>41751</v>
      </c>
      <c r="C437" s="3" t="s">
        <v>4657</v>
      </c>
      <c r="D437" s="3">
        <v>1</v>
      </c>
      <c r="E437" s="3" t="s">
        <v>4658</v>
      </c>
      <c r="F437" s="3" t="s">
        <v>23</v>
      </c>
      <c r="G437" s="3" t="s">
        <v>24</v>
      </c>
      <c r="H437" s="3" t="s">
        <v>68</v>
      </c>
      <c r="I437" s="21">
        <v>6225.27</v>
      </c>
      <c r="J437" s="3"/>
      <c r="K437" s="1"/>
    </row>
    <row r="438" spans="1:11" x14ac:dyDescent="0.25">
      <c r="A438" s="3" t="s">
        <v>4659</v>
      </c>
      <c r="B438" s="4">
        <v>41751</v>
      </c>
      <c r="C438" s="3" t="s">
        <v>4660</v>
      </c>
      <c r="D438" s="3">
        <v>1</v>
      </c>
      <c r="E438" s="3" t="s">
        <v>4661</v>
      </c>
      <c r="F438" s="3" t="s">
        <v>23</v>
      </c>
      <c r="G438" s="3" t="s">
        <v>24</v>
      </c>
      <c r="H438" s="3" t="s">
        <v>68</v>
      </c>
      <c r="I438" s="3">
        <v>435.46</v>
      </c>
      <c r="J438" s="3"/>
      <c r="K438" s="1"/>
    </row>
    <row r="439" spans="1:11" x14ac:dyDescent="0.25">
      <c r="A439" s="3" t="s">
        <v>1877</v>
      </c>
      <c r="B439" s="4">
        <v>41751</v>
      </c>
      <c r="C439" s="3">
        <v>26</v>
      </c>
      <c r="D439" s="3">
        <v>1</v>
      </c>
      <c r="E439" s="3" t="s">
        <v>4662</v>
      </c>
      <c r="F439" s="3" t="s">
        <v>183</v>
      </c>
      <c r="G439" s="3" t="s">
        <v>1416</v>
      </c>
      <c r="H439" s="3" t="s">
        <v>435</v>
      </c>
      <c r="I439" s="3">
        <v>208</v>
      </c>
      <c r="J439" s="3"/>
      <c r="K439" s="1"/>
    </row>
    <row r="440" spans="1:11" x14ac:dyDescent="0.25">
      <c r="A440" s="3" t="s">
        <v>2991</v>
      </c>
      <c r="B440" s="4">
        <v>41751</v>
      </c>
      <c r="C440" s="3" t="s">
        <v>4663</v>
      </c>
      <c r="D440" s="3">
        <v>1</v>
      </c>
      <c r="E440" s="3" t="s">
        <v>4664</v>
      </c>
      <c r="F440" s="3" t="s">
        <v>183</v>
      </c>
      <c r="G440" s="3" t="s">
        <v>1416</v>
      </c>
      <c r="H440" s="3" t="s">
        <v>435</v>
      </c>
      <c r="I440" s="3">
        <v>93.79</v>
      </c>
      <c r="J440" s="3"/>
      <c r="K440" s="1"/>
    </row>
    <row r="441" spans="1:11" x14ac:dyDescent="0.25">
      <c r="A441" s="3" t="s">
        <v>2994</v>
      </c>
      <c r="B441" s="4">
        <v>41751</v>
      </c>
      <c r="C441" s="3" t="s">
        <v>4665</v>
      </c>
      <c r="D441" s="3">
        <v>1</v>
      </c>
      <c r="E441" s="3" t="s">
        <v>4666</v>
      </c>
      <c r="F441" s="3" t="s">
        <v>183</v>
      </c>
      <c r="G441" s="3" t="s">
        <v>1416</v>
      </c>
      <c r="H441" s="3" t="s">
        <v>435</v>
      </c>
      <c r="I441" s="3">
        <v>85.16</v>
      </c>
      <c r="J441" s="3"/>
      <c r="K441" s="1"/>
    </row>
    <row r="442" spans="1:11" x14ac:dyDescent="0.25">
      <c r="A442" s="3" t="s">
        <v>4667</v>
      </c>
      <c r="B442" s="4">
        <v>41751</v>
      </c>
      <c r="C442" s="3" t="s">
        <v>4668</v>
      </c>
      <c r="D442" s="3">
        <v>1</v>
      </c>
      <c r="E442" s="3" t="s">
        <v>4669</v>
      </c>
      <c r="F442" s="3" t="s">
        <v>183</v>
      </c>
      <c r="G442" s="3" t="s">
        <v>1416</v>
      </c>
      <c r="H442" s="3" t="s">
        <v>435</v>
      </c>
      <c r="I442" s="3">
        <v>27.33</v>
      </c>
      <c r="J442" s="3"/>
      <c r="K442" s="1"/>
    </row>
    <row r="443" spans="1:11" x14ac:dyDescent="0.25">
      <c r="A443" s="3" t="s">
        <v>4670</v>
      </c>
      <c r="B443" s="4">
        <v>41751</v>
      </c>
      <c r="C443" s="3">
        <v>1270</v>
      </c>
      <c r="D443" s="3">
        <v>1</v>
      </c>
      <c r="E443" s="3" t="s">
        <v>4671</v>
      </c>
      <c r="F443" s="3" t="s">
        <v>183</v>
      </c>
      <c r="G443" s="3" t="s">
        <v>1416</v>
      </c>
      <c r="H443" s="3" t="s">
        <v>435</v>
      </c>
      <c r="I443" s="3">
        <v>56</v>
      </c>
      <c r="J443" s="3"/>
      <c r="K443" s="1"/>
    </row>
    <row r="444" spans="1:11" x14ac:dyDescent="0.25">
      <c r="A444" s="3" t="s">
        <v>4672</v>
      </c>
      <c r="B444" s="4">
        <v>41751</v>
      </c>
      <c r="C444" s="3" t="s">
        <v>4673</v>
      </c>
      <c r="D444" s="3">
        <v>1</v>
      </c>
      <c r="E444" s="3" t="s">
        <v>4674</v>
      </c>
      <c r="F444" s="3" t="s">
        <v>183</v>
      </c>
      <c r="G444" s="3" t="s">
        <v>1416</v>
      </c>
      <c r="H444" s="3" t="s">
        <v>435</v>
      </c>
      <c r="I444" s="3">
        <v>13.79</v>
      </c>
      <c r="J444" s="3"/>
      <c r="K444" s="1"/>
    </row>
    <row r="445" spans="1:11" x14ac:dyDescent="0.25">
      <c r="A445" s="3" t="s">
        <v>4675</v>
      </c>
      <c r="B445" s="4">
        <v>41751</v>
      </c>
      <c r="C445" s="3">
        <v>138</v>
      </c>
      <c r="D445" s="3">
        <v>2</v>
      </c>
      <c r="E445" s="3" t="s">
        <v>4676</v>
      </c>
      <c r="F445" s="3" t="s">
        <v>17</v>
      </c>
      <c r="G445" s="3" t="s">
        <v>18</v>
      </c>
      <c r="H445" s="3" t="s">
        <v>19</v>
      </c>
      <c r="I445" s="3">
        <v>34.479999999999997</v>
      </c>
      <c r="J445" s="3"/>
      <c r="K445" s="1"/>
    </row>
    <row r="446" spans="1:11" x14ac:dyDescent="0.25">
      <c r="A446" s="3" t="s">
        <v>4677</v>
      </c>
      <c r="B446" s="4">
        <v>41751</v>
      </c>
      <c r="C446" s="3" t="s">
        <v>4678</v>
      </c>
      <c r="D446" s="3">
        <v>1</v>
      </c>
      <c r="E446" s="3" t="s">
        <v>4679</v>
      </c>
      <c r="F446" s="3" t="s">
        <v>183</v>
      </c>
      <c r="G446" s="3" t="s">
        <v>1416</v>
      </c>
      <c r="H446" s="3" t="s">
        <v>435</v>
      </c>
      <c r="I446" s="3">
        <v>6.9</v>
      </c>
      <c r="J446" s="3"/>
      <c r="K446" s="1"/>
    </row>
    <row r="447" spans="1:11" x14ac:dyDescent="0.25">
      <c r="A447" s="3" t="s">
        <v>1117</v>
      </c>
      <c r="B447" s="4">
        <v>41751</v>
      </c>
      <c r="C447" s="3" t="s">
        <v>4680</v>
      </c>
      <c r="D447" s="3">
        <v>1</v>
      </c>
      <c r="E447" s="3" t="s">
        <v>4681</v>
      </c>
      <c r="F447" s="3" t="s">
        <v>183</v>
      </c>
      <c r="G447" s="3" t="s">
        <v>1416</v>
      </c>
      <c r="H447" s="3" t="s">
        <v>435</v>
      </c>
      <c r="I447" s="3">
        <v>5.52</v>
      </c>
      <c r="J447" s="3"/>
      <c r="K447" s="1"/>
    </row>
    <row r="448" spans="1:11" x14ac:dyDescent="0.25">
      <c r="A448" s="3" t="s">
        <v>1884</v>
      </c>
      <c r="B448" s="4">
        <v>41751</v>
      </c>
      <c r="C448" s="3">
        <v>61576</v>
      </c>
      <c r="D448" s="3">
        <v>1</v>
      </c>
      <c r="E448" s="3" t="s">
        <v>4682</v>
      </c>
      <c r="F448" s="3" t="s">
        <v>183</v>
      </c>
      <c r="G448" s="3" t="s">
        <v>1416</v>
      </c>
      <c r="H448" s="3" t="s">
        <v>435</v>
      </c>
      <c r="I448" s="3">
        <v>55.17</v>
      </c>
      <c r="J448" s="3"/>
      <c r="K448" s="1"/>
    </row>
    <row r="449" spans="1:11" x14ac:dyDescent="0.25">
      <c r="A449" s="3" t="s">
        <v>1885</v>
      </c>
      <c r="B449" s="4">
        <v>41751</v>
      </c>
      <c r="C449" s="3" t="s">
        <v>4683</v>
      </c>
      <c r="D449" s="3">
        <v>1</v>
      </c>
      <c r="E449" s="3" t="s">
        <v>4684</v>
      </c>
      <c r="F449" s="3" t="s">
        <v>183</v>
      </c>
      <c r="G449" s="3" t="s">
        <v>1416</v>
      </c>
      <c r="H449" s="3" t="s">
        <v>2502</v>
      </c>
      <c r="I449" s="3">
        <v>41.43</v>
      </c>
      <c r="J449" s="3"/>
      <c r="K449" s="1"/>
    </row>
    <row r="450" spans="1:11" x14ac:dyDescent="0.25">
      <c r="A450" s="3" t="s">
        <v>2307</v>
      </c>
      <c r="B450" s="4">
        <v>41751</v>
      </c>
      <c r="C450" s="3" t="s">
        <v>4685</v>
      </c>
      <c r="D450" s="3">
        <v>1</v>
      </c>
      <c r="E450" s="3" t="s">
        <v>4686</v>
      </c>
      <c r="F450" s="3" t="s">
        <v>183</v>
      </c>
      <c r="G450" s="3" t="s">
        <v>1416</v>
      </c>
      <c r="H450" s="3" t="s">
        <v>435</v>
      </c>
      <c r="I450" s="3">
        <v>12.8</v>
      </c>
      <c r="J450" s="3"/>
      <c r="K450" s="1"/>
    </row>
    <row r="451" spans="1:11" x14ac:dyDescent="0.25">
      <c r="A451" s="3" t="s">
        <v>4687</v>
      </c>
      <c r="B451" s="4">
        <v>41751</v>
      </c>
      <c r="C451" s="3">
        <v>3</v>
      </c>
      <c r="D451" s="3">
        <v>1</v>
      </c>
      <c r="E451" s="3" t="s">
        <v>4688</v>
      </c>
      <c r="F451" s="3" t="s">
        <v>40</v>
      </c>
      <c r="G451" s="3" t="s">
        <v>1416</v>
      </c>
      <c r="H451" s="3" t="s">
        <v>250</v>
      </c>
      <c r="I451" s="3">
        <v>384</v>
      </c>
      <c r="J451" s="3"/>
      <c r="K451" s="1"/>
    </row>
    <row r="452" spans="1:11" x14ac:dyDescent="0.25">
      <c r="A452" s="3" t="s">
        <v>3009</v>
      </c>
      <c r="B452" s="4">
        <v>41751</v>
      </c>
      <c r="C452" s="3">
        <v>2</v>
      </c>
      <c r="D452" s="3">
        <v>1</v>
      </c>
      <c r="E452" s="3" t="s">
        <v>4689</v>
      </c>
      <c r="F452" s="3" t="s">
        <v>40</v>
      </c>
      <c r="G452" s="3" t="s">
        <v>1416</v>
      </c>
      <c r="H452" s="3" t="s">
        <v>250</v>
      </c>
      <c r="I452" s="3">
        <v>480</v>
      </c>
      <c r="J452" s="3"/>
      <c r="K452" s="1"/>
    </row>
    <row r="453" spans="1:11" x14ac:dyDescent="0.25">
      <c r="A453" s="3" t="s">
        <v>3020</v>
      </c>
      <c r="B453" s="4">
        <v>41751</v>
      </c>
      <c r="C453" s="3" t="s">
        <v>4690</v>
      </c>
      <c r="D453" s="3">
        <v>1</v>
      </c>
      <c r="E453" s="3" t="s">
        <v>4691</v>
      </c>
      <c r="F453" s="3" t="s">
        <v>183</v>
      </c>
      <c r="G453" s="3" t="s">
        <v>1416</v>
      </c>
      <c r="H453" s="3" t="s">
        <v>435</v>
      </c>
      <c r="I453" s="3">
        <v>5.5</v>
      </c>
      <c r="J453" s="3"/>
      <c r="K453" s="1"/>
    </row>
    <row r="454" spans="1:11" x14ac:dyDescent="0.25">
      <c r="A454" s="3" t="s">
        <v>4692</v>
      </c>
      <c r="B454" s="4">
        <v>41751</v>
      </c>
      <c r="C454" s="3" t="s">
        <v>4693</v>
      </c>
      <c r="D454" s="3">
        <v>1</v>
      </c>
      <c r="E454" s="3" t="s">
        <v>4694</v>
      </c>
      <c r="F454" s="3" t="s">
        <v>183</v>
      </c>
      <c r="G454" s="3" t="s">
        <v>1416</v>
      </c>
      <c r="H454" s="3" t="s">
        <v>435</v>
      </c>
      <c r="I454" s="3">
        <v>4.12</v>
      </c>
      <c r="J454" s="3"/>
      <c r="K454" s="1"/>
    </row>
    <row r="455" spans="1:11" x14ac:dyDescent="0.25">
      <c r="A455" s="3" t="s">
        <v>3023</v>
      </c>
      <c r="B455" s="4">
        <v>41751</v>
      </c>
      <c r="C455" s="3">
        <v>11009716</v>
      </c>
      <c r="D455" s="3">
        <v>1</v>
      </c>
      <c r="E455" s="3" t="s">
        <v>4695</v>
      </c>
      <c r="F455" s="3" t="s">
        <v>183</v>
      </c>
      <c r="G455" s="3" t="s">
        <v>1416</v>
      </c>
      <c r="H455" s="3" t="s">
        <v>435</v>
      </c>
      <c r="I455" s="3">
        <v>8.9700000000000006</v>
      </c>
      <c r="J455" s="3"/>
      <c r="K455" s="1"/>
    </row>
    <row r="456" spans="1:11" x14ac:dyDescent="0.25">
      <c r="A456" s="3" t="s">
        <v>4696</v>
      </c>
      <c r="B456" s="4">
        <v>41751</v>
      </c>
      <c r="C456" s="3" t="s">
        <v>4697</v>
      </c>
      <c r="D456" s="3">
        <v>1</v>
      </c>
      <c r="E456" s="3" t="s">
        <v>4698</v>
      </c>
      <c r="F456" s="3" t="s">
        <v>183</v>
      </c>
      <c r="G456" s="3" t="s">
        <v>1416</v>
      </c>
      <c r="H456" s="3" t="s">
        <v>435</v>
      </c>
      <c r="I456" s="3">
        <v>55.17</v>
      </c>
      <c r="J456" s="3"/>
      <c r="K456" s="1"/>
    </row>
    <row r="457" spans="1:11" x14ac:dyDescent="0.25">
      <c r="A457" s="3" t="s">
        <v>4699</v>
      </c>
      <c r="B457" s="4">
        <v>41751</v>
      </c>
      <c r="C457" s="3" t="s">
        <v>4700</v>
      </c>
      <c r="D457" s="3">
        <v>1</v>
      </c>
      <c r="E457" s="3" t="s">
        <v>4701</v>
      </c>
      <c r="F457" s="3" t="s">
        <v>183</v>
      </c>
      <c r="G457" s="3" t="s">
        <v>1416</v>
      </c>
      <c r="H457" s="3" t="s">
        <v>435</v>
      </c>
      <c r="I457" s="3">
        <v>310.24</v>
      </c>
      <c r="J457" s="3"/>
      <c r="K457" s="1"/>
    </row>
    <row r="458" spans="1:11" x14ac:dyDescent="0.25">
      <c r="A458" s="3" t="s">
        <v>3028</v>
      </c>
      <c r="B458" s="4">
        <v>41751</v>
      </c>
      <c r="C458" s="3" t="s">
        <v>4702</v>
      </c>
      <c r="D458" s="3">
        <v>1</v>
      </c>
      <c r="E458" s="3" t="s">
        <v>4703</v>
      </c>
      <c r="F458" s="3" t="s">
        <v>183</v>
      </c>
      <c r="G458" s="3" t="s">
        <v>1416</v>
      </c>
      <c r="H458" s="3" t="s">
        <v>435</v>
      </c>
      <c r="I458" s="3">
        <v>82.48</v>
      </c>
      <c r="J458" s="3"/>
      <c r="K458" s="1"/>
    </row>
    <row r="459" spans="1:11" x14ac:dyDescent="0.25">
      <c r="A459" s="3" t="s">
        <v>1125</v>
      </c>
      <c r="B459" s="4">
        <v>41751</v>
      </c>
      <c r="C459" s="3">
        <v>750</v>
      </c>
      <c r="D459" s="3">
        <v>2</v>
      </c>
      <c r="E459" s="3" t="s">
        <v>4704</v>
      </c>
      <c r="F459" s="3" t="s">
        <v>35</v>
      </c>
      <c r="G459" s="3" t="s">
        <v>48</v>
      </c>
      <c r="H459" s="3" t="s">
        <v>110</v>
      </c>
      <c r="I459" s="3">
        <v>219.31</v>
      </c>
      <c r="J459" s="3"/>
      <c r="K459" s="1"/>
    </row>
    <row r="460" spans="1:11" x14ac:dyDescent="0.25">
      <c r="A460" s="3" t="s">
        <v>4705</v>
      </c>
      <c r="B460" s="4">
        <v>41751</v>
      </c>
      <c r="C460" s="3" t="s">
        <v>4706</v>
      </c>
      <c r="D460" s="3">
        <v>1</v>
      </c>
      <c r="E460" s="3" t="s">
        <v>4707</v>
      </c>
      <c r="F460" s="3" t="s">
        <v>3555</v>
      </c>
      <c r="G460" s="3" t="s">
        <v>24</v>
      </c>
      <c r="H460" s="3" t="s">
        <v>49</v>
      </c>
      <c r="I460" s="3"/>
      <c r="J460" s="3">
        <v>435.46</v>
      </c>
      <c r="K460" s="1"/>
    </row>
    <row r="461" spans="1:11" x14ac:dyDescent="0.25">
      <c r="A461" s="3" t="s">
        <v>4708</v>
      </c>
      <c r="B461" s="4">
        <v>41751</v>
      </c>
      <c r="C461" s="3" t="s">
        <v>4709</v>
      </c>
      <c r="D461" s="3">
        <v>1</v>
      </c>
      <c r="E461" s="3" t="s">
        <v>4710</v>
      </c>
      <c r="F461" s="3" t="s">
        <v>3555</v>
      </c>
      <c r="G461" s="3" t="s">
        <v>24</v>
      </c>
      <c r="H461" s="3" t="s">
        <v>49</v>
      </c>
      <c r="I461" s="3"/>
      <c r="J461" s="21">
        <v>6225.27</v>
      </c>
      <c r="K461" s="1"/>
    </row>
    <row r="462" spans="1:11" x14ac:dyDescent="0.25">
      <c r="A462" s="3" t="s">
        <v>4711</v>
      </c>
      <c r="B462" s="4">
        <v>41751</v>
      </c>
      <c r="C462" s="3" t="s">
        <v>4712</v>
      </c>
      <c r="D462" s="3">
        <v>2</v>
      </c>
      <c r="E462" s="3" t="s">
        <v>4713</v>
      </c>
      <c r="F462" s="3" t="s">
        <v>3555</v>
      </c>
      <c r="G462" s="3" t="s">
        <v>24</v>
      </c>
      <c r="H462" s="3" t="s">
        <v>73</v>
      </c>
      <c r="I462" s="3"/>
      <c r="J462" s="3">
        <v>280</v>
      </c>
      <c r="K462" s="1"/>
    </row>
    <row r="463" spans="1:11" x14ac:dyDescent="0.25">
      <c r="A463" s="3" t="s">
        <v>4714</v>
      </c>
      <c r="B463" s="4">
        <v>41751</v>
      </c>
      <c r="C463" s="3" t="s">
        <v>4715</v>
      </c>
      <c r="D463" s="3">
        <v>1</v>
      </c>
      <c r="E463" s="3" t="s">
        <v>4716</v>
      </c>
      <c r="F463" s="3" t="s">
        <v>3555</v>
      </c>
      <c r="G463" s="3" t="s">
        <v>24</v>
      </c>
      <c r="H463" s="3" t="s">
        <v>3580</v>
      </c>
      <c r="I463" s="3"/>
      <c r="J463" s="3">
        <v>46.14</v>
      </c>
      <c r="K463" s="1"/>
    </row>
    <row r="464" spans="1:11" x14ac:dyDescent="0.25">
      <c r="A464" s="3" t="s">
        <v>4717</v>
      </c>
      <c r="B464" s="4">
        <v>41751</v>
      </c>
      <c r="C464" s="3" t="s">
        <v>4718</v>
      </c>
      <c r="D464" s="3">
        <v>1</v>
      </c>
      <c r="E464" s="3" t="s">
        <v>4719</v>
      </c>
      <c r="F464" s="3" t="s">
        <v>3555</v>
      </c>
      <c r="G464" s="3" t="s">
        <v>24</v>
      </c>
      <c r="H464" s="3" t="s">
        <v>83</v>
      </c>
      <c r="I464" s="3"/>
      <c r="J464" s="21">
        <v>1743.74</v>
      </c>
      <c r="K464" s="1"/>
    </row>
    <row r="465" spans="1:11" x14ac:dyDescent="0.25">
      <c r="A465" t="s">
        <v>1880</v>
      </c>
      <c r="B465" s="2">
        <v>41751</v>
      </c>
      <c r="C465" t="s">
        <v>2432</v>
      </c>
      <c r="D465">
        <v>1</v>
      </c>
      <c r="E465" t="s">
        <v>5415</v>
      </c>
      <c r="F465" t="s">
        <v>504</v>
      </c>
      <c r="G465" t="s">
        <v>505</v>
      </c>
      <c r="H465" t="s">
        <v>5416</v>
      </c>
      <c r="I465">
        <v>16</v>
      </c>
      <c r="K465" s="1"/>
    </row>
    <row r="466" spans="1:11" x14ac:dyDescent="0.25">
      <c r="A466" t="s">
        <v>4705</v>
      </c>
      <c r="B466" s="2">
        <v>41751</v>
      </c>
      <c r="C466" t="s">
        <v>4706</v>
      </c>
      <c r="D466">
        <v>1</v>
      </c>
      <c r="E466" t="s">
        <v>4707</v>
      </c>
      <c r="F466" t="s">
        <v>3555</v>
      </c>
      <c r="G466" t="s">
        <v>24</v>
      </c>
      <c r="H466" t="s">
        <v>49</v>
      </c>
      <c r="I466">
        <v>435.46</v>
      </c>
      <c r="K466" s="1"/>
    </row>
    <row r="467" spans="1:11" x14ac:dyDescent="0.25">
      <c r="A467" t="s">
        <v>4708</v>
      </c>
      <c r="B467" s="2">
        <v>41751</v>
      </c>
      <c r="C467" t="s">
        <v>4709</v>
      </c>
      <c r="D467">
        <v>1</v>
      </c>
      <c r="E467" t="s">
        <v>4710</v>
      </c>
      <c r="F467" t="s">
        <v>3555</v>
      </c>
      <c r="G467" t="s">
        <v>24</v>
      </c>
      <c r="H467" t="s">
        <v>49</v>
      </c>
      <c r="I467" s="1">
        <v>6225.27</v>
      </c>
      <c r="K467" s="1"/>
    </row>
    <row r="468" spans="1:11" x14ac:dyDescent="0.25">
      <c r="A468" t="s">
        <v>3587</v>
      </c>
      <c r="B468" s="2">
        <v>41751</v>
      </c>
      <c r="C468" t="s">
        <v>2439</v>
      </c>
      <c r="D468">
        <v>1</v>
      </c>
      <c r="E468" t="s">
        <v>5417</v>
      </c>
      <c r="F468" t="s">
        <v>889</v>
      </c>
      <c r="G468" t="s">
        <v>505</v>
      </c>
      <c r="H468" t="s">
        <v>5418</v>
      </c>
      <c r="I468">
        <v>24</v>
      </c>
      <c r="K468" s="1"/>
    </row>
    <row r="469" spans="1:11" x14ac:dyDescent="0.25">
      <c r="A469" t="s">
        <v>3588</v>
      </c>
      <c r="B469" s="2">
        <v>41751</v>
      </c>
      <c r="C469" t="s">
        <v>2436</v>
      </c>
      <c r="D469">
        <v>1</v>
      </c>
      <c r="E469" t="s">
        <v>5419</v>
      </c>
      <c r="F469" t="s">
        <v>889</v>
      </c>
      <c r="G469" t="s">
        <v>505</v>
      </c>
      <c r="H469" t="s">
        <v>5420</v>
      </c>
      <c r="I469">
        <v>56</v>
      </c>
      <c r="K469" s="1"/>
    </row>
    <row r="470" spans="1:11" x14ac:dyDescent="0.25">
      <c r="A470" t="s">
        <v>4711</v>
      </c>
      <c r="B470" s="2">
        <v>41751</v>
      </c>
      <c r="C470" t="s">
        <v>4712</v>
      </c>
      <c r="D470">
        <v>2</v>
      </c>
      <c r="E470" t="s">
        <v>4713</v>
      </c>
      <c r="F470" t="s">
        <v>3555</v>
      </c>
      <c r="G470" t="s">
        <v>24</v>
      </c>
      <c r="H470" t="s">
        <v>73</v>
      </c>
      <c r="I470">
        <v>280</v>
      </c>
      <c r="K470" s="1"/>
    </row>
    <row r="471" spans="1:11" x14ac:dyDescent="0.25">
      <c r="A471" t="s">
        <v>4714</v>
      </c>
      <c r="B471" s="2">
        <v>41751</v>
      </c>
      <c r="C471" t="s">
        <v>4715</v>
      </c>
      <c r="D471">
        <v>1</v>
      </c>
      <c r="E471" t="s">
        <v>4716</v>
      </c>
      <c r="F471" t="s">
        <v>3555</v>
      </c>
      <c r="G471" t="s">
        <v>24</v>
      </c>
      <c r="H471" t="s">
        <v>3580</v>
      </c>
      <c r="I471">
        <v>46.14</v>
      </c>
      <c r="K471" s="1"/>
    </row>
    <row r="472" spans="1:11" x14ac:dyDescent="0.25">
      <c r="A472" t="s">
        <v>4717</v>
      </c>
      <c r="B472" s="2">
        <v>41751</v>
      </c>
      <c r="C472" t="s">
        <v>4718</v>
      </c>
      <c r="D472">
        <v>1</v>
      </c>
      <c r="E472" t="s">
        <v>4719</v>
      </c>
      <c r="F472" t="s">
        <v>3555</v>
      </c>
      <c r="G472" t="s">
        <v>24</v>
      </c>
      <c r="H472" t="s">
        <v>83</v>
      </c>
      <c r="I472" s="1">
        <v>1743.74</v>
      </c>
      <c r="K472" s="1"/>
    </row>
    <row r="473" spans="1:11" x14ac:dyDescent="0.25">
      <c r="A473" t="s">
        <v>5421</v>
      </c>
      <c r="B473" s="2">
        <v>41751</v>
      </c>
      <c r="C473" t="s">
        <v>2443</v>
      </c>
      <c r="D473">
        <v>1</v>
      </c>
      <c r="E473" t="s">
        <v>5422</v>
      </c>
      <c r="F473" t="s">
        <v>889</v>
      </c>
      <c r="G473" t="s">
        <v>505</v>
      </c>
      <c r="H473" t="s">
        <v>5423</v>
      </c>
      <c r="I473">
        <v>546.5</v>
      </c>
      <c r="K473" s="1"/>
    </row>
    <row r="474" spans="1:11" x14ac:dyDescent="0.25">
      <c r="A474" s="3" t="s">
        <v>4720</v>
      </c>
      <c r="B474" s="4">
        <v>41752</v>
      </c>
      <c r="C474" s="3" t="s">
        <v>4721</v>
      </c>
      <c r="D474" s="3">
        <v>2</v>
      </c>
      <c r="E474" s="3" t="s">
        <v>4722</v>
      </c>
      <c r="F474" s="3" t="s">
        <v>12</v>
      </c>
      <c r="G474" s="3" t="s">
        <v>13</v>
      </c>
      <c r="H474" s="3" t="s">
        <v>14</v>
      </c>
      <c r="I474" s="21">
        <v>2742.82</v>
      </c>
      <c r="J474" s="3"/>
      <c r="K474" s="1"/>
    </row>
    <row r="475" spans="1:11" x14ac:dyDescent="0.25">
      <c r="A475" s="3" t="s">
        <v>3080</v>
      </c>
      <c r="B475" s="4">
        <v>41752</v>
      </c>
      <c r="C475" s="3">
        <v>91186527</v>
      </c>
      <c r="D475" s="3">
        <v>2</v>
      </c>
      <c r="E475" s="3" t="s">
        <v>4723</v>
      </c>
      <c r="F475" s="3" t="s">
        <v>12</v>
      </c>
      <c r="G475" s="3" t="s">
        <v>48</v>
      </c>
      <c r="H475" s="3" t="s">
        <v>14</v>
      </c>
      <c r="I475" s="21">
        <v>5467.2</v>
      </c>
      <c r="J475" s="3"/>
      <c r="K475" s="1"/>
    </row>
    <row r="476" spans="1:11" x14ac:dyDescent="0.25">
      <c r="A476" s="3" t="s">
        <v>1897</v>
      </c>
      <c r="B476" s="4">
        <v>41752</v>
      </c>
      <c r="C476" s="3" t="s">
        <v>4724</v>
      </c>
      <c r="D476" s="3">
        <v>1</v>
      </c>
      <c r="E476" s="3" t="s">
        <v>4725</v>
      </c>
      <c r="F476" s="3" t="s">
        <v>23</v>
      </c>
      <c r="G476" s="3" t="s">
        <v>24</v>
      </c>
      <c r="H476" s="3" t="s">
        <v>49</v>
      </c>
      <c r="I476" s="21">
        <v>1967.47</v>
      </c>
      <c r="J476" s="3"/>
      <c r="K476" s="1"/>
    </row>
    <row r="477" spans="1:11" x14ac:dyDescent="0.25">
      <c r="A477" s="3" t="s">
        <v>3086</v>
      </c>
      <c r="B477" s="4">
        <v>41752</v>
      </c>
      <c r="C477" s="3" t="s">
        <v>4726</v>
      </c>
      <c r="D477" s="3">
        <v>1</v>
      </c>
      <c r="E477" s="3" t="s">
        <v>4727</v>
      </c>
      <c r="F477" s="3" t="s">
        <v>23</v>
      </c>
      <c r="G477" s="3" t="s">
        <v>24</v>
      </c>
      <c r="H477" s="3" t="s">
        <v>4728</v>
      </c>
      <c r="I477" s="21">
        <v>1125.1500000000001</v>
      </c>
      <c r="J477" s="3"/>
      <c r="K477" s="1"/>
    </row>
    <row r="478" spans="1:11" x14ac:dyDescent="0.25">
      <c r="A478" s="3" t="s">
        <v>1912</v>
      </c>
      <c r="B478" s="4">
        <v>41752</v>
      </c>
      <c r="C478" s="3">
        <v>1705</v>
      </c>
      <c r="D478" s="3">
        <v>2</v>
      </c>
      <c r="E478" s="3" t="s">
        <v>4729</v>
      </c>
      <c r="F478" s="3" t="s">
        <v>17</v>
      </c>
      <c r="G478" s="3" t="s">
        <v>18</v>
      </c>
      <c r="H478" s="3" t="s">
        <v>73</v>
      </c>
      <c r="I478" s="3">
        <v>56</v>
      </c>
      <c r="J478" s="3"/>
      <c r="K478" s="1"/>
    </row>
    <row r="479" spans="1:11" x14ac:dyDescent="0.25">
      <c r="A479" s="3" t="s">
        <v>4730</v>
      </c>
      <c r="B479" s="4">
        <v>41752</v>
      </c>
      <c r="C479" s="3" t="s">
        <v>4731</v>
      </c>
      <c r="D479" s="3">
        <v>1</v>
      </c>
      <c r="E479" s="3" t="s">
        <v>4732</v>
      </c>
      <c r="F479" s="3" t="s">
        <v>3555</v>
      </c>
      <c r="G479" s="3" t="s">
        <v>24</v>
      </c>
      <c r="H479" s="3" t="s">
        <v>49</v>
      </c>
      <c r="I479" s="3"/>
      <c r="J479" s="21">
        <v>1967.47</v>
      </c>
      <c r="K479" s="1"/>
    </row>
    <row r="480" spans="1:11" x14ac:dyDescent="0.25">
      <c r="A480" s="3" t="s">
        <v>4733</v>
      </c>
      <c r="B480" s="4">
        <v>41752</v>
      </c>
      <c r="C480" s="3" t="s">
        <v>4734</v>
      </c>
      <c r="D480" s="3">
        <v>1</v>
      </c>
      <c r="E480" s="3" t="s">
        <v>4735</v>
      </c>
      <c r="F480" s="3" t="s">
        <v>3555</v>
      </c>
      <c r="G480" s="3" t="s">
        <v>24</v>
      </c>
      <c r="H480" s="3" t="s">
        <v>4728</v>
      </c>
      <c r="I480" s="3"/>
      <c r="J480" s="21">
        <v>1125.1500000000001</v>
      </c>
      <c r="K480" s="1"/>
    </row>
    <row r="481" spans="1:11" x14ac:dyDescent="0.25">
      <c r="A481" t="s">
        <v>2322</v>
      </c>
      <c r="B481" s="2">
        <v>41752</v>
      </c>
      <c r="C481" t="s">
        <v>5424</v>
      </c>
      <c r="D481">
        <v>1</v>
      </c>
      <c r="E481" t="s">
        <v>5425</v>
      </c>
      <c r="F481" t="s">
        <v>906</v>
      </c>
      <c r="G481" t="s">
        <v>81</v>
      </c>
      <c r="H481" t="s">
        <v>99</v>
      </c>
      <c r="I481" s="1">
        <v>51754.52</v>
      </c>
      <c r="K481" s="1"/>
    </row>
    <row r="482" spans="1:11" x14ac:dyDescent="0.25">
      <c r="A482" t="s">
        <v>5426</v>
      </c>
      <c r="B482" s="2">
        <v>41752</v>
      </c>
      <c r="C482" t="s">
        <v>5427</v>
      </c>
      <c r="D482">
        <v>1</v>
      </c>
      <c r="E482" t="s">
        <v>5428</v>
      </c>
      <c r="F482" t="s">
        <v>906</v>
      </c>
      <c r="G482" t="s">
        <v>81</v>
      </c>
      <c r="H482" t="s">
        <v>99</v>
      </c>
      <c r="I482" s="1">
        <v>24021.439999999999</v>
      </c>
      <c r="K482" s="1"/>
    </row>
    <row r="483" spans="1:11" x14ac:dyDescent="0.25">
      <c r="A483" t="s">
        <v>4730</v>
      </c>
      <c r="B483" s="2">
        <v>41752</v>
      </c>
      <c r="C483" t="s">
        <v>4731</v>
      </c>
      <c r="D483">
        <v>1</v>
      </c>
      <c r="E483" t="s">
        <v>4732</v>
      </c>
      <c r="F483" t="s">
        <v>3555</v>
      </c>
      <c r="G483" t="s">
        <v>24</v>
      </c>
      <c r="H483" t="s">
        <v>49</v>
      </c>
      <c r="I483" s="1">
        <v>1967.47</v>
      </c>
      <c r="K483" s="1"/>
    </row>
    <row r="484" spans="1:11" x14ac:dyDescent="0.25">
      <c r="A484" t="s">
        <v>4733</v>
      </c>
      <c r="B484" s="2">
        <v>41752</v>
      </c>
      <c r="C484" t="s">
        <v>4734</v>
      </c>
      <c r="D484">
        <v>1</v>
      </c>
      <c r="E484" t="s">
        <v>4735</v>
      </c>
      <c r="F484" t="s">
        <v>3555</v>
      </c>
      <c r="G484" t="s">
        <v>24</v>
      </c>
      <c r="H484" t="s">
        <v>4728</v>
      </c>
      <c r="I484" s="1">
        <v>1125.1500000000001</v>
      </c>
      <c r="K484" s="1"/>
    </row>
    <row r="485" spans="1:11" x14ac:dyDescent="0.25">
      <c r="A485" s="3" t="s">
        <v>4736</v>
      </c>
      <c r="B485" s="4">
        <v>41753</v>
      </c>
      <c r="C485" s="3" t="s">
        <v>4737</v>
      </c>
      <c r="D485" s="3">
        <v>2</v>
      </c>
      <c r="E485" s="3" t="s">
        <v>4738</v>
      </c>
      <c r="F485" s="3" t="s">
        <v>35</v>
      </c>
      <c r="G485" s="3" t="s">
        <v>13</v>
      </c>
      <c r="H485" s="3" t="s">
        <v>14</v>
      </c>
      <c r="I485" s="21">
        <v>4609.71</v>
      </c>
      <c r="J485" s="3"/>
      <c r="K485" s="1"/>
    </row>
    <row r="486" spans="1:11" x14ac:dyDescent="0.25">
      <c r="A486" s="3" t="s">
        <v>4739</v>
      </c>
      <c r="B486" s="4">
        <v>41753</v>
      </c>
      <c r="C486" s="3" t="s">
        <v>4740</v>
      </c>
      <c r="D486" s="3">
        <v>1</v>
      </c>
      <c r="E486" s="3" t="s">
        <v>4741</v>
      </c>
      <c r="F486" s="3" t="s">
        <v>183</v>
      </c>
      <c r="G486" s="3" t="s">
        <v>4</v>
      </c>
      <c r="H486" s="3" t="s">
        <v>642</v>
      </c>
      <c r="I486" s="21">
        <v>1779.55</v>
      </c>
      <c r="J486" s="3"/>
      <c r="K486" s="1"/>
    </row>
    <row r="487" spans="1:11" x14ac:dyDescent="0.25">
      <c r="A487" s="3" t="s">
        <v>4742</v>
      </c>
      <c r="B487" s="4">
        <v>41753</v>
      </c>
      <c r="C487" s="3" t="s">
        <v>4743</v>
      </c>
      <c r="D487" s="3">
        <v>1</v>
      </c>
      <c r="E487" s="3" t="s">
        <v>4744</v>
      </c>
      <c r="F487" s="3" t="s">
        <v>183</v>
      </c>
      <c r="G487" s="3" t="s">
        <v>4</v>
      </c>
      <c r="H487" s="3" t="s">
        <v>642</v>
      </c>
      <c r="I487" s="21">
        <v>1031.2</v>
      </c>
      <c r="J487" s="3"/>
      <c r="K487" s="1"/>
    </row>
    <row r="488" spans="1:11" x14ac:dyDescent="0.25">
      <c r="A488" s="3" t="s">
        <v>522</v>
      </c>
      <c r="B488" s="4">
        <v>41753</v>
      </c>
      <c r="C488" s="3" t="s">
        <v>4745</v>
      </c>
      <c r="D488" s="3">
        <v>1</v>
      </c>
      <c r="E488" s="3" t="s">
        <v>4746</v>
      </c>
      <c r="F488" s="3" t="s">
        <v>183</v>
      </c>
      <c r="G488" s="3" t="s">
        <v>4</v>
      </c>
      <c r="H488" s="3" t="s">
        <v>630</v>
      </c>
      <c r="I488" s="3">
        <v>529.89</v>
      </c>
      <c r="J488" s="3"/>
      <c r="K488" s="1"/>
    </row>
    <row r="489" spans="1:11" x14ac:dyDescent="0.25">
      <c r="A489" s="3" t="s">
        <v>4747</v>
      </c>
      <c r="B489" s="4">
        <v>41753</v>
      </c>
      <c r="C489" s="3" t="s">
        <v>4748</v>
      </c>
      <c r="D489" s="3">
        <v>1</v>
      </c>
      <c r="E489" s="3" t="s">
        <v>4749</v>
      </c>
      <c r="F489" s="3" t="s">
        <v>183</v>
      </c>
      <c r="G489" s="3" t="s">
        <v>4</v>
      </c>
      <c r="H489" s="3" t="s">
        <v>2864</v>
      </c>
      <c r="I489" s="3">
        <v>664.49</v>
      </c>
      <c r="J489" s="3"/>
      <c r="K489" s="1"/>
    </row>
    <row r="490" spans="1:11" x14ac:dyDescent="0.25">
      <c r="A490" s="3" t="s">
        <v>4750</v>
      </c>
      <c r="B490" s="4">
        <v>41753</v>
      </c>
      <c r="C490" s="3" t="s">
        <v>4751</v>
      </c>
      <c r="D490" s="3">
        <v>1</v>
      </c>
      <c r="E490" s="3" t="s">
        <v>4752</v>
      </c>
      <c r="F490" s="3" t="s">
        <v>183</v>
      </c>
      <c r="G490" s="3" t="s">
        <v>4</v>
      </c>
      <c r="H490" s="3" t="s">
        <v>2864</v>
      </c>
      <c r="I490" s="3">
        <v>18.55</v>
      </c>
      <c r="J490" s="3"/>
      <c r="K490" s="1"/>
    </row>
    <row r="491" spans="1:11" x14ac:dyDescent="0.25">
      <c r="A491" s="3" t="s">
        <v>2329</v>
      </c>
      <c r="B491" s="4">
        <v>41753</v>
      </c>
      <c r="C491" s="3">
        <v>155</v>
      </c>
      <c r="D491" s="3">
        <v>1</v>
      </c>
      <c r="E491" s="3" t="s">
        <v>4753</v>
      </c>
      <c r="F491" s="3" t="s">
        <v>183</v>
      </c>
      <c r="G491" s="3" t="s">
        <v>4</v>
      </c>
      <c r="H491" s="3" t="s">
        <v>444</v>
      </c>
      <c r="I491" s="3">
        <v>52</v>
      </c>
      <c r="J491" s="3"/>
      <c r="K491" s="1"/>
    </row>
    <row r="492" spans="1:11" x14ac:dyDescent="0.25">
      <c r="A492" s="3" t="s">
        <v>4754</v>
      </c>
      <c r="B492" s="4">
        <v>41753</v>
      </c>
      <c r="C492" s="3" t="s">
        <v>4755</v>
      </c>
      <c r="D492" s="3">
        <v>1</v>
      </c>
      <c r="E492" s="3" t="s">
        <v>4756</v>
      </c>
      <c r="F492" s="3" t="s">
        <v>221</v>
      </c>
      <c r="G492" s="3" t="s">
        <v>4</v>
      </c>
      <c r="H492" s="3" t="s">
        <v>2857</v>
      </c>
      <c r="I492" s="3">
        <v>28.75</v>
      </c>
      <c r="J492" s="3"/>
      <c r="K492" s="1"/>
    </row>
    <row r="493" spans="1:11" x14ac:dyDescent="0.25">
      <c r="A493" s="3" t="s">
        <v>4757</v>
      </c>
      <c r="B493" s="4">
        <v>41753</v>
      </c>
      <c r="C493" s="3">
        <v>551</v>
      </c>
      <c r="D493" s="3">
        <v>1</v>
      </c>
      <c r="E493" s="3" t="s">
        <v>4758</v>
      </c>
      <c r="F493" s="3" t="s">
        <v>23</v>
      </c>
      <c r="G493" s="3" t="s">
        <v>4</v>
      </c>
      <c r="H493" s="3" t="s">
        <v>4759</v>
      </c>
      <c r="I493" s="21">
        <v>4235.2</v>
      </c>
      <c r="J493" s="3"/>
      <c r="K493" s="1"/>
    </row>
    <row r="494" spans="1:11" x14ac:dyDescent="0.25">
      <c r="A494" s="3" t="s">
        <v>4760</v>
      </c>
      <c r="B494" s="4">
        <v>41753</v>
      </c>
      <c r="C494" s="3">
        <v>3989601</v>
      </c>
      <c r="D494" s="3">
        <v>1</v>
      </c>
      <c r="E494" s="3" t="s">
        <v>4761</v>
      </c>
      <c r="F494" s="3" t="s">
        <v>183</v>
      </c>
      <c r="G494" s="3" t="s">
        <v>1416</v>
      </c>
      <c r="H494" s="3" t="s">
        <v>226</v>
      </c>
      <c r="I494" s="3">
        <v>108.19</v>
      </c>
      <c r="J494" s="3"/>
      <c r="K494" s="1"/>
    </row>
    <row r="495" spans="1:11" x14ac:dyDescent="0.25">
      <c r="A495" s="3" t="s">
        <v>4762</v>
      </c>
      <c r="B495" s="4">
        <v>41753</v>
      </c>
      <c r="C495" s="3">
        <v>578</v>
      </c>
      <c r="D495" s="3">
        <v>1</v>
      </c>
      <c r="E495" s="3" t="s">
        <v>4763</v>
      </c>
      <c r="F495" s="3" t="s">
        <v>23</v>
      </c>
      <c r="G495" s="3" t="s">
        <v>4</v>
      </c>
      <c r="H495" s="3" t="s">
        <v>4759</v>
      </c>
      <c r="I495" s="3">
        <v>291.2</v>
      </c>
      <c r="J495" s="3"/>
      <c r="K495" s="1"/>
    </row>
    <row r="496" spans="1:11" x14ac:dyDescent="0.25">
      <c r="A496" s="3" t="s">
        <v>4764</v>
      </c>
      <c r="B496" s="4">
        <v>41753</v>
      </c>
      <c r="C496" s="3">
        <v>25</v>
      </c>
      <c r="D496" s="3">
        <v>1</v>
      </c>
      <c r="E496" s="3" t="s">
        <v>4765</v>
      </c>
      <c r="F496" s="3" t="s">
        <v>183</v>
      </c>
      <c r="G496" s="3" t="s">
        <v>4</v>
      </c>
      <c r="H496" s="3" t="s">
        <v>4766</v>
      </c>
      <c r="I496" s="3">
        <v>960</v>
      </c>
      <c r="J496" s="3"/>
      <c r="K496" s="1"/>
    </row>
    <row r="497" spans="1:11" x14ac:dyDescent="0.25">
      <c r="A497" s="3" t="s">
        <v>525</v>
      </c>
      <c r="B497" s="4">
        <v>41753</v>
      </c>
      <c r="C497" s="3">
        <v>405</v>
      </c>
      <c r="D497" s="3">
        <v>1</v>
      </c>
      <c r="E497" s="3" t="s">
        <v>4767</v>
      </c>
      <c r="F497" s="3" t="s">
        <v>183</v>
      </c>
      <c r="G497" s="3" t="s">
        <v>4</v>
      </c>
      <c r="H497" s="3" t="s">
        <v>1986</v>
      </c>
      <c r="I497" s="21">
        <v>1344</v>
      </c>
      <c r="J497" s="3"/>
      <c r="K497" s="1"/>
    </row>
    <row r="498" spans="1:11" x14ac:dyDescent="0.25">
      <c r="A498" s="3" t="s">
        <v>538</v>
      </c>
      <c r="B498" s="4">
        <v>41753</v>
      </c>
      <c r="C498" s="3" t="s">
        <v>4768</v>
      </c>
      <c r="D498" s="3">
        <v>1</v>
      </c>
      <c r="E498" s="3" t="s">
        <v>4769</v>
      </c>
      <c r="F498" s="3" t="s">
        <v>23</v>
      </c>
      <c r="G498" s="3" t="s">
        <v>4</v>
      </c>
      <c r="H498" s="3" t="s">
        <v>1433</v>
      </c>
      <c r="I498" s="3">
        <v>270.20999999999998</v>
      </c>
      <c r="J498" s="3"/>
      <c r="K498" s="1"/>
    </row>
    <row r="499" spans="1:11" x14ac:dyDescent="0.25">
      <c r="A499" s="3" t="s">
        <v>3938</v>
      </c>
      <c r="B499" s="4">
        <v>41753</v>
      </c>
      <c r="C499" s="3">
        <v>76</v>
      </c>
      <c r="D499" s="3">
        <v>1</v>
      </c>
      <c r="E499" s="3" t="s">
        <v>4770</v>
      </c>
      <c r="F499" s="3" t="s">
        <v>183</v>
      </c>
      <c r="G499" s="3" t="s">
        <v>4</v>
      </c>
      <c r="H499" s="3" t="s">
        <v>4434</v>
      </c>
      <c r="I499" s="3">
        <v>201.28</v>
      </c>
      <c r="J499" s="3"/>
      <c r="K499" s="1"/>
    </row>
    <row r="500" spans="1:11" x14ac:dyDescent="0.25">
      <c r="A500" t="s">
        <v>3807</v>
      </c>
      <c r="B500" s="2">
        <v>41753</v>
      </c>
      <c r="C500" t="s">
        <v>5429</v>
      </c>
      <c r="D500">
        <v>1</v>
      </c>
      <c r="E500" t="s">
        <v>5430</v>
      </c>
      <c r="F500" t="s">
        <v>183</v>
      </c>
      <c r="G500" t="s">
        <v>4</v>
      </c>
      <c r="H500" t="s">
        <v>5431</v>
      </c>
      <c r="I500">
        <v>571.38</v>
      </c>
      <c r="K500" s="1"/>
    </row>
    <row r="501" spans="1:11" x14ac:dyDescent="0.25">
      <c r="A501" t="s">
        <v>5432</v>
      </c>
      <c r="B501" s="2">
        <v>41753</v>
      </c>
      <c r="C501" t="s">
        <v>5433</v>
      </c>
      <c r="D501">
        <v>1</v>
      </c>
      <c r="E501" t="s">
        <v>5434</v>
      </c>
      <c r="F501" t="s">
        <v>183</v>
      </c>
      <c r="G501" t="s">
        <v>4</v>
      </c>
      <c r="H501" t="s">
        <v>5435</v>
      </c>
      <c r="I501">
        <v>254.02</v>
      </c>
      <c r="K501" s="1"/>
    </row>
    <row r="502" spans="1:11" x14ac:dyDescent="0.25">
      <c r="A502" t="s">
        <v>534</v>
      </c>
      <c r="B502" s="2">
        <v>41753</v>
      </c>
      <c r="C502" t="s">
        <v>5436</v>
      </c>
      <c r="D502">
        <v>1</v>
      </c>
      <c r="E502" t="s">
        <v>5437</v>
      </c>
      <c r="F502" t="s">
        <v>906</v>
      </c>
      <c r="G502" t="s">
        <v>81</v>
      </c>
      <c r="H502" t="s">
        <v>5438</v>
      </c>
      <c r="I502" s="1">
        <v>24021.45</v>
      </c>
      <c r="K502" s="1"/>
    </row>
    <row r="503" spans="1:11" x14ac:dyDescent="0.25">
      <c r="A503" t="s">
        <v>1938</v>
      </c>
      <c r="B503" s="2">
        <v>41753</v>
      </c>
      <c r="C503" t="s">
        <v>5427</v>
      </c>
      <c r="D503">
        <v>1</v>
      </c>
      <c r="E503" t="s">
        <v>5439</v>
      </c>
      <c r="F503" t="s">
        <v>80</v>
      </c>
      <c r="G503" t="s">
        <v>81</v>
      </c>
      <c r="H503" t="s">
        <v>99</v>
      </c>
      <c r="J503" s="1">
        <v>24021.439999999999</v>
      </c>
      <c r="K503" s="1"/>
    </row>
    <row r="504" spans="1:11" x14ac:dyDescent="0.25">
      <c r="A504" t="s">
        <v>553</v>
      </c>
      <c r="B504" s="2">
        <v>41753</v>
      </c>
      <c r="C504" t="s">
        <v>5440</v>
      </c>
      <c r="D504">
        <v>1</v>
      </c>
      <c r="E504" t="s">
        <v>5441</v>
      </c>
      <c r="F504" t="s">
        <v>906</v>
      </c>
      <c r="G504" t="s">
        <v>81</v>
      </c>
      <c r="H504" t="s">
        <v>99</v>
      </c>
      <c r="I504" s="1">
        <v>45853.49</v>
      </c>
      <c r="K504" s="1"/>
    </row>
    <row r="505" spans="1:11" x14ac:dyDescent="0.25">
      <c r="A505" s="3" t="s">
        <v>2343</v>
      </c>
      <c r="B505" s="4">
        <v>41754</v>
      </c>
      <c r="C505" s="3">
        <v>40064</v>
      </c>
      <c r="D505" s="3">
        <v>2</v>
      </c>
      <c r="E505" s="3" t="s">
        <v>4771</v>
      </c>
      <c r="F505" s="3" t="s">
        <v>35</v>
      </c>
      <c r="G505" s="3" t="s">
        <v>48</v>
      </c>
      <c r="H505" s="3" t="s">
        <v>62</v>
      </c>
      <c r="I505" s="3">
        <v>783.67</v>
      </c>
      <c r="J505" s="3"/>
      <c r="K505" s="1"/>
    </row>
    <row r="506" spans="1:11" x14ac:dyDescent="0.25">
      <c r="A506" s="3" t="s">
        <v>4772</v>
      </c>
      <c r="B506" s="4">
        <v>41754</v>
      </c>
      <c r="C506" s="3" t="s">
        <v>4773</v>
      </c>
      <c r="D506" s="3">
        <v>2</v>
      </c>
      <c r="E506" s="3" t="s">
        <v>4774</v>
      </c>
      <c r="F506" s="3" t="s">
        <v>12</v>
      </c>
      <c r="G506" s="3" t="s">
        <v>13</v>
      </c>
      <c r="H506" s="3" t="s">
        <v>14</v>
      </c>
      <c r="I506" s="21">
        <v>3557.53</v>
      </c>
      <c r="J506" s="3"/>
      <c r="K506" s="1"/>
    </row>
    <row r="507" spans="1:11" x14ac:dyDescent="0.25">
      <c r="A507" s="3" t="s">
        <v>2348</v>
      </c>
      <c r="B507" s="4">
        <v>41754</v>
      </c>
      <c r="C507" s="3">
        <v>9976</v>
      </c>
      <c r="D507" s="3">
        <v>1</v>
      </c>
      <c r="E507" s="3" t="s">
        <v>4775</v>
      </c>
      <c r="F507" s="3" t="s">
        <v>504</v>
      </c>
      <c r="G507" s="3" t="s">
        <v>505</v>
      </c>
      <c r="H507" s="3" t="s">
        <v>4776</v>
      </c>
      <c r="I507" s="3"/>
      <c r="J507" s="3">
        <v>431.65</v>
      </c>
      <c r="K507" s="1"/>
    </row>
    <row r="508" spans="1:11" x14ac:dyDescent="0.25">
      <c r="A508" s="3" t="s">
        <v>4777</v>
      </c>
      <c r="B508" s="4">
        <v>41754</v>
      </c>
      <c r="C508" s="3">
        <v>9978</v>
      </c>
      <c r="D508" s="3">
        <v>1</v>
      </c>
      <c r="E508" s="3" t="s">
        <v>4778</v>
      </c>
      <c r="F508" s="3" t="s">
        <v>504</v>
      </c>
      <c r="G508" s="3" t="s">
        <v>505</v>
      </c>
      <c r="H508" s="3" t="s">
        <v>4779</v>
      </c>
      <c r="I508" s="3"/>
      <c r="J508" s="3">
        <v>168.5</v>
      </c>
      <c r="K508" s="1"/>
    </row>
    <row r="509" spans="1:11" x14ac:dyDescent="0.25">
      <c r="A509" s="3" t="s">
        <v>4780</v>
      </c>
      <c r="B509" s="4">
        <v>41754</v>
      </c>
      <c r="C509" s="3">
        <v>9980</v>
      </c>
      <c r="D509" s="3">
        <v>1</v>
      </c>
      <c r="E509" s="3" t="s">
        <v>4781</v>
      </c>
      <c r="F509" s="3" t="s">
        <v>504</v>
      </c>
      <c r="G509" s="3" t="s">
        <v>505</v>
      </c>
      <c r="H509" s="3" t="s">
        <v>4782</v>
      </c>
      <c r="I509" s="3"/>
      <c r="J509" s="3">
        <v>178.9</v>
      </c>
      <c r="K509" s="1"/>
    </row>
    <row r="510" spans="1:11" x14ac:dyDescent="0.25">
      <c r="A510" s="3" t="s">
        <v>3120</v>
      </c>
      <c r="B510" s="4">
        <v>41754</v>
      </c>
      <c r="C510" s="3">
        <v>9983</v>
      </c>
      <c r="D510" s="3">
        <v>1</v>
      </c>
      <c r="E510" s="3" t="s">
        <v>4783</v>
      </c>
      <c r="F510" s="3" t="s">
        <v>504</v>
      </c>
      <c r="G510" s="3" t="s">
        <v>505</v>
      </c>
      <c r="H510" s="3" t="s">
        <v>4784</v>
      </c>
      <c r="I510" s="3"/>
      <c r="J510" s="3">
        <v>427.06</v>
      </c>
      <c r="K510" s="1"/>
    </row>
    <row r="511" spans="1:11" x14ac:dyDescent="0.25">
      <c r="A511" s="3" t="s">
        <v>4785</v>
      </c>
      <c r="B511" s="4">
        <v>41754</v>
      </c>
      <c r="C511" s="3">
        <v>9985</v>
      </c>
      <c r="D511" s="3">
        <v>1</v>
      </c>
      <c r="E511" s="3" t="s">
        <v>4786</v>
      </c>
      <c r="F511" s="3" t="s">
        <v>504</v>
      </c>
      <c r="G511" s="3" t="s">
        <v>505</v>
      </c>
      <c r="H511" s="3" t="s">
        <v>4787</v>
      </c>
      <c r="I511" s="3"/>
      <c r="J511" s="3">
        <v>282</v>
      </c>
      <c r="K511" s="1"/>
    </row>
    <row r="512" spans="1:11" x14ac:dyDescent="0.25">
      <c r="A512" s="3" t="s">
        <v>4788</v>
      </c>
      <c r="B512" s="4">
        <v>41754</v>
      </c>
      <c r="C512" s="3" t="s">
        <v>4789</v>
      </c>
      <c r="D512" s="3">
        <v>1</v>
      </c>
      <c r="E512" s="3" t="s">
        <v>4790</v>
      </c>
      <c r="F512" s="3" t="s">
        <v>504</v>
      </c>
      <c r="G512" s="3" t="s">
        <v>505</v>
      </c>
      <c r="H512" s="3" t="s">
        <v>4791</v>
      </c>
      <c r="I512" s="3"/>
      <c r="J512" s="3">
        <v>131.07</v>
      </c>
      <c r="K512" s="1"/>
    </row>
    <row r="513" spans="1:11" x14ac:dyDescent="0.25">
      <c r="A513" s="3" t="s">
        <v>4792</v>
      </c>
      <c r="B513" s="4">
        <v>41754</v>
      </c>
      <c r="C513" s="3" t="s">
        <v>4793</v>
      </c>
      <c r="D513" s="3">
        <v>1</v>
      </c>
      <c r="E513" s="3" t="s">
        <v>4794</v>
      </c>
      <c r="F513" s="3" t="s">
        <v>504</v>
      </c>
      <c r="G513" s="3" t="s">
        <v>505</v>
      </c>
      <c r="H513" s="3" t="s">
        <v>4795</v>
      </c>
      <c r="I513" s="3"/>
      <c r="J513" s="3">
        <v>225.44</v>
      </c>
      <c r="K513" s="1"/>
    </row>
    <row r="514" spans="1:11" x14ac:dyDescent="0.25">
      <c r="A514" s="3" t="s">
        <v>4796</v>
      </c>
      <c r="B514" s="4">
        <v>41754</v>
      </c>
      <c r="C514" s="3" t="s">
        <v>4797</v>
      </c>
      <c r="D514" s="3">
        <v>1</v>
      </c>
      <c r="E514" s="3" t="s">
        <v>4798</v>
      </c>
      <c r="F514" s="3" t="s">
        <v>504</v>
      </c>
      <c r="G514" s="3" t="s">
        <v>505</v>
      </c>
      <c r="H514" s="3" t="s">
        <v>4799</v>
      </c>
      <c r="I514" s="3"/>
      <c r="J514" s="3">
        <v>118.58</v>
      </c>
      <c r="K514" s="1"/>
    </row>
    <row r="515" spans="1:11" x14ac:dyDescent="0.25">
      <c r="A515" s="3" t="s">
        <v>2354</v>
      </c>
      <c r="B515" s="4">
        <v>41754</v>
      </c>
      <c r="C515" s="3">
        <v>9987</v>
      </c>
      <c r="D515" s="3">
        <v>1</v>
      </c>
      <c r="E515" s="3" t="s">
        <v>4800</v>
      </c>
      <c r="F515" s="3" t="s">
        <v>504</v>
      </c>
      <c r="G515" s="3" t="s">
        <v>505</v>
      </c>
      <c r="H515" s="3" t="s">
        <v>4801</v>
      </c>
      <c r="I515" s="3"/>
      <c r="J515" s="3">
        <v>206.49</v>
      </c>
      <c r="K515" s="1"/>
    </row>
    <row r="516" spans="1:11" x14ac:dyDescent="0.25">
      <c r="A516" s="3" t="s">
        <v>4802</v>
      </c>
      <c r="B516" s="4">
        <v>41754</v>
      </c>
      <c r="C516" s="3" t="s">
        <v>4803</v>
      </c>
      <c r="D516" s="3">
        <v>1</v>
      </c>
      <c r="E516" s="3" t="s">
        <v>4804</v>
      </c>
      <c r="F516" s="3" t="s">
        <v>504</v>
      </c>
      <c r="G516" s="3" t="s">
        <v>505</v>
      </c>
      <c r="H516" s="3" t="s">
        <v>4805</v>
      </c>
      <c r="I516" s="3"/>
      <c r="J516" s="3">
        <v>199.46</v>
      </c>
      <c r="K516" s="1"/>
    </row>
    <row r="517" spans="1:11" x14ac:dyDescent="0.25">
      <c r="A517" s="3" t="s">
        <v>4806</v>
      </c>
      <c r="B517" s="4">
        <v>41754</v>
      </c>
      <c r="C517" s="3">
        <v>9989</v>
      </c>
      <c r="D517" s="3">
        <v>1</v>
      </c>
      <c r="E517" s="3" t="s">
        <v>4807</v>
      </c>
      <c r="F517" s="3" t="s">
        <v>504</v>
      </c>
      <c r="G517" s="3" t="s">
        <v>505</v>
      </c>
      <c r="H517" s="3" t="s">
        <v>4808</v>
      </c>
      <c r="I517" s="3"/>
      <c r="J517" s="3">
        <v>200.12</v>
      </c>
      <c r="K517" s="1"/>
    </row>
    <row r="518" spans="1:11" x14ac:dyDescent="0.25">
      <c r="A518" s="3" t="s">
        <v>3126</v>
      </c>
      <c r="B518" s="4">
        <v>41754</v>
      </c>
      <c r="C518" s="3" t="s">
        <v>4809</v>
      </c>
      <c r="D518" s="3">
        <v>1</v>
      </c>
      <c r="E518" s="3" t="s">
        <v>4810</v>
      </c>
      <c r="F518" s="3" t="s">
        <v>504</v>
      </c>
      <c r="G518" s="3" t="s">
        <v>505</v>
      </c>
      <c r="H518" s="3" t="s">
        <v>4811</v>
      </c>
      <c r="I518" s="3"/>
      <c r="J518" s="3">
        <v>156.97</v>
      </c>
      <c r="K518" s="1"/>
    </row>
    <row r="519" spans="1:11" x14ac:dyDescent="0.25">
      <c r="A519" s="3" t="s">
        <v>4812</v>
      </c>
      <c r="B519" s="4">
        <v>41754</v>
      </c>
      <c r="C519" s="3">
        <v>9991</v>
      </c>
      <c r="D519" s="3">
        <v>1</v>
      </c>
      <c r="E519" s="3" t="s">
        <v>4813</v>
      </c>
      <c r="F519" s="3" t="s">
        <v>504</v>
      </c>
      <c r="G519" s="3" t="s">
        <v>505</v>
      </c>
      <c r="H519" s="3" t="s">
        <v>4814</v>
      </c>
      <c r="I519" s="3"/>
      <c r="J519" s="3">
        <v>105.92</v>
      </c>
      <c r="K519" s="1"/>
    </row>
    <row r="520" spans="1:11" x14ac:dyDescent="0.25">
      <c r="A520" s="3" t="s">
        <v>4815</v>
      </c>
      <c r="B520" s="4">
        <v>41754</v>
      </c>
      <c r="C520" s="3">
        <v>9993</v>
      </c>
      <c r="D520" s="3">
        <v>1</v>
      </c>
      <c r="E520" s="3" t="s">
        <v>4816</v>
      </c>
      <c r="F520" s="3" t="s">
        <v>504</v>
      </c>
      <c r="G520" s="3" t="s">
        <v>505</v>
      </c>
      <c r="H520" s="3" t="s">
        <v>4817</v>
      </c>
      <c r="I520" s="3"/>
      <c r="J520" s="3">
        <v>68</v>
      </c>
      <c r="K520" s="1"/>
    </row>
    <row r="521" spans="1:11" x14ac:dyDescent="0.25">
      <c r="A521" s="3" t="s">
        <v>4818</v>
      </c>
      <c r="B521" s="4">
        <v>41754</v>
      </c>
      <c r="C521" s="3">
        <v>9994</v>
      </c>
      <c r="D521" s="3">
        <v>1</v>
      </c>
      <c r="E521" s="3" t="s">
        <v>4819</v>
      </c>
      <c r="F521" s="3" t="s">
        <v>504</v>
      </c>
      <c r="G521" s="3" t="s">
        <v>505</v>
      </c>
      <c r="H521" s="3" t="s">
        <v>2776</v>
      </c>
      <c r="I521" s="3"/>
      <c r="J521" s="3">
        <v>31.58</v>
      </c>
      <c r="K521" s="1"/>
    </row>
    <row r="522" spans="1:11" x14ac:dyDescent="0.25">
      <c r="A522" s="3" t="s">
        <v>4820</v>
      </c>
      <c r="B522" s="4">
        <v>41754</v>
      </c>
      <c r="C522" s="3">
        <v>9995</v>
      </c>
      <c r="D522" s="3">
        <v>1</v>
      </c>
      <c r="E522" s="3" t="s">
        <v>4821</v>
      </c>
      <c r="F522" s="3" t="s">
        <v>504</v>
      </c>
      <c r="G522" s="3" t="s">
        <v>505</v>
      </c>
      <c r="H522" s="3" t="s">
        <v>1851</v>
      </c>
      <c r="I522" s="3"/>
      <c r="J522" s="3">
        <v>27.14</v>
      </c>
      <c r="K522" s="1"/>
    </row>
    <row r="523" spans="1:11" x14ac:dyDescent="0.25">
      <c r="A523" s="3" t="s">
        <v>4822</v>
      </c>
      <c r="B523" s="4">
        <v>41754</v>
      </c>
      <c r="C523" s="3">
        <v>9996</v>
      </c>
      <c r="D523" s="3">
        <v>1</v>
      </c>
      <c r="E523" s="3" t="s">
        <v>4823</v>
      </c>
      <c r="F523" s="3" t="s">
        <v>504</v>
      </c>
      <c r="G523" s="3" t="s">
        <v>505</v>
      </c>
      <c r="H523" s="3" t="s">
        <v>1852</v>
      </c>
      <c r="I523" s="3"/>
      <c r="J523" s="3">
        <v>6.88</v>
      </c>
      <c r="K523" s="1"/>
    </row>
    <row r="524" spans="1:11" x14ac:dyDescent="0.25">
      <c r="A524" s="3" t="s">
        <v>4824</v>
      </c>
      <c r="B524" s="4">
        <v>41754</v>
      </c>
      <c r="C524" s="3">
        <v>10000</v>
      </c>
      <c r="D524" s="3">
        <v>1</v>
      </c>
      <c r="E524" s="3" t="s">
        <v>4825</v>
      </c>
      <c r="F524" s="3" t="s">
        <v>504</v>
      </c>
      <c r="G524" s="3" t="s">
        <v>505</v>
      </c>
      <c r="H524" s="3" t="s">
        <v>1849</v>
      </c>
      <c r="I524" s="3"/>
      <c r="J524" s="3">
        <v>22.76</v>
      </c>
      <c r="K524" s="1"/>
    </row>
    <row r="525" spans="1:11" x14ac:dyDescent="0.25">
      <c r="A525" s="3" t="s">
        <v>3129</v>
      </c>
      <c r="B525" s="4">
        <v>41754</v>
      </c>
      <c r="C525" s="3" t="s">
        <v>4826</v>
      </c>
      <c r="D525" s="3">
        <v>2</v>
      </c>
      <c r="E525" s="3" t="s">
        <v>4827</v>
      </c>
      <c r="F525" s="3" t="s">
        <v>17</v>
      </c>
      <c r="G525" s="3" t="s">
        <v>18</v>
      </c>
      <c r="H525" s="3" t="s">
        <v>2576</v>
      </c>
      <c r="I525" s="3">
        <v>48</v>
      </c>
      <c r="J525" s="3"/>
      <c r="K525" s="1"/>
    </row>
    <row r="526" spans="1:11" x14ac:dyDescent="0.25">
      <c r="A526" s="3" t="s">
        <v>3132</v>
      </c>
      <c r="B526" s="4">
        <v>41754</v>
      </c>
      <c r="C526" s="3">
        <v>10003</v>
      </c>
      <c r="D526" s="3">
        <v>1</v>
      </c>
      <c r="E526" s="3" t="s">
        <v>4828</v>
      </c>
      <c r="F526" s="3" t="s">
        <v>504</v>
      </c>
      <c r="G526" s="3" t="s">
        <v>505</v>
      </c>
      <c r="H526" s="3" t="s">
        <v>1872</v>
      </c>
      <c r="I526" s="3"/>
      <c r="J526" s="3">
        <v>57.36</v>
      </c>
      <c r="K526" s="1"/>
    </row>
    <row r="527" spans="1:11" x14ac:dyDescent="0.25">
      <c r="A527" s="3" t="s">
        <v>4829</v>
      </c>
      <c r="B527" s="4">
        <v>41754</v>
      </c>
      <c r="C527" s="3" t="s">
        <v>4830</v>
      </c>
      <c r="D527" s="3">
        <v>1</v>
      </c>
      <c r="E527" s="3" t="s">
        <v>4831</v>
      </c>
      <c r="F527" s="3" t="s">
        <v>23</v>
      </c>
      <c r="G527" s="3" t="s">
        <v>24</v>
      </c>
      <c r="H527" s="3" t="s">
        <v>49</v>
      </c>
      <c r="I527" s="21">
        <v>2369.98</v>
      </c>
      <c r="J527" s="3"/>
      <c r="K527" s="1"/>
    </row>
    <row r="528" spans="1:11" x14ac:dyDescent="0.25">
      <c r="A528" s="3" t="s">
        <v>4832</v>
      </c>
      <c r="B528" s="4">
        <v>41754</v>
      </c>
      <c r="C528" s="3" t="s">
        <v>4833</v>
      </c>
      <c r="D528" s="3">
        <v>1</v>
      </c>
      <c r="E528" s="3" t="s">
        <v>4834</v>
      </c>
      <c r="F528" s="3" t="s">
        <v>183</v>
      </c>
      <c r="G528" s="3" t="s">
        <v>1416</v>
      </c>
      <c r="H528" s="3" t="s">
        <v>317</v>
      </c>
      <c r="I528" s="21">
        <v>1716.21</v>
      </c>
      <c r="J528" s="3"/>
      <c r="K528" s="1"/>
    </row>
    <row r="529" spans="1:11" x14ac:dyDescent="0.25">
      <c r="A529" s="3" t="s">
        <v>4835</v>
      </c>
      <c r="B529" s="4">
        <v>41754</v>
      </c>
      <c r="C529" s="3" t="s">
        <v>4836</v>
      </c>
      <c r="D529" s="3">
        <v>1</v>
      </c>
      <c r="E529" s="3" t="s">
        <v>4837</v>
      </c>
      <c r="F529" s="3" t="s">
        <v>183</v>
      </c>
      <c r="G529" s="3" t="s">
        <v>1416</v>
      </c>
      <c r="H529" s="3" t="s">
        <v>317</v>
      </c>
      <c r="I529" s="21">
        <v>1643.94</v>
      </c>
      <c r="J529" s="3"/>
      <c r="K529" s="1"/>
    </row>
    <row r="530" spans="1:11" x14ac:dyDescent="0.25">
      <c r="A530" s="3" t="s">
        <v>4838</v>
      </c>
      <c r="B530" s="4">
        <v>41754</v>
      </c>
      <c r="C530" s="3">
        <v>7</v>
      </c>
      <c r="D530" s="3">
        <v>1</v>
      </c>
      <c r="E530" s="3" t="s">
        <v>4839</v>
      </c>
      <c r="F530" s="3" t="s">
        <v>40</v>
      </c>
      <c r="G530" s="3" t="s">
        <v>4</v>
      </c>
      <c r="H530" s="3" t="s">
        <v>250</v>
      </c>
      <c r="I530" s="3">
        <v>840</v>
      </c>
      <c r="J530" s="3"/>
      <c r="K530" s="1"/>
    </row>
    <row r="531" spans="1:11" x14ac:dyDescent="0.25">
      <c r="A531" s="3" t="s">
        <v>4840</v>
      </c>
      <c r="B531" s="4">
        <v>41754</v>
      </c>
      <c r="C531" s="3" t="s">
        <v>4841</v>
      </c>
      <c r="D531" s="3">
        <v>1</v>
      </c>
      <c r="E531" s="3" t="s">
        <v>4842</v>
      </c>
      <c r="F531" s="3" t="s">
        <v>23</v>
      </c>
      <c r="G531" s="3" t="s">
        <v>24</v>
      </c>
      <c r="H531" s="3" t="s">
        <v>68</v>
      </c>
      <c r="I531" s="21">
        <v>9896.0300000000007</v>
      </c>
      <c r="J531" s="3"/>
      <c r="K531" s="1"/>
    </row>
    <row r="532" spans="1:11" x14ac:dyDescent="0.25">
      <c r="A532" s="3" t="s">
        <v>4843</v>
      </c>
      <c r="B532" s="4">
        <v>41754</v>
      </c>
      <c r="C532" s="3" t="s">
        <v>4844</v>
      </c>
      <c r="D532" s="3">
        <v>2</v>
      </c>
      <c r="E532" s="3" t="s">
        <v>4845</v>
      </c>
      <c r="F532" s="3" t="s">
        <v>17</v>
      </c>
      <c r="G532" s="3" t="s">
        <v>18</v>
      </c>
      <c r="H532" s="3" t="s">
        <v>2572</v>
      </c>
      <c r="I532" s="3">
        <v>27.59</v>
      </c>
      <c r="J532" s="3"/>
      <c r="K532" s="1"/>
    </row>
    <row r="533" spans="1:11" x14ac:dyDescent="0.25">
      <c r="A533" s="3" t="s">
        <v>4846</v>
      </c>
      <c r="B533" s="4">
        <v>41754</v>
      </c>
      <c r="C533" s="3" t="s">
        <v>4847</v>
      </c>
      <c r="D533" s="3">
        <v>1</v>
      </c>
      <c r="E533" s="3" t="s">
        <v>4848</v>
      </c>
      <c r="F533" s="3" t="s">
        <v>232</v>
      </c>
      <c r="G533" s="3" t="s">
        <v>24</v>
      </c>
      <c r="H533" s="3" t="s">
        <v>3119</v>
      </c>
      <c r="I533" s="3"/>
      <c r="J533" s="21">
        <v>1280</v>
      </c>
      <c r="K533" s="1"/>
    </row>
    <row r="534" spans="1:11" x14ac:dyDescent="0.25">
      <c r="A534" s="3" t="s">
        <v>4849</v>
      </c>
      <c r="B534" s="4">
        <v>41754</v>
      </c>
      <c r="C534" s="3" t="s">
        <v>4850</v>
      </c>
      <c r="D534" s="3">
        <v>2</v>
      </c>
      <c r="E534" s="3" t="s">
        <v>4851</v>
      </c>
      <c r="F534" s="3" t="s">
        <v>232</v>
      </c>
      <c r="G534" s="3" t="s">
        <v>24</v>
      </c>
      <c r="H534" s="3" t="s">
        <v>36</v>
      </c>
      <c r="I534" s="3"/>
      <c r="J534" s="3">
        <v>127.68</v>
      </c>
      <c r="K534" s="1"/>
    </row>
    <row r="535" spans="1:11" x14ac:dyDescent="0.25">
      <c r="A535" s="3" t="s">
        <v>3966</v>
      </c>
      <c r="B535" s="4">
        <v>41754</v>
      </c>
      <c r="C535" s="3" t="s">
        <v>4852</v>
      </c>
      <c r="D535" s="3">
        <v>2</v>
      </c>
      <c r="E535" s="3" t="s">
        <v>4853</v>
      </c>
      <c r="F535" s="3" t="s">
        <v>232</v>
      </c>
      <c r="G535" s="3" t="s">
        <v>24</v>
      </c>
      <c r="H535" s="3" t="s">
        <v>62</v>
      </c>
      <c r="I535" s="3"/>
      <c r="J535" s="3">
        <v>783.67</v>
      </c>
      <c r="K535" s="1"/>
    </row>
    <row r="536" spans="1:11" x14ac:dyDescent="0.25">
      <c r="A536" s="3" t="s">
        <v>4854</v>
      </c>
      <c r="B536" s="4">
        <v>41754</v>
      </c>
      <c r="C536" s="3" t="s">
        <v>4855</v>
      </c>
      <c r="D536" s="3">
        <v>1</v>
      </c>
      <c r="E536" s="3" t="s">
        <v>4856</v>
      </c>
      <c r="F536" s="3" t="s">
        <v>232</v>
      </c>
      <c r="G536" s="3" t="s">
        <v>24</v>
      </c>
      <c r="H536" s="3" t="s">
        <v>1639</v>
      </c>
      <c r="I536" s="3"/>
      <c r="J536" s="3">
        <v>135.07</v>
      </c>
      <c r="K536" s="1"/>
    </row>
    <row r="537" spans="1:11" x14ac:dyDescent="0.25">
      <c r="A537" s="3" t="s">
        <v>4857</v>
      </c>
      <c r="B537" s="4">
        <v>41754</v>
      </c>
      <c r="C537" s="3" t="s">
        <v>4858</v>
      </c>
      <c r="D537" s="3">
        <v>2</v>
      </c>
      <c r="E537" s="3" t="s">
        <v>4859</v>
      </c>
      <c r="F537" s="3" t="s">
        <v>232</v>
      </c>
      <c r="G537" s="3" t="s">
        <v>24</v>
      </c>
      <c r="H537" s="3" t="s">
        <v>233</v>
      </c>
      <c r="I537" s="3"/>
      <c r="J537" s="3">
        <v>688.93</v>
      </c>
      <c r="K537" s="1"/>
    </row>
    <row r="538" spans="1:11" x14ac:dyDescent="0.25">
      <c r="A538" s="3" t="s">
        <v>4860</v>
      </c>
      <c r="B538" s="4">
        <v>41754</v>
      </c>
      <c r="C538" s="3" t="s">
        <v>4861</v>
      </c>
      <c r="D538" s="3">
        <v>1</v>
      </c>
      <c r="E538" s="3" t="s">
        <v>4862</v>
      </c>
      <c r="F538" s="3" t="s">
        <v>232</v>
      </c>
      <c r="G538" s="3" t="s">
        <v>24</v>
      </c>
      <c r="H538" s="3" t="s">
        <v>4863</v>
      </c>
      <c r="I538" s="3"/>
      <c r="J538" s="3">
        <v>266.44</v>
      </c>
      <c r="K538" s="1"/>
    </row>
    <row r="539" spans="1:11" x14ac:dyDescent="0.25">
      <c r="A539" s="3" t="s">
        <v>4864</v>
      </c>
      <c r="B539" s="4">
        <v>41754</v>
      </c>
      <c r="C539" s="3" t="s">
        <v>4865</v>
      </c>
      <c r="D539" s="3">
        <v>1</v>
      </c>
      <c r="E539" s="3" t="s">
        <v>4866</v>
      </c>
      <c r="F539" s="3" t="s">
        <v>232</v>
      </c>
      <c r="G539" s="3" t="s">
        <v>24</v>
      </c>
      <c r="H539" s="3" t="s">
        <v>317</v>
      </c>
      <c r="I539" s="3"/>
      <c r="J539" s="21">
        <v>2841.03</v>
      </c>
      <c r="K539" s="1"/>
    </row>
    <row r="540" spans="1:11" x14ac:dyDescent="0.25">
      <c r="A540" s="3" t="s">
        <v>3589</v>
      </c>
      <c r="B540" s="4">
        <v>41754</v>
      </c>
      <c r="C540" s="3" t="s">
        <v>4867</v>
      </c>
      <c r="D540" s="3">
        <v>1</v>
      </c>
      <c r="E540" s="3" t="s">
        <v>4868</v>
      </c>
      <c r="F540" s="3" t="s">
        <v>232</v>
      </c>
      <c r="G540" s="3" t="s">
        <v>24</v>
      </c>
      <c r="H540" s="3" t="s">
        <v>250</v>
      </c>
      <c r="I540" s="3"/>
      <c r="J540" s="3">
        <v>720</v>
      </c>
      <c r="K540" s="1"/>
    </row>
    <row r="541" spans="1:11" x14ac:dyDescent="0.25">
      <c r="A541" s="3" t="s">
        <v>3970</v>
      </c>
      <c r="B541" s="4">
        <v>41754</v>
      </c>
      <c r="C541" s="3" t="s">
        <v>4869</v>
      </c>
      <c r="D541" s="3">
        <v>2</v>
      </c>
      <c r="E541" s="3" t="s">
        <v>4870</v>
      </c>
      <c r="F541" s="3" t="s">
        <v>232</v>
      </c>
      <c r="G541" s="3" t="s">
        <v>24</v>
      </c>
      <c r="H541" s="3" t="s">
        <v>44</v>
      </c>
      <c r="I541" s="3"/>
      <c r="J541" s="21">
        <v>4992</v>
      </c>
      <c r="K541" s="1"/>
    </row>
    <row r="542" spans="1:11" x14ac:dyDescent="0.25">
      <c r="A542" s="3" t="s">
        <v>4871</v>
      </c>
      <c r="B542" s="4">
        <v>41754</v>
      </c>
      <c r="C542" s="3" t="s">
        <v>4872</v>
      </c>
      <c r="D542" s="3">
        <v>1</v>
      </c>
      <c r="E542" s="3" t="s">
        <v>4873</v>
      </c>
      <c r="F542" s="3" t="s">
        <v>232</v>
      </c>
      <c r="G542" s="3" t="s">
        <v>24</v>
      </c>
      <c r="H542" s="3" t="s">
        <v>869</v>
      </c>
      <c r="I542" s="3"/>
      <c r="J542" s="21">
        <v>1058.3499999999999</v>
      </c>
      <c r="K542" s="1"/>
    </row>
    <row r="543" spans="1:11" x14ac:dyDescent="0.25">
      <c r="A543" s="3" t="s">
        <v>4874</v>
      </c>
      <c r="B543" s="4">
        <v>41754</v>
      </c>
      <c r="C543" s="3" t="s">
        <v>4875</v>
      </c>
      <c r="D543" s="3">
        <v>1</v>
      </c>
      <c r="E543" s="3" t="s">
        <v>4876</v>
      </c>
      <c r="F543" s="3" t="s">
        <v>3555</v>
      </c>
      <c r="G543" s="3" t="s">
        <v>24</v>
      </c>
      <c r="H543" s="3" t="s">
        <v>4766</v>
      </c>
      <c r="I543" s="3"/>
      <c r="J543" s="3">
        <v>960</v>
      </c>
      <c r="K543" s="1"/>
    </row>
    <row r="544" spans="1:11" x14ac:dyDescent="0.25">
      <c r="A544" s="3" t="s">
        <v>3976</v>
      </c>
      <c r="B544" s="4">
        <v>41754</v>
      </c>
      <c r="C544" s="3" t="s">
        <v>4877</v>
      </c>
      <c r="D544" s="3">
        <v>1</v>
      </c>
      <c r="E544" s="3" t="s">
        <v>4878</v>
      </c>
      <c r="F544" s="3" t="s">
        <v>3555</v>
      </c>
      <c r="G544" s="3" t="s">
        <v>24</v>
      </c>
      <c r="H544" s="3" t="s">
        <v>49</v>
      </c>
      <c r="I544" s="3"/>
      <c r="J544" s="21">
        <v>2369.98</v>
      </c>
      <c r="K544" s="1"/>
    </row>
    <row r="545" spans="1:11" x14ac:dyDescent="0.25">
      <c r="A545" s="3" t="s">
        <v>3979</v>
      </c>
      <c r="B545" s="4">
        <v>41754</v>
      </c>
      <c r="C545" s="3" t="s">
        <v>4879</v>
      </c>
      <c r="D545" s="3">
        <v>1</v>
      </c>
      <c r="E545" s="3" t="s">
        <v>4880</v>
      </c>
      <c r="F545" s="3" t="s">
        <v>3555</v>
      </c>
      <c r="G545" s="3" t="s">
        <v>24</v>
      </c>
      <c r="H545" s="3" t="s">
        <v>49</v>
      </c>
      <c r="I545" s="3"/>
      <c r="J545" s="21">
        <v>9896.0300000000007</v>
      </c>
      <c r="K545" s="1"/>
    </row>
    <row r="546" spans="1:11" x14ac:dyDescent="0.25">
      <c r="A546" t="s">
        <v>2348</v>
      </c>
      <c r="B546" s="2">
        <v>41754</v>
      </c>
      <c r="C546">
        <v>9976</v>
      </c>
      <c r="D546">
        <v>1</v>
      </c>
      <c r="E546" t="s">
        <v>4775</v>
      </c>
      <c r="F546" t="s">
        <v>504</v>
      </c>
      <c r="G546" t="s">
        <v>505</v>
      </c>
      <c r="H546" t="s">
        <v>4776</v>
      </c>
      <c r="I546">
        <v>431.65</v>
      </c>
      <c r="K546" s="1"/>
    </row>
    <row r="547" spans="1:11" x14ac:dyDescent="0.25">
      <c r="A547" t="s">
        <v>4777</v>
      </c>
      <c r="B547" s="2">
        <v>41754</v>
      </c>
      <c r="C547">
        <v>9978</v>
      </c>
      <c r="D547">
        <v>1</v>
      </c>
      <c r="E547" t="s">
        <v>4778</v>
      </c>
      <c r="F547" t="s">
        <v>504</v>
      </c>
      <c r="G547" t="s">
        <v>505</v>
      </c>
      <c r="H547" t="s">
        <v>4779</v>
      </c>
      <c r="I547">
        <v>168.5</v>
      </c>
      <c r="K547" s="1"/>
    </row>
    <row r="548" spans="1:11" x14ac:dyDescent="0.25">
      <c r="A548" t="s">
        <v>4780</v>
      </c>
      <c r="B548" s="2">
        <v>41754</v>
      </c>
      <c r="C548">
        <v>9980</v>
      </c>
      <c r="D548">
        <v>1</v>
      </c>
      <c r="E548" t="s">
        <v>4781</v>
      </c>
      <c r="F548" t="s">
        <v>504</v>
      </c>
      <c r="G548" t="s">
        <v>505</v>
      </c>
      <c r="H548" t="s">
        <v>4782</v>
      </c>
      <c r="I548">
        <v>178.9</v>
      </c>
      <c r="K548" s="1"/>
    </row>
    <row r="549" spans="1:11" x14ac:dyDescent="0.25">
      <c r="A549" t="s">
        <v>3120</v>
      </c>
      <c r="B549" s="2">
        <v>41754</v>
      </c>
      <c r="C549">
        <v>9983</v>
      </c>
      <c r="D549">
        <v>1</v>
      </c>
      <c r="E549" t="s">
        <v>4783</v>
      </c>
      <c r="F549" t="s">
        <v>504</v>
      </c>
      <c r="G549" t="s">
        <v>505</v>
      </c>
      <c r="H549" t="s">
        <v>4784</v>
      </c>
      <c r="I549">
        <v>427.06</v>
      </c>
      <c r="K549" s="1"/>
    </row>
    <row r="550" spans="1:11" x14ac:dyDescent="0.25">
      <c r="A550" t="s">
        <v>4785</v>
      </c>
      <c r="B550" s="2">
        <v>41754</v>
      </c>
      <c r="C550">
        <v>9985</v>
      </c>
      <c r="D550">
        <v>1</v>
      </c>
      <c r="E550" t="s">
        <v>4786</v>
      </c>
      <c r="F550" t="s">
        <v>504</v>
      </c>
      <c r="G550" t="s">
        <v>505</v>
      </c>
      <c r="H550" t="s">
        <v>4787</v>
      </c>
      <c r="I550">
        <v>282</v>
      </c>
      <c r="K550" s="1"/>
    </row>
    <row r="551" spans="1:11" x14ac:dyDescent="0.25">
      <c r="A551" t="s">
        <v>4788</v>
      </c>
      <c r="B551" s="2">
        <v>41754</v>
      </c>
      <c r="C551" t="s">
        <v>4789</v>
      </c>
      <c r="D551">
        <v>1</v>
      </c>
      <c r="E551" t="s">
        <v>4790</v>
      </c>
      <c r="F551" t="s">
        <v>504</v>
      </c>
      <c r="G551" t="s">
        <v>505</v>
      </c>
      <c r="H551" t="s">
        <v>4791</v>
      </c>
      <c r="I551">
        <v>131.07</v>
      </c>
      <c r="K551" s="1"/>
    </row>
    <row r="552" spans="1:11" x14ac:dyDescent="0.25">
      <c r="A552" t="s">
        <v>4792</v>
      </c>
      <c r="B552" s="2">
        <v>41754</v>
      </c>
      <c r="C552" t="s">
        <v>4793</v>
      </c>
      <c r="D552">
        <v>1</v>
      </c>
      <c r="E552" t="s">
        <v>4794</v>
      </c>
      <c r="F552" t="s">
        <v>504</v>
      </c>
      <c r="G552" t="s">
        <v>505</v>
      </c>
      <c r="H552" t="s">
        <v>4795</v>
      </c>
      <c r="I552">
        <v>225.44</v>
      </c>
      <c r="K552" s="1"/>
    </row>
    <row r="553" spans="1:11" x14ac:dyDescent="0.25">
      <c r="A553" t="s">
        <v>4796</v>
      </c>
      <c r="B553" s="2">
        <v>41754</v>
      </c>
      <c r="C553" t="s">
        <v>4797</v>
      </c>
      <c r="D553">
        <v>1</v>
      </c>
      <c r="E553" t="s">
        <v>4798</v>
      </c>
      <c r="F553" t="s">
        <v>504</v>
      </c>
      <c r="G553" t="s">
        <v>505</v>
      </c>
      <c r="H553" t="s">
        <v>4799</v>
      </c>
      <c r="I553">
        <v>118.58</v>
      </c>
      <c r="K553" s="1"/>
    </row>
    <row r="554" spans="1:11" x14ac:dyDescent="0.25">
      <c r="A554" t="s">
        <v>2354</v>
      </c>
      <c r="B554" s="2">
        <v>41754</v>
      </c>
      <c r="C554">
        <v>9987</v>
      </c>
      <c r="D554">
        <v>1</v>
      </c>
      <c r="E554" t="s">
        <v>4800</v>
      </c>
      <c r="F554" t="s">
        <v>504</v>
      </c>
      <c r="G554" t="s">
        <v>505</v>
      </c>
      <c r="H554" t="s">
        <v>4801</v>
      </c>
      <c r="I554">
        <v>206.49</v>
      </c>
      <c r="K554" s="1"/>
    </row>
    <row r="555" spans="1:11" x14ac:dyDescent="0.25">
      <c r="A555" t="s">
        <v>4802</v>
      </c>
      <c r="B555" s="2">
        <v>41754</v>
      </c>
      <c r="C555" t="s">
        <v>4803</v>
      </c>
      <c r="D555">
        <v>1</v>
      </c>
      <c r="E555" t="s">
        <v>4804</v>
      </c>
      <c r="F555" t="s">
        <v>504</v>
      </c>
      <c r="G555" t="s">
        <v>505</v>
      </c>
      <c r="H555" t="s">
        <v>4805</v>
      </c>
      <c r="I555">
        <v>199.46</v>
      </c>
      <c r="K555" s="1"/>
    </row>
    <row r="556" spans="1:11" x14ac:dyDescent="0.25">
      <c r="A556" t="s">
        <v>4806</v>
      </c>
      <c r="B556" s="2">
        <v>41754</v>
      </c>
      <c r="C556">
        <v>9989</v>
      </c>
      <c r="D556">
        <v>1</v>
      </c>
      <c r="E556" t="s">
        <v>4807</v>
      </c>
      <c r="F556" t="s">
        <v>504</v>
      </c>
      <c r="G556" t="s">
        <v>505</v>
      </c>
      <c r="H556" t="s">
        <v>4808</v>
      </c>
      <c r="I556">
        <v>200.12</v>
      </c>
      <c r="K556" s="1"/>
    </row>
    <row r="557" spans="1:11" x14ac:dyDescent="0.25">
      <c r="A557" t="s">
        <v>3126</v>
      </c>
      <c r="B557" s="2">
        <v>41754</v>
      </c>
      <c r="C557" t="s">
        <v>4809</v>
      </c>
      <c r="D557">
        <v>1</v>
      </c>
      <c r="E557" t="s">
        <v>4810</v>
      </c>
      <c r="F557" t="s">
        <v>504</v>
      </c>
      <c r="G557" t="s">
        <v>505</v>
      </c>
      <c r="H557" t="s">
        <v>4811</v>
      </c>
      <c r="I557">
        <v>156.97</v>
      </c>
      <c r="K557" s="1"/>
    </row>
    <row r="558" spans="1:11" x14ac:dyDescent="0.25">
      <c r="A558" t="s">
        <v>4812</v>
      </c>
      <c r="B558" s="2">
        <v>41754</v>
      </c>
      <c r="C558">
        <v>9991</v>
      </c>
      <c r="D558">
        <v>1</v>
      </c>
      <c r="E558" t="s">
        <v>4813</v>
      </c>
      <c r="F558" t="s">
        <v>504</v>
      </c>
      <c r="G558" t="s">
        <v>505</v>
      </c>
      <c r="H558" t="s">
        <v>4814</v>
      </c>
      <c r="I558">
        <v>105.92</v>
      </c>
      <c r="K558" s="1"/>
    </row>
    <row r="559" spans="1:11" x14ac:dyDescent="0.25">
      <c r="A559" t="s">
        <v>4815</v>
      </c>
      <c r="B559" s="2">
        <v>41754</v>
      </c>
      <c r="C559">
        <v>9993</v>
      </c>
      <c r="D559">
        <v>1</v>
      </c>
      <c r="E559" t="s">
        <v>4816</v>
      </c>
      <c r="F559" t="s">
        <v>504</v>
      </c>
      <c r="G559" t="s">
        <v>505</v>
      </c>
      <c r="H559" t="s">
        <v>4817</v>
      </c>
      <c r="I559">
        <v>68</v>
      </c>
      <c r="K559" s="1"/>
    </row>
    <row r="560" spans="1:11" x14ac:dyDescent="0.25">
      <c r="A560" t="s">
        <v>4818</v>
      </c>
      <c r="B560" s="2">
        <v>41754</v>
      </c>
      <c r="C560">
        <v>9994</v>
      </c>
      <c r="D560">
        <v>1</v>
      </c>
      <c r="E560" t="s">
        <v>4819</v>
      </c>
      <c r="F560" t="s">
        <v>504</v>
      </c>
      <c r="G560" t="s">
        <v>505</v>
      </c>
      <c r="H560" t="s">
        <v>2776</v>
      </c>
      <c r="I560">
        <v>31.58</v>
      </c>
      <c r="K560" s="1"/>
    </row>
    <row r="561" spans="1:11" x14ac:dyDescent="0.25">
      <c r="A561" t="s">
        <v>4820</v>
      </c>
      <c r="B561" s="2">
        <v>41754</v>
      </c>
      <c r="C561">
        <v>9995</v>
      </c>
      <c r="D561">
        <v>1</v>
      </c>
      <c r="E561" t="s">
        <v>4821</v>
      </c>
      <c r="F561" t="s">
        <v>504</v>
      </c>
      <c r="G561" t="s">
        <v>505</v>
      </c>
      <c r="H561" t="s">
        <v>1851</v>
      </c>
      <c r="I561">
        <v>27.14</v>
      </c>
      <c r="K561" s="1"/>
    </row>
    <row r="562" spans="1:11" x14ac:dyDescent="0.25">
      <c r="A562" t="s">
        <v>4822</v>
      </c>
      <c r="B562" s="2">
        <v>41754</v>
      </c>
      <c r="C562">
        <v>9996</v>
      </c>
      <c r="D562">
        <v>1</v>
      </c>
      <c r="E562" t="s">
        <v>4823</v>
      </c>
      <c r="F562" t="s">
        <v>504</v>
      </c>
      <c r="G562" t="s">
        <v>505</v>
      </c>
      <c r="H562" t="s">
        <v>1852</v>
      </c>
      <c r="I562">
        <v>6.88</v>
      </c>
      <c r="K562" s="1"/>
    </row>
    <row r="563" spans="1:11" x14ac:dyDescent="0.25">
      <c r="A563" t="s">
        <v>4824</v>
      </c>
      <c r="B563" s="2">
        <v>41754</v>
      </c>
      <c r="C563">
        <v>10000</v>
      </c>
      <c r="D563">
        <v>1</v>
      </c>
      <c r="E563" t="s">
        <v>4825</v>
      </c>
      <c r="F563" t="s">
        <v>504</v>
      </c>
      <c r="G563" t="s">
        <v>505</v>
      </c>
      <c r="H563" t="s">
        <v>1849</v>
      </c>
      <c r="I563">
        <v>22.76</v>
      </c>
      <c r="K563" s="1"/>
    </row>
    <row r="564" spans="1:11" x14ac:dyDescent="0.25">
      <c r="A564" t="s">
        <v>3132</v>
      </c>
      <c r="B564" s="2">
        <v>41754</v>
      </c>
      <c r="C564">
        <v>10003</v>
      </c>
      <c r="D564">
        <v>1</v>
      </c>
      <c r="E564" t="s">
        <v>4828</v>
      </c>
      <c r="F564" t="s">
        <v>504</v>
      </c>
      <c r="G564" t="s">
        <v>505</v>
      </c>
      <c r="H564" t="s">
        <v>1872</v>
      </c>
      <c r="I564">
        <v>57.36</v>
      </c>
      <c r="K564" s="1"/>
    </row>
    <row r="565" spans="1:11" x14ac:dyDescent="0.25">
      <c r="A565" t="s">
        <v>5442</v>
      </c>
      <c r="B565" s="2">
        <v>41754</v>
      </c>
      <c r="C565" t="s">
        <v>5443</v>
      </c>
      <c r="D565">
        <v>1</v>
      </c>
      <c r="E565" t="s">
        <v>5444</v>
      </c>
      <c r="F565" t="s">
        <v>906</v>
      </c>
      <c r="G565" t="s">
        <v>81</v>
      </c>
      <c r="H565" t="s">
        <v>99</v>
      </c>
      <c r="I565" s="1">
        <v>26069.72</v>
      </c>
      <c r="K565" s="1"/>
    </row>
    <row r="566" spans="1:11" x14ac:dyDescent="0.25">
      <c r="A566" t="s">
        <v>5445</v>
      </c>
      <c r="B566" s="2">
        <v>41754</v>
      </c>
      <c r="C566" t="s">
        <v>5446</v>
      </c>
      <c r="D566">
        <v>1</v>
      </c>
      <c r="E566" t="s">
        <v>5447</v>
      </c>
      <c r="F566" t="s">
        <v>906</v>
      </c>
      <c r="G566" t="s">
        <v>81</v>
      </c>
      <c r="H566" t="s">
        <v>5448</v>
      </c>
      <c r="I566" s="1">
        <v>26069.72</v>
      </c>
      <c r="K566" s="1"/>
    </row>
    <row r="567" spans="1:11" x14ac:dyDescent="0.25">
      <c r="A567" t="s">
        <v>5449</v>
      </c>
      <c r="B567" s="2">
        <v>41754</v>
      </c>
      <c r="C567" t="s">
        <v>5450</v>
      </c>
      <c r="D567">
        <v>1</v>
      </c>
      <c r="E567" t="s">
        <v>5451</v>
      </c>
      <c r="F567" t="s">
        <v>906</v>
      </c>
      <c r="G567" t="s">
        <v>81</v>
      </c>
      <c r="H567" t="s">
        <v>5452</v>
      </c>
      <c r="I567" s="1">
        <v>65827.320000000007</v>
      </c>
      <c r="K567" s="1"/>
    </row>
    <row r="568" spans="1:11" x14ac:dyDescent="0.25">
      <c r="A568" t="s">
        <v>4846</v>
      </c>
      <c r="B568" s="2">
        <v>41754</v>
      </c>
      <c r="C568" t="s">
        <v>4847</v>
      </c>
      <c r="D568">
        <v>1</v>
      </c>
      <c r="E568" t="s">
        <v>4848</v>
      </c>
      <c r="F568" t="s">
        <v>232</v>
      </c>
      <c r="G568" t="s">
        <v>24</v>
      </c>
      <c r="H568" t="s">
        <v>3119</v>
      </c>
      <c r="I568" s="1">
        <v>1280</v>
      </c>
      <c r="K568" s="1"/>
    </row>
    <row r="569" spans="1:11" x14ac:dyDescent="0.25">
      <c r="A569" t="s">
        <v>4849</v>
      </c>
      <c r="B569" s="2">
        <v>41754</v>
      </c>
      <c r="C569" t="s">
        <v>4850</v>
      </c>
      <c r="D569">
        <v>2</v>
      </c>
      <c r="E569" t="s">
        <v>4851</v>
      </c>
      <c r="F569" t="s">
        <v>232</v>
      </c>
      <c r="G569" t="s">
        <v>24</v>
      </c>
      <c r="H569" t="s">
        <v>36</v>
      </c>
      <c r="I569">
        <v>127.68</v>
      </c>
      <c r="K569" s="1"/>
    </row>
    <row r="570" spans="1:11" x14ac:dyDescent="0.25">
      <c r="A570" t="s">
        <v>3966</v>
      </c>
      <c r="B570" s="2">
        <v>41754</v>
      </c>
      <c r="C570" t="s">
        <v>4852</v>
      </c>
      <c r="D570">
        <v>2</v>
      </c>
      <c r="E570" t="s">
        <v>4853</v>
      </c>
      <c r="F570" t="s">
        <v>232</v>
      </c>
      <c r="G570" t="s">
        <v>24</v>
      </c>
      <c r="H570" t="s">
        <v>62</v>
      </c>
      <c r="I570">
        <v>783.67</v>
      </c>
      <c r="K570" s="1"/>
    </row>
    <row r="571" spans="1:11" x14ac:dyDescent="0.25">
      <c r="A571" t="s">
        <v>4854</v>
      </c>
      <c r="B571" s="2">
        <v>41754</v>
      </c>
      <c r="C571" t="s">
        <v>4855</v>
      </c>
      <c r="D571">
        <v>1</v>
      </c>
      <c r="E571" t="s">
        <v>4856</v>
      </c>
      <c r="F571" t="s">
        <v>232</v>
      </c>
      <c r="G571" t="s">
        <v>24</v>
      </c>
      <c r="H571" t="s">
        <v>1639</v>
      </c>
      <c r="I571">
        <v>135.07</v>
      </c>
      <c r="K571" s="1"/>
    </row>
    <row r="572" spans="1:11" x14ac:dyDescent="0.25">
      <c r="A572" t="s">
        <v>4857</v>
      </c>
      <c r="B572" s="2">
        <v>41754</v>
      </c>
      <c r="C572" t="s">
        <v>4858</v>
      </c>
      <c r="D572">
        <v>2</v>
      </c>
      <c r="E572" t="s">
        <v>4859</v>
      </c>
      <c r="F572" t="s">
        <v>232</v>
      </c>
      <c r="G572" t="s">
        <v>24</v>
      </c>
      <c r="H572" t="s">
        <v>233</v>
      </c>
      <c r="I572">
        <v>688.93</v>
      </c>
      <c r="K572" s="1"/>
    </row>
    <row r="573" spans="1:11" x14ac:dyDescent="0.25">
      <c r="A573" t="s">
        <v>4860</v>
      </c>
      <c r="B573" s="2">
        <v>41754</v>
      </c>
      <c r="C573" t="s">
        <v>4861</v>
      </c>
      <c r="D573">
        <v>1</v>
      </c>
      <c r="E573" t="s">
        <v>4862</v>
      </c>
      <c r="F573" t="s">
        <v>232</v>
      </c>
      <c r="G573" t="s">
        <v>24</v>
      </c>
      <c r="H573" t="s">
        <v>4863</v>
      </c>
      <c r="I573">
        <v>266.44</v>
      </c>
      <c r="K573" s="1"/>
    </row>
    <row r="574" spans="1:11" x14ac:dyDescent="0.25">
      <c r="A574" t="s">
        <v>4864</v>
      </c>
      <c r="B574" s="2">
        <v>41754</v>
      </c>
      <c r="C574" t="s">
        <v>4865</v>
      </c>
      <c r="D574">
        <v>1</v>
      </c>
      <c r="E574" t="s">
        <v>4866</v>
      </c>
      <c r="F574" t="s">
        <v>232</v>
      </c>
      <c r="G574" t="s">
        <v>24</v>
      </c>
      <c r="H574" t="s">
        <v>317</v>
      </c>
      <c r="I574" s="1">
        <v>2841.03</v>
      </c>
      <c r="K574" s="1"/>
    </row>
    <row r="575" spans="1:11" x14ac:dyDescent="0.25">
      <c r="A575" t="s">
        <v>3589</v>
      </c>
      <c r="B575" s="2">
        <v>41754</v>
      </c>
      <c r="C575" t="s">
        <v>4867</v>
      </c>
      <c r="D575">
        <v>1</v>
      </c>
      <c r="E575" t="s">
        <v>4868</v>
      </c>
      <c r="F575" t="s">
        <v>232</v>
      </c>
      <c r="G575" t="s">
        <v>24</v>
      </c>
      <c r="H575" t="s">
        <v>250</v>
      </c>
      <c r="I575">
        <v>720</v>
      </c>
      <c r="K575" s="1"/>
    </row>
    <row r="576" spans="1:11" x14ac:dyDescent="0.25">
      <c r="A576" t="s">
        <v>3970</v>
      </c>
      <c r="B576" s="2">
        <v>41754</v>
      </c>
      <c r="C576" t="s">
        <v>4869</v>
      </c>
      <c r="D576">
        <v>2</v>
      </c>
      <c r="E576" t="s">
        <v>4870</v>
      </c>
      <c r="F576" t="s">
        <v>232</v>
      </c>
      <c r="G576" t="s">
        <v>24</v>
      </c>
      <c r="H576" t="s">
        <v>44</v>
      </c>
      <c r="I576" s="1">
        <v>4992</v>
      </c>
      <c r="K576" s="1"/>
    </row>
    <row r="577" spans="1:11" x14ac:dyDescent="0.25">
      <c r="A577" t="s">
        <v>4871</v>
      </c>
      <c r="B577" s="2">
        <v>41754</v>
      </c>
      <c r="C577" t="s">
        <v>4872</v>
      </c>
      <c r="D577">
        <v>1</v>
      </c>
      <c r="E577" t="s">
        <v>4873</v>
      </c>
      <c r="F577" t="s">
        <v>232</v>
      </c>
      <c r="G577" t="s">
        <v>24</v>
      </c>
      <c r="H577" t="s">
        <v>869</v>
      </c>
      <c r="I577" s="1">
        <v>1058.3499999999999</v>
      </c>
      <c r="K577" s="1"/>
    </row>
    <row r="578" spans="1:11" x14ac:dyDescent="0.25">
      <c r="A578" t="s">
        <v>4874</v>
      </c>
      <c r="B578" s="2">
        <v>41754</v>
      </c>
      <c r="C578" t="s">
        <v>4875</v>
      </c>
      <c r="D578">
        <v>1</v>
      </c>
      <c r="E578" t="s">
        <v>4876</v>
      </c>
      <c r="F578" t="s">
        <v>3555</v>
      </c>
      <c r="G578" t="s">
        <v>24</v>
      </c>
      <c r="H578" t="s">
        <v>4766</v>
      </c>
      <c r="I578">
        <v>960</v>
      </c>
      <c r="K578" s="1"/>
    </row>
    <row r="579" spans="1:11" x14ac:dyDescent="0.25">
      <c r="A579" t="s">
        <v>3976</v>
      </c>
      <c r="B579" s="2">
        <v>41754</v>
      </c>
      <c r="C579" t="s">
        <v>4877</v>
      </c>
      <c r="D579">
        <v>1</v>
      </c>
      <c r="E579" t="s">
        <v>4878</v>
      </c>
      <c r="F579" t="s">
        <v>3555</v>
      </c>
      <c r="G579" t="s">
        <v>24</v>
      </c>
      <c r="H579" t="s">
        <v>49</v>
      </c>
      <c r="I579" s="1">
        <v>2369.98</v>
      </c>
      <c r="K579" s="1"/>
    </row>
    <row r="580" spans="1:11" x14ac:dyDescent="0.25">
      <c r="A580" t="s">
        <v>3979</v>
      </c>
      <c r="B580" s="2">
        <v>41754</v>
      </c>
      <c r="C580" t="s">
        <v>4879</v>
      </c>
      <c r="D580">
        <v>1</v>
      </c>
      <c r="E580" t="s">
        <v>4880</v>
      </c>
      <c r="F580" t="s">
        <v>3555</v>
      </c>
      <c r="G580" t="s">
        <v>24</v>
      </c>
      <c r="H580" t="s">
        <v>49</v>
      </c>
      <c r="I580" s="1">
        <v>9896.0300000000007</v>
      </c>
      <c r="K580" s="1"/>
    </row>
    <row r="581" spans="1:11" x14ac:dyDescent="0.25">
      <c r="A581" s="3" t="s">
        <v>4881</v>
      </c>
      <c r="B581" s="4">
        <v>41755</v>
      </c>
      <c r="C581" s="3" t="s">
        <v>4882</v>
      </c>
      <c r="D581" s="3">
        <v>2</v>
      </c>
      <c r="E581" s="3" t="s">
        <v>4883</v>
      </c>
      <c r="F581" s="3" t="s">
        <v>17</v>
      </c>
      <c r="G581" s="3" t="s">
        <v>18</v>
      </c>
      <c r="H581" s="3" t="s">
        <v>44</v>
      </c>
      <c r="I581" s="3">
        <v>112</v>
      </c>
      <c r="J581" s="3"/>
      <c r="K581" s="1"/>
    </row>
    <row r="582" spans="1:11" x14ac:dyDescent="0.25">
      <c r="A582" t="s">
        <v>5453</v>
      </c>
      <c r="B582" s="2">
        <v>41755</v>
      </c>
      <c r="C582" t="s">
        <v>5454</v>
      </c>
      <c r="D582">
        <v>1</v>
      </c>
      <c r="E582" t="s">
        <v>5455</v>
      </c>
      <c r="F582" t="s">
        <v>906</v>
      </c>
      <c r="G582" t="s">
        <v>81</v>
      </c>
      <c r="H582" t="s">
        <v>5456</v>
      </c>
      <c r="I582" s="1">
        <v>43401.81</v>
      </c>
      <c r="K582" s="1"/>
    </row>
    <row r="583" spans="1:11" x14ac:dyDescent="0.25">
      <c r="A583" t="s">
        <v>5457</v>
      </c>
      <c r="B583" s="2">
        <v>41755</v>
      </c>
      <c r="C583" t="s">
        <v>5458</v>
      </c>
      <c r="D583">
        <v>1</v>
      </c>
      <c r="E583" t="s">
        <v>5459</v>
      </c>
      <c r="F583" t="s">
        <v>889</v>
      </c>
      <c r="G583" t="s">
        <v>505</v>
      </c>
      <c r="H583" t="s">
        <v>5460</v>
      </c>
      <c r="I583">
        <v>220.72</v>
      </c>
      <c r="K583" s="1"/>
    </row>
    <row r="584" spans="1:11" x14ac:dyDescent="0.25">
      <c r="A584" t="s">
        <v>5461</v>
      </c>
      <c r="B584" s="2">
        <v>41755</v>
      </c>
      <c r="C584" t="s">
        <v>2443</v>
      </c>
      <c r="D584">
        <v>1</v>
      </c>
      <c r="E584" t="s">
        <v>5462</v>
      </c>
      <c r="F584" t="s">
        <v>889</v>
      </c>
      <c r="G584" t="s">
        <v>505</v>
      </c>
      <c r="H584" t="s">
        <v>5463</v>
      </c>
      <c r="I584">
        <v>88.97</v>
      </c>
      <c r="K584" s="1"/>
    </row>
    <row r="585" spans="1:11" x14ac:dyDescent="0.25">
      <c r="A585" t="s">
        <v>5464</v>
      </c>
      <c r="B585" s="2">
        <v>41755</v>
      </c>
      <c r="C585" t="s">
        <v>5465</v>
      </c>
      <c r="D585">
        <v>1</v>
      </c>
      <c r="E585" t="s">
        <v>5466</v>
      </c>
      <c r="F585" t="s">
        <v>889</v>
      </c>
      <c r="G585" t="s">
        <v>505</v>
      </c>
      <c r="H585" t="s">
        <v>5467</v>
      </c>
      <c r="I585">
        <v>15.2</v>
      </c>
      <c r="K585" s="1"/>
    </row>
    <row r="586" spans="1:11" x14ac:dyDescent="0.25">
      <c r="A586" s="3" t="s">
        <v>4884</v>
      </c>
      <c r="B586" s="4">
        <v>41757</v>
      </c>
      <c r="C586" s="3">
        <v>2416</v>
      </c>
      <c r="D586" s="3">
        <v>1</v>
      </c>
      <c r="E586" s="3" t="s">
        <v>4885</v>
      </c>
      <c r="F586" s="3" t="s">
        <v>183</v>
      </c>
      <c r="G586" s="3" t="s">
        <v>1416</v>
      </c>
      <c r="H586" s="3" t="s">
        <v>435</v>
      </c>
      <c r="I586" s="3">
        <v>44</v>
      </c>
      <c r="J586" s="3"/>
      <c r="K586" s="1"/>
    </row>
    <row r="587" spans="1:11" x14ac:dyDescent="0.25">
      <c r="A587" s="3" t="s">
        <v>585</v>
      </c>
      <c r="B587" s="4">
        <v>41757</v>
      </c>
      <c r="C587" s="3" t="s">
        <v>4886</v>
      </c>
      <c r="D587" s="3">
        <v>1</v>
      </c>
      <c r="E587" s="3" t="s">
        <v>4887</v>
      </c>
      <c r="F587" s="3" t="s">
        <v>183</v>
      </c>
      <c r="G587" s="3" t="s">
        <v>1416</v>
      </c>
      <c r="H587" s="3" t="s">
        <v>435</v>
      </c>
      <c r="I587" s="3">
        <v>24</v>
      </c>
      <c r="J587" s="3"/>
      <c r="K587" s="1"/>
    </row>
    <row r="588" spans="1:11" x14ac:dyDescent="0.25">
      <c r="A588" s="3" t="s">
        <v>1999</v>
      </c>
      <c r="B588" s="4">
        <v>41757</v>
      </c>
      <c r="C588" s="3" t="s">
        <v>4888</v>
      </c>
      <c r="D588" s="3">
        <v>1</v>
      </c>
      <c r="E588" s="3" t="s">
        <v>4889</v>
      </c>
      <c r="F588" s="3" t="s">
        <v>183</v>
      </c>
      <c r="G588" s="3" t="s">
        <v>1416</v>
      </c>
      <c r="H588" s="3" t="s">
        <v>435</v>
      </c>
      <c r="I588" s="3">
        <v>103.17</v>
      </c>
      <c r="J588" s="3"/>
      <c r="K588" s="1"/>
    </row>
    <row r="589" spans="1:11" x14ac:dyDescent="0.25">
      <c r="A589" s="3" t="s">
        <v>588</v>
      </c>
      <c r="B589" s="4">
        <v>41757</v>
      </c>
      <c r="C589" s="3" t="s">
        <v>4890</v>
      </c>
      <c r="D589" s="3">
        <v>1</v>
      </c>
      <c r="E589" s="3" t="s">
        <v>4891</v>
      </c>
      <c r="F589" s="3" t="s">
        <v>183</v>
      </c>
      <c r="G589" s="3" t="s">
        <v>1416</v>
      </c>
      <c r="H589" s="3" t="s">
        <v>435</v>
      </c>
      <c r="I589" s="3">
        <v>55.17</v>
      </c>
      <c r="J589" s="3"/>
      <c r="K589" s="1"/>
    </row>
    <row r="590" spans="1:11" x14ac:dyDescent="0.25">
      <c r="A590" s="3" t="s">
        <v>4892</v>
      </c>
      <c r="B590" s="4">
        <v>41757</v>
      </c>
      <c r="C590" s="3" t="s">
        <v>4893</v>
      </c>
      <c r="D590" s="3">
        <v>2</v>
      </c>
      <c r="E590" s="3" t="s">
        <v>4894</v>
      </c>
      <c r="F590" s="3" t="s">
        <v>12</v>
      </c>
      <c r="G590" s="3" t="s">
        <v>48</v>
      </c>
      <c r="H590" s="3" t="s">
        <v>14</v>
      </c>
      <c r="I590" s="21">
        <v>4809.55</v>
      </c>
      <c r="J590" s="3"/>
    </row>
    <row r="591" spans="1:11" x14ac:dyDescent="0.25">
      <c r="A591" s="3" t="s">
        <v>4895</v>
      </c>
      <c r="B591" s="4">
        <v>41757</v>
      </c>
      <c r="C591" s="3" t="s">
        <v>4896</v>
      </c>
      <c r="D591" s="3">
        <v>1</v>
      </c>
      <c r="E591" s="3" t="s">
        <v>4897</v>
      </c>
      <c r="F591" s="3" t="s">
        <v>2764</v>
      </c>
      <c r="G591" s="3" t="s">
        <v>1416</v>
      </c>
      <c r="H591" s="3" t="s">
        <v>4898</v>
      </c>
      <c r="I591" s="3">
        <v>56</v>
      </c>
      <c r="J591" s="3"/>
    </row>
    <row r="592" spans="1:11" x14ac:dyDescent="0.25">
      <c r="A592" s="3" t="s">
        <v>591</v>
      </c>
      <c r="B592" s="4">
        <v>41757</v>
      </c>
      <c r="C592" s="3" t="s">
        <v>4899</v>
      </c>
      <c r="D592" s="3">
        <v>2</v>
      </c>
      <c r="E592" s="3" t="s">
        <v>4900</v>
      </c>
      <c r="F592" s="3" t="s">
        <v>12</v>
      </c>
      <c r="G592" s="3" t="s">
        <v>48</v>
      </c>
      <c r="H592" s="3" t="s">
        <v>14</v>
      </c>
      <c r="I592" s="3">
        <v>413.19</v>
      </c>
      <c r="J592" s="3"/>
    </row>
    <row r="593" spans="1:11" x14ac:dyDescent="0.25">
      <c r="A593" s="3" t="s">
        <v>4901</v>
      </c>
      <c r="B593" s="4">
        <v>41757</v>
      </c>
      <c r="C593" s="3">
        <v>317</v>
      </c>
      <c r="D593" s="3">
        <v>1</v>
      </c>
      <c r="E593" s="3" t="s">
        <v>4902</v>
      </c>
      <c r="F593" s="3" t="s">
        <v>183</v>
      </c>
      <c r="G593" s="3" t="s">
        <v>1416</v>
      </c>
      <c r="H593" s="3" t="s">
        <v>435</v>
      </c>
      <c r="I593" s="3">
        <v>42.76</v>
      </c>
      <c r="J593" s="3"/>
    </row>
    <row r="594" spans="1:11" x14ac:dyDescent="0.25">
      <c r="A594" s="3" t="s">
        <v>606</v>
      </c>
      <c r="B594" s="4">
        <v>41757</v>
      </c>
      <c r="C594" s="3" t="s">
        <v>4903</v>
      </c>
      <c r="D594" s="3">
        <v>1</v>
      </c>
      <c r="E594" s="3" t="s">
        <v>4904</v>
      </c>
      <c r="F594" s="3" t="s">
        <v>183</v>
      </c>
      <c r="G594" s="3" t="s">
        <v>1416</v>
      </c>
      <c r="H594" s="3" t="s">
        <v>435</v>
      </c>
      <c r="I594" s="3">
        <v>12.69</v>
      </c>
      <c r="J594" s="3"/>
    </row>
    <row r="595" spans="1:11" x14ac:dyDescent="0.25">
      <c r="A595" s="3" t="s">
        <v>4905</v>
      </c>
      <c r="B595" s="4">
        <v>41757</v>
      </c>
      <c r="C595" s="3">
        <v>101601</v>
      </c>
      <c r="D595" s="3">
        <v>1</v>
      </c>
      <c r="E595" s="3" t="s">
        <v>4906</v>
      </c>
      <c r="F595" s="3" t="s">
        <v>183</v>
      </c>
      <c r="G595" s="3" t="s">
        <v>1416</v>
      </c>
      <c r="H595" s="3" t="s">
        <v>435</v>
      </c>
      <c r="I595" s="3">
        <v>6.99</v>
      </c>
      <c r="J595" s="3"/>
    </row>
    <row r="596" spans="1:11" x14ac:dyDescent="0.25">
      <c r="A596" s="3" t="s">
        <v>2370</v>
      </c>
      <c r="B596" s="4">
        <v>41757</v>
      </c>
      <c r="C596" s="3" t="s">
        <v>4907</v>
      </c>
      <c r="D596" s="3">
        <v>1</v>
      </c>
      <c r="E596" s="3" t="s">
        <v>4908</v>
      </c>
      <c r="F596" s="3" t="s">
        <v>183</v>
      </c>
      <c r="G596" s="3" t="s">
        <v>1416</v>
      </c>
      <c r="H596" s="3" t="s">
        <v>435</v>
      </c>
      <c r="I596" s="3">
        <v>9.52</v>
      </c>
      <c r="J596" s="3"/>
    </row>
    <row r="597" spans="1:11" x14ac:dyDescent="0.25">
      <c r="A597" s="3" t="s">
        <v>4909</v>
      </c>
      <c r="B597" s="4">
        <v>41757</v>
      </c>
      <c r="C597" s="3">
        <v>1347</v>
      </c>
      <c r="D597" s="3">
        <v>1</v>
      </c>
      <c r="E597" s="3" t="s">
        <v>4910</v>
      </c>
      <c r="F597" s="3" t="s">
        <v>183</v>
      </c>
      <c r="G597" s="3" t="s">
        <v>1416</v>
      </c>
      <c r="H597" s="3" t="s">
        <v>435</v>
      </c>
      <c r="I597" s="3">
        <v>59.96</v>
      </c>
      <c r="J597" s="3"/>
    </row>
    <row r="598" spans="1:11" x14ac:dyDescent="0.25">
      <c r="A598" s="3" t="s">
        <v>3833</v>
      </c>
      <c r="B598" s="4">
        <v>41757</v>
      </c>
      <c r="C598" s="3" t="s">
        <v>4911</v>
      </c>
      <c r="D598" s="3">
        <v>1</v>
      </c>
      <c r="E598" s="3" t="s">
        <v>4912</v>
      </c>
      <c r="F598" s="3" t="s">
        <v>183</v>
      </c>
      <c r="G598" s="3" t="s">
        <v>1416</v>
      </c>
      <c r="H598" s="3" t="s">
        <v>435</v>
      </c>
      <c r="I598" s="3">
        <v>30.99</v>
      </c>
      <c r="J598" s="3"/>
    </row>
    <row r="599" spans="1:11" x14ac:dyDescent="0.25">
      <c r="A599" s="3" t="s">
        <v>2004</v>
      </c>
      <c r="B599" s="4">
        <v>41757</v>
      </c>
      <c r="C599" s="3">
        <v>7491</v>
      </c>
      <c r="D599" s="3">
        <v>1</v>
      </c>
      <c r="E599" s="3" t="s">
        <v>4913</v>
      </c>
      <c r="F599" s="3" t="s">
        <v>183</v>
      </c>
      <c r="G599" s="3" t="s">
        <v>1416</v>
      </c>
      <c r="H599" s="3" t="s">
        <v>435</v>
      </c>
      <c r="I599" s="3">
        <v>13.02</v>
      </c>
      <c r="J599" s="3"/>
    </row>
    <row r="600" spans="1:11" x14ac:dyDescent="0.25">
      <c r="A600" s="3" t="s">
        <v>1171</v>
      </c>
      <c r="B600" s="4">
        <v>41757</v>
      </c>
      <c r="C600" s="3" t="s">
        <v>4914</v>
      </c>
      <c r="D600" s="3">
        <v>1</v>
      </c>
      <c r="E600" s="3" t="s">
        <v>4915</v>
      </c>
      <c r="F600" s="3" t="s">
        <v>183</v>
      </c>
      <c r="G600" s="3" t="s">
        <v>1416</v>
      </c>
      <c r="H600" s="3" t="s">
        <v>435</v>
      </c>
      <c r="I600" s="3">
        <v>60</v>
      </c>
      <c r="J600" s="3"/>
    </row>
    <row r="601" spans="1:11" x14ac:dyDescent="0.25">
      <c r="A601" s="3" t="s">
        <v>1175</v>
      </c>
      <c r="B601" s="4">
        <v>41757</v>
      </c>
      <c r="C601" s="3" t="s">
        <v>4916</v>
      </c>
      <c r="D601" s="3">
        <v>1</v>
      </c>
      <c r="E601" s="3" t="s">
        <v>4917</v>
      </c>
      <c r="F601" s="3" t="s">
        <v>183</v>
      </c>
      <c r="G601" s="3" t="s">
        <v>1416</v>
      </c>
      <c r="H601" s="3" t="s">
        <v>435</v>
      </c>
      <c r="I601" s="3">
        <v>80.28</v>
      </c>
      <c r="J601" s="3"/>
    </row>
    <row r="602" spans="1:11" x14ac:dyDescent="0.25">
      <c r="A602" s="3" t="s">
        <v>4918</v>
      </c>
      <c r="B602" s="4">
        <v>41757</v>
      </c>
      <c r="C602" s="3" t="s">
        <v>4919</v>
      </c>
      <c r="D602" s="3">
        <v>1</v>
      </c>
      <c r="E602" s="3" t="s">
        <v>4920</v>
      </c>
      <c r="F602" s="3" t="s">
        <v>183</v>
      </c>
      <c r="G602" s="3" t="s">
        <v>1416</v>
      </c>
      <c r="H602" s="3" t="s">
        <v>435</v>
      </c>
      <c r="I602" s="3">
        <v>65.8</v>
      </c>
      <c r="J602" s="3"/>
    </row>
    <row r="603" spans="1:11" x14ac:dyDescent="0.25">
      <c r="A603" s="3" t="s">
        <v>4921</v>
      </c>
      <c r="B603" s="4">
        <v>41757</v>
      </c>
      <c r="C603" s="3" t="s">
        <v>4922</v>
      </c>
      <c r="D603" s="3">
        <v>1</v>
      </c>
      <c r="E603" s="3" t="s">
        <v>4923</v>
      </c>
      <c r="F603" s="3" t="s">
        <v>183</v>
      </c>
      <c r="G603" s="3" t="s">
        <v>1416</v>
      </c>
      <c r="H603" s="3" t="s">
        <v>435</v>
      </c>
      <c r="I603" s="3">
        <v>71.72</v>
      </c>
      <c r="J603" s="3"/>
    </row>
    <row r="604" spans="1:11" x14ac:dyDescent="0.25">
      <c r="A604" s="3" t="s">
        <v>4924</v>
      </c>
      <c r="B604" s="4">
        <v>41757</v>
      </c>
      <c r="C604" s="3" t="s">
        <v>4925</v>
      </c>
      <c r="D604" s="3">
        <v>1</v>
      </c>
      <c r="E604" s="3" t="s">
        <v>4926</v>
      </c>
      <c r="F604" s="3" t="s">
        <v>183</v>
      </c>
      <c r="G604" s="3" t="s">
        <v>1416</v>
      </c>
      <c r="H604" s="3" t="s">
        <v>435</v>
      </c>
      <c r="I604" s="3">
        <v>55.17</v>
      </c>
      <c r="J604" s="3"/>
      <c r="K604" s="1"/>
    </row>
    <row r="605" spans="1:11" x14ac:dyDescent="0.25">
      <c r="A605" s="3" t="s">
        <v>4927</v>
      </c>
      <c r="B605" s="4">
        <v>41757</v>
      </c>
      <c r="C605" s="3" t="s">
        <v>4928</v>
      </c>
      <c r="D605" s="3">
        <v>1</v>
      </c>
      <c r="E605" s="3" t="s">
        <v>4929</v>
      </c>
      <c r="F605" s="3" t="s">
        <v>183</v>
      </c>
      <c r="G605" s="3" t="s">
        <v>1416</v>
      </c>
      <c r="H605" s="3" t="s">
        <v>435</v>
      </c>
      <c r="I605" s="3">
        <v>137.93</v>
      </c>
      <c r="J605" s="3"/>
      <c r="K605" s="1"/>
    </row>
    <row r="606" spans="1:11" x14ac:dyDescent="0.25">
      <c r="A606" s="3" t="s">
        <v>3159</v>
      </c>
      <c r="B606" s="4">
        <v>41757</v>
      </c>
      <c r="C606" s="3">
        <v>1945</v>
      </c>
      <c r="D606" s="3">
        <v>1</v>
      </c>
      <c r="E606" s="3" t="s">
        <v>4930</v>
      </c>
      <c r="F606" s="3" t="s">
        <v>183</v>
      </c>
      <c r="G606" s="3" t="s">
        <v>1416</v>
      </c>
      <c r="H606" s="3" t="s">
        <v>435</v>
      </c>
      <c r="I606" s="3">
        <v>38.4</v>
      </c>
      <c r="J606" s="3"/>
      <c r="K606" s="1"/>
    </row>
    <row r="607" spans="1:11" x14ac:dyDescent="0.25">
      <c r="A607" s="3" t="s">
        <v>4931</v>
      </c>
      <c r="B607" s="4">
        <v>41757</v>
      </c>
      <c r="C607" s="3">
        <v>53359</v>
      </c>
      <c r="D607" s="3">
        <v>1</v>
      </c>
      <c r="E607" s="3" t="s">
        <v>4932</v>
      </c>
      <c r="F607" s="3" t="s">
        <v>183</v>
      </c>
      <c r="G607" s="3" t="s">
        <v>1416</v>
      </c>
      <c r="H607" s="3" t="s">
        <v>435</v>
      </c>
      <c r="I607" s="3">
        <v>45.52</v>
      </c>
      <c r="J607" s="3"/>
      <c r="K607" s="1"/>
    </row>
    <row r="608" spans="1:11" x14ac:dyDescent="0.25">
      <c r="A608" s="3" t="s">
        <v>2009</v>
      </c>
      <c r="B608" s="4">
        <v>41757</v>
      </c>
      <c r="C608" s="3">
        <v>1920</v>
      </c>
      <c r="D608" s="3">
        <v>1</v>
      </c>
      <c r="E608" s="3" t="s">
        <v>4933</v>
      </c>
      <c r="F608" s="3" t="s">
        <v>183</v>
      </c>
      <c r="G608" s="3" t="s">
        <v>1416</v>
      </c>
      <c r="H608" s="3" t="s">
        <v>435</v>
      </c>
      <c r="I608" s="3">
        <v>38.4</v>
      </c>
      <c r="J608" s="3"/>
      <c r="K608" s="1"/>
    </row>
    <row r="609" spans="1:11" x14ac:dyDescent="0.25">
      <c r="A609" s="3" t="s">
        <v>4934</v>
      </c>
      <c r="B609" s="4">
        <v>41757</v>
      </c>
      <c r="C609" s="3">
        <v>12145323</v>
      </c>
      <c r="D609" s="3">
        <v>1</v>
      </c>
      <c r="E609" s="3" t="s">
        <v>4935</v>
      </c>
      <c r="F609" s="3" t="s">
        <v>183</v>
      </c>
      <c r="G609" s="3" t="s">
        <v>1416</v>
      </c>
      <c r="H609" s="3" t="s">
        <v>435</v>
      </c>
      <c r="I609" s="3">
        <v>5.09</v>
      </c>
      <c r="J609" s="3"/>
      <c r="K609" s="1"/>
    </row>
    <row r="610" spans="1:11" x14ac:dyDescent="0.25">
      <c r="A610" s="3" t="s">
        <v>3169</v>
      </c>
      <c r="B610" s="4">
        <v>41757</v>
      </c>
      <c r="C610" s="3" t="s">
        <v>4936</v>
      </c>
      <c r="D610" s="3">
        <v>1</v>
      </c>
      <c r="E610" s="3" t="s">
        <v>4937</v>
      </c>
      <c r="F610" s="3" t="s">
        <v>183</v>
      </c>
      <c r="G610" s="3" t="s">
        <v>1416</v>
      </c>
      <c r="H610" s="3" t="s">
        <v>435</v>
      </c>
      <c r="I610" s="3">
        <v>199.53</v>
      </c>
      <c r="J610" s="3"/>
      <c r="K610" s="1"/>
    </row>
    <row r="611" spans="1:11" x14ac:dyDescent="0.25">
      <c r="A611" s="3" t="s">
        <v>2387</v>
      </c>
      <c r="B611" s="4">
        <v>41757</v>
      </c>
      <c r="C611" s="3">
        <v>94316566</v>
      </c>
      <c r="D611" s="3">
        <v>1</v>
      </c>
      <c r="E611" s="3" t="s">
        <v>4938</v>
      </c>
      <c r="F611" s="3" t="s">
        <v>183</v>
      </c>
      <c r="G611" s="3" t="s">
        <v>1416</v>
      </c>
      <c r="H611" s="3" t="s">
        <v>435</v>
      </c>
      <c r="I611" s="3">
        <v>173.79</v>
      </c>
      <c r="J611" s="3"/>
      <c r="K611" s="1"/>
    </row>
    <row r="612" spans="1:11" x14ac:dyDescent="0.25">
      <c r="A612" s="3" t="s">
        <v>3182</v>
      </c>
      <c r="B612" s="4">
        <v>41757</v>
      </c>
      <c r="C612" s="3" t="s">
        <v>4939</v>
      </c>
      <c r="D612" s="3">
        <v>1</v>
      </c>
      <c r="E612" s="3" t="s">
        <v>4940</v>
      </c>
      <c r="F612" s="3" t="s">
        <v>183</v>
      </c>
      <c r="G612" s="3" t="s">
        <v>1416</v>
      </c>
      <c r="H612" s="3" t="s">
        <v>435</v>
      </c>
      <c r="I612" s="3">
        <v>6.14</v>
      </c>
      <c r="J612" s="3"/>
      <c r="K612" s="1"/>
    </row>
    <row r="613" spans="1:11" x14ac:dyDescent="0.25">
      <c r="A613" s="3" t="s">
        <v>3185</v>
      </c>
      <c r="B613" s="4">
        <v>41757</v>
      </c>
      <c r="C613" s="3">
        <v>101275</v>
      </c>
      <c r="D613" s="3">
        <v>1</v>
      </c>
      <c r="E613" s="3" t="s">
        <v>4941</v>
      </c>
      <c r="F613" s="3" t="s">
        <v>183</v>
      </c>
      <c r="G613" s="3" t="s">
        <v>1416</v>
      </c>
      <c r="H613" s="3" t="s">
        <v>435</v>
      </c>
      <c r="I613" s="3">
        <v>13.79</v>
      </c>
      <c r="J613" s="3"/>
      <c r="K613" s="1"/>
    </row>
    <row r="614" spans="1:11" x14ac:dyDescent="0.25">
      <c r="A614" s="3" t="s">
        <v>631</v>
      </c>
      <c r="B614" s="4">
        <v>41757</v>
      </c>
      <c r="C614" s="3" t="s">
        <v>4942</v>
      </c>
      <c r="D614" s="3">
        <v>1</v>
      </c>
      <c r="E614" s="3" t="s">
        <v>4943</v>
      </c>
      <c r="F614" s="3" t="s">
        <v>183</v>
      </c>
      <c r="G614" s="3" t="s">
        <v>1416</v>
      </c>
      <c r="H614" s="3" t="s">
        <v>435</v>
      </c>
      <c r="I614" s="3">
        <v>104.28</v>
      </c>
      <c r="J614" s="3"/>
      <c r="K614" s="1"/>
    </row>
    <row r="615" spans="1:11" x14ac:dyDescent="0.25">
      <c r="A615" s="3" t="s">
        <v>3193</v>
      </c>
      <c r="B615" s="4">
        <v>41757</v>
      </c>
      <c r="C615" s="3" t="s">
        <v>4944</v>
      </c>
      <c r="D615" s="3">
        <v>1</v>
      </c>
      <c r="E615" s="3" t="s">
        <v>4945</v>
      </c>
      <c r="F615" s="3" t="s">
        <v>40</v>
      </c>
      <c r="G615" s="3" t="s">
        <v>4</v>
      </c>
      <c r="H615" s="3" t="s">
        <v>435</v>
      </c>
      <c r="I615" s="3">
        <v>257.64999999999998</v>
      </c>
      <c r="J615" s="3"/>
      <c r="K615" s="1"/>
    </row>
    <row r="616" spans="1:11" x14ac:dyDescent="0.25">
      <c r="A616" s="3" t="s">
        <v>2027</v>
      </c>
      <c r="B616" s="4">
        <v>41757</v>
      </c>
      <c r="C616" s="3" t="s">
        <v>4946</v>
      </c>
      <c r="D616" s="3">
        <v>1</v>
      </c>
      <c r="E616" s="3" t="s">
        <v>4947</v>
      </c>
      <c r="F616" s="3" t="s">
        <v>40</v>
      </c>
      <c r="G616" s="3" t="s">
        <v>1416</v>
      </c>
      <c r="H616" s="3" t="s">
        <v>435</v>
      </c>
      <c r="I616" s="3">
        <v>202.21</v>
      </c>
      <c r="J616" s="3"/>
      <c r="K616" s="1"/>
    </row>
    <row r="617" spans="1:11" x14ac:dyDescent="0.25">
      <c r="A617" s="3" t="s">
        <v>4948</v>
      </c>
      <c r="B617" s="4">
        <v>41757</v>
      </c>
      <c r="C617" s="3" t="s">
        <v>4949</v>
      </c>
      <c r="D617" s="3">
        <v>1</v>
      </c>
      <c r="E617" s="3" t="s">
        <v>4950</v>
      </c>
      <c r="F617" s="3" t="s">
        <v>183</v>
      </c>
      <c r="G617" s="3" t="s">
        <v>1416</v>
      </c>
      <c r="H617" s="3" t="s">
        <v>435</v>
      </c>
      <c r="I617" s="3">
        <v>128.83000000000001</v>
      </c>
      <c r="J617" s="3"/>
      <c r="K617" s="1"/>
    </row>
    <row r="618" spans="1:11" x14ac:dyDescent="0.25">
      <c r="A618" s="3" t="s">
        <v>4951</v>
      </c>
      <c r="B618" s="4">
        <v>41757</v>
      </c>
      <c r="C618" s="3" t="s">
        <v>4952</v>
      </c>
      <c r="D618" s="3">
        <v>1</v>
      </c>
      <c r="E618" s="3" t="s">
        <v>4953</v>
      </c>
      <c r="F618" s="3" t="s">
        <v>40</v>
      </c>
      <c r="G618" s="3" t="s">
        <v>1416</v>
      </c>
      <c r="H618" s="3" t="s">
        <v>435</v>
      </c>
      <c r="I618" s="3">
        <v>336.3</v>
      </c>
      <c r="J618" s="3"/>
      <c r="K618" s="1"/>
    </row>
    <row r="619" spans="1:11" x14ac:dyDescent="0.25">
      <c r="A619" t="s">
        <v>5468</v>
      </c>
      <c r="B619" s="2">
        <v>41757</v>
      </c>
      <c r="C619" t="s">
        <v>5469</v>
      </c>
      <c r="D619">
        <v>1</v>
      </c>
      <c r="E619" t="s">
        <v>5470</v>
      </c>
      <c r="F619" t="s">
        <v>906</v>
      </c>
      <c r="G619" t="s">
        <v>81</v>
      </c>
      <c r="H619" t="s">
        <v>5471</v>
      </c>
      <c r="I619" s="1">
        <v>26926.27</v>
      </c>
      <c r="K619" s="1"/>
    </row>
    <row r="620" spans="1:11" x14ac:dyDescent="0.25">
      <c r="A620" t="s">
        <v>5472</v>
      </c>
      <c r="B620" s="2">
        <v>41757</v>
      </c>
      <c r="C620" t="s">
        <v>5440</v>
      </c>
      <c r="D620">
        <v>1</v>
      </c>
      <c r="E620" t="s">
        <v>5473</v>
      </c>
      <c r="F620" t="s">
        <v>80</v>
      </c>
      <c r="G620" t="s">
        <v>81</v>
      </c>
      <c r="H620" t="s">
        <v>99</v>
      </c>
      <c r="J620" s="1">
        <v>45853.49</v>
      </c>
      <c r="K620" s="1"/>
    </row>
    <row r="621" spans="1:11" x14ac:dyDescent="0.25">
      <c r="A621" t="s">
        <v>2016</v>
      </c>
      <c r="B621" s="2">
        <v>41757</v>
      </c>
      <c r="C621" t="s">
        <v>5440</v>
      </c>
      <c r="D621">
        <v>1</v>
      </c>
      <c r="E621" t="s">
        <v>5474</v>
      </c>
      <c r="F621" t="s">
        <v>906</v>
      </c>
      <c r="G621" t="s">
        <v>81</v>
      </c>
      <c r="H621" t="s">
        <v>99</v>
      </c>
      <c r="I621" s="1">
        <v>42398</v>
      </c>
      <c r="K621" s="1"/>
    </row>
    <row r="622" spans="1:11" x14ac:dyDescent="0.25">
      <c r="A622" s="3" t="s">
        <v>667</v>
      </c>
      <c r="B622" s="4">
        <v>41758</v>
      </c>
      <c r="C622" s="3" t="s">
        <v>4954</v>
      </c>
      <c r="D622" s="3">
        <v>2</v>
      </c>
      <c r="E622" s="3" t="s">
        <v>4955</v>
      </c>
      <c r="F622" s="3" t="s">
        <v>12</v>
      </c>
      <c r="G622" s="3" t="s">
        <v>13</v>
      </c>
      <c r="H622" s="3" t="s">
        <v>14</v>
      </c>
      <c r="I622" s="21">
        <v>3322.33</v>
      </c>
      <c r="J622" s="3"/>
      <c r="K622" s="1"/>
    </row>
    <row r="623" spans="1:11" x14ac:dyDescent="0.25">
      <c r="A623" s="3" t="s">
        <v>683</v>
      </c>
      <c r="B623" s="4">
        <v>41758</v>
      </c>
      <c r="C623" s="3" t="s">
        <v>4956</v>
      </c>
      <c r="D623" s="3">
        <v>1</v>
      </c>
      <c r="E623" s="3" t="s">
        <v>4957</v>
      </c>
      <c r="F623" s="3" t="s">
        <v>183</v>
      </c>
      <c r="G623" s="3" t="s">
        <v>1416</v>
      </c>
      <c r="H623" s="3" t="s">
        <v>435</v>
      </c>
      <c r="I623" s="3">
        <v>62.4</v>
      </c>
      <c r="J623" s="3"/>
      <c r="K623" s="1"/>
    </row>
    <row r="624" spans="1:11" x14ac:dyDescent="0.25">
      <c r="A624" s="3" t="s">
        <v>3237</v>
      </c>
      <c r="B624" s="4">
        <v>41758</v>
      </c>
      <c r="C624" s="3" t="s">
        <v>4958</v>
      </c>
      <c r="D624" s="3">
        <v>1</v>
      </c>
      <c r="E624" s="3" t="s">
        <v>4959</v>
      </c>
      <c r="F624" s="3" t="s">
        <v>40</v>
      </c>
      <c r="G624" s="3" t="s">
        <v>1416</v>
      </c>
      <c r="H624" s="3" t="s">
        <v>435</v>
      </c>
      <c r="I624" s="3">
        <v>27.59</v>
      </c>
      <c r="J624" s="3"/>
      <c r="K624" s="1"/>
    </row>
    <row r="625" spans="1:11" x14ac:dyDescent="0.25">
      <c r="A625" s="3" t="s">
        <v>686</v>
      </c>
      <c r="B625" s="4">
        <v>41758</v>
      </c>
      <c r="C625" s="3">
        <v>46551</v>
      </c>
      <c r="D625" s="3">
        <v>1</v>
      </c>
      <c r="E625" s="3" t="s">
        <v>4960</v>
      </c>
      <c r="F625" s="3" t="s">
        <v>183</v>
      </c>
      <c r="G625" s="3" t="s">
        <v>4</v>
      </c>
      <c r="H625" s="3" t="s">
        <v>259</v>
      </c>
      <c r="I625" s="3">
        <v>124.14</v>
      </c>
      <c r="J625" s="3"/>
      <c r="K625" s="1"/>
    </row>
    <row r="626" spans="1:11" x14ac:dyDescent="0.25">
      <c r="A626" s="3" t="s">
        <v>689</v>
      </c>
      <c r="B626" s="4">
        <v>41758</v>
      </c>
      <c r="C626" s="3">
        <v>593</v>
      </c>
      <c r="D626" s="3">
        <v>1</v>
      </c>
      <c r="E626" s="3" t="s">
        <v>4961</v>
      </c>
      <c r="F626" s="3" t="s">
        <v>183</v>
      </c>
      <c r="G626" s="3" t="s">
        <v>4</v>
      </c>
      <c r="H626" s="3" t="s">
        <v>225</v>
      </c>
      <c r="I626" s="3">
        <v>446.56</v>
      </c>
      <c r="J626" s="3"/>
      <c r="K626" s="1"/>
    </row>
    <row r="627" spans="1:11" x14ac:dyDescent="0.25">
      <c r="A627" s="3" t="s">
        <v>4962</v>
      </c>
      <c r="B627" s="4">
        <v>41758</v>
      </c>
      <c r="C627" s="3" t="s">
        <v>4963</v>
      </c>
      <c r="D627" s="3">
        <v>1</v>
      </c>
      <c r="E627" s="3" t="s">
        <v>4964</v>
      </c>
      <c r="F627" s="3" t="s">
        <v>183</v>
      </c>
      <c r="G627" s="3" t="s">
        <v>4</v>
      </c>
      <c r="H627" s="3" t="s">
        <v>327</v>
      </c>
      <c r="I627" s="3">
        <v>178.96</v>
      </c>
      <c r="J627" s="3"/>
      <c r="K627" s="1"/>
    </row>
    <row r="628" spans="1:11" x14ac:dyDescent="0.25">
      <c r="A628" s="3" t="s">
        <v>4965</v>
      </c>
      <c r="B628" s="4">
        <v>41758</v>
      </c>
      <c r="C628" s="3">
        <v>10520</v>
      </c>
      <c r="D628" s="3">
        <v>1</v>
      </c>
      <c r="E628" s="3" t="s">
        <v>4966</v>
      </c>
      <c r="F628" s="3" t="s">
        <v>183</v>
      </c>
      <c r="G628" s="3" t="s">
        <v>1416</v>
      </c>
      <c r="H628" s="3" t="s">
        <v>227</v>
      </c>
      <c r="I628" s="3">
        <v>51.01</v>
      </c>
      <c r="J628" s="3"/>
      <c r="K628" s="1"/>
    </row>
    <row r="629" spans="1:11" x14ac:dyDescent="0.25">
      <c r="A629" s="3" t="s">
        <v>4967</v>
      </c>
      <c r="B629" s="4">
        <v>41758</v>
      </c>
      <c r="C629" s="3" t="s">
        <v>4968</v>
      </c>
      <c r="D629" s="3">
        <v>1</v>
      </c>
      <c r="E629" s="3" t="s">
        <v>4969</v>
      </c>
      <c r="F629" s="3" t="s">
        <v>183</v>
      </c>
      <c r="G629" s="3" t="s">
        <v>1416</v>
      </c>
      <c r="H629" s="3" t="s">
        <v>295</v>
      </c>
      <c r="I629" s="3">
        <v>372.8</v>
      </c>
      <c r="J629" s="3"/>
      <c r="K629" s="1"/>
    </row>
    <row r="630" spans="1:11" x14ac:dyDescent="0.25">
      <c r="A630" s="3" t="s">
        <v>4970</v>
      </c>
      <c r="B630" s="4">
        <v>41758</v>
      </c>
      <c r="C630" s="3" t="s">
        <v>3134</v>
      </c>
      <c r="D630" s="3">
        <v>1</v>
      </c>
      <c r="E630" s="3" t="s">
        <v>4971</v>
      </c>
      <c r="F630" s="3" t="s">
        <v>183</v>
      </c>
      <c r="G630" s="3" t="s">
        <v>1416</v>
      </c>
      <c r="H630" s="3" t="s">
        <v>295</v>
      </c>
      <c r="I630" s="3">
        <v>151.19999999999999</v>
      </c>
      <c r="J630" s="3"/>
      <c r="K630" s="1"/>
    </row>
    <row r="631" spans="1:11" x14ac:dyDescent="0.25">
      <c r="A631" s="3" t="s">
        <v>4972</v>
      </c>
      <c r="B631" s="4">
        <v>41758</v>
      </c>
      <c r="C631" s="3" t="s">
        <v>4973</v>
      </c>
      <c r="D631" s="3">
        <v>1</v>
      </c>
      <c r="E631" s="3" t="s">
        <v>4974</v>
      </c>
      <c r="F631" s="3" t="s">
        <v>23</v>
      </c>
      <c r="G631" s="3" t="s">
        <v>24</v>
      </c>
      <c r="H631" s="3" t="s">
        <v>49</v>
      </c>
      <c r="I631" s="21">
        <v>19815.95</v>
      </c>
      <c r="J631" s="3"/>
      <c r="K631" s="1"/>
    </row>
    <row r="632" spans="1:11" x14ac:dyDescent="0.25">
      <c r="A632" s="3" t="s">
        <v>4975</v>
      </c>
      <c r="B632" s="4">
        <v>41758</v>
      </c>
      <c r="C632" s="3" t="s">
        <v>4976</v>
      </c>
      <c r="D632" s="3">
        <v>1</v>
      </c>
      <c r="E632" s="3" t="s">
        <v>4977</v>
      </c>
      <c r="F632" s="3" t="s">
        <v>23</v>
      </c>
      <c r="G632" s="3" t="s">
        <v>24</v>
      </c>
      <c r="H632" s="3" t="s">
        <v>49</v>
      </c>
      <c r="I632" s="3">
        <v>240.03</v>
      </c>
      <c r="J632" s="3"/>
      <c r="K632" s="1"/>
    </row>
    <row r="633" spans="1:11" x14ac:dyDescent="0.25">
      <c r="A633" s="3" t="s">
        <v>4978</v>
      </c>
      <c r="B633" s="4">
        <v>41758</v>
      </c>
      <c r="C633" s="3" t="s">
        <v>4973</v>
      </c>
      <c r="D633" s="3">
        <v>1</v>
      </c>
      <c r="E633" s="3" t="s">
        <v>4974</v>
      </c>
      <c r="F633" s="3" t="s">
        <v>23</v>
      </c>
      <c r="G633" s="3" t="s">
        <v>24</v>
      </c>
      <c r="H633" s="3" t="s">
        <v>373</v>
      </c>
      <c r="I633" s="3"/>
      <c r="J633" s="21">
        <v>19815.95</v>
      </c>
      <c r="K633" s="1"/>
    </row>
    <row r="634" spans="1:11" x14ac:dyDescent="0.25">
      <c r="A634" s="3" t="s">
        <v>4979</v>
      </c>
      <c r="B634" s="4">
        <v>41758</v>
      </c>
      <c r="C634" s="3" t="s">
        <v>4980</v>
      </c>
      <c r="D634" s="3">
        <v>1</v>
      </c>
      <c r="E634" s="3" t="s">
        <v>4981</v>
      </c>
      <c r="F634" s="3" t="s">
        <v>23</v>
      </c>
      <c r="G634" s="3" t="s">
        <v>24</v>
      </c>
      <c r="H634" s="3" t="s">
        <v>68</v>
      </c>
      <c r="I634" s="21">
        <v>22986.5</v>
      </c>
      <c r="J634" s="3"/>
      <c r="K634" s="1"/>
    </row>
    <row r="635" spans="1:11" x14ac:dyDescent="0.25">
      <c r="A635" s="3" t="s">
        <v>2060</v>
      </c>
      <c r="B635" s="4">
        <v>41758</v>
      </c>
      <c r="C635" s="3">
        <v>6733</v>
      </c>
      <c r="D635" s="3">
        <v>2</v>
      </c>
      <c r="E635" s="3" t="s">
        <v>4982</v>
      </c>
      <c r="F635" s="3" t="s">
        <v>47</v>
      </c>
      <c r="G635" s="3" t="s">
        <v>48</v>
      </c>
      <c r="H635" s="3" t="s">
        <v>558</v>
      </c>
      <c r="I635" s="3">
        <v>358.62</v>
      </c>
      <c r="J635" s="3"/>
      <c r="K635" s="1"/>
    </row>
    <row r="636" spans="1:11" x14ac:dyDescent="0.25">
      <c r="A636" s="3" t="s">
        <v>2068</v>
      </c>
      <c r="B636" s="4">
        <v>41758</v>
      </c>
      <c r="C636" s="3" t="s">
        <v>4983</v>
      </c>
      <c r="D636" s="3">
        <v>2</v>
      </c>
      <c r="E636" s="3" t="s">
        <v>4984</v>
      </c>
      <c r="F636" s="3" t="s">
        <v>17</v>
      </c>
      <c r="G636" s="3" t="s">
        <v>18</v>
      </c>
      <c r="H636" s="3" t="s">
        <v>44</v>
      </c>
      <c r="I636" s="3">
        <v>960</v>
      </c>
      <c r="J636" s="3"/>
      <c r="K636" s="1"/>
    </row>
    <row r="637" spans="1:11" x14ac:dyDescent="0.25">
      <c r="A637" s="3" t="s">
        <v>4985</v>
      </c>
      <c r="B637" s="4">
        <v>41758</v>
      </c>
      <c r="C637" s="3" t="s">
        <v>4986</v>
      </c>
      <c r="D637" s="3">
        <v>2</v>
      </c>
      <c r="E637" s="3" t="s">
        <v>4987</v>
      </c>
      <c r="F637" s="3" t="s">
        <v>17</v>
      </c>
      <c r="G637" s="3" t="s">
        <v>18</v>
      </c>
      <c r="H637" s="3" t="s">
        <v>44</v>
      </c>
      <c r="I637" s="3">
        <v>800</v>
      </c>
      <c r="J637" s="3"/>
      <c r="K637" s="1"/>
    </row>
    <row r="638" spans="1:11" x14ac:dyDescent="0.25">
      <c r="A638" s="3" t="s">
        <v>4988</v>
      </c>
      <c r="B638" s="4">
        <v>41758</v>
      </c>
      <c r="C638" s="3" t="s">
        <v>4989</v>
      </c>
      <c r="D638" s="3">
        <v>2</v>
      </c>
      <c r="E638" s="3" t="s">
        <v>4990</v>
      </c>
      <c r="F638" s="3" t="s">
        <v>17</v>
      </c>
      <c r="G638" s="3" t="s">
        <v>18</v>
      </c>
      <c r="H638" s="3" t="s">
        <v>44</v>
      </c>
      <c r="I638" s="3">
        <v>240</v>
      </c>
      <c r="J638" s="3"/>
      <c r="K638" s="1"/>
    </row>
    <row r="639" spans="1:11" x14ac:dyDescent="0.25">
      <c r="A639" s="3" t="s">
        <v>717</v>
      </c>
      <c r="B639" s="4">
        <v>41758</v>
      </c>
      <c r="C639" s="3">
        <v>80267743</v>
      </c>
      <c r="D639" s="3">
        <v>2</v>
      </c>
      <c r="E639" s="3" t="s">
        <v>4991</v>
      </c>
      <c r="F639" s="3" t="s">
        <v>47</v>
      </c>
      <c r="G639" s="3" t="s">
        <v>48</v>
      </c>
      <c r="H639" s="3" t="s">
        <v>14</v>
      </c>
      <c r="I639" s="3">
        <v>378.17</v>
      </c>
      <c r="J639" s="3"/>
      <c r="K639" s="1"/>
    </row>
    <row r="640" spans="1:11" x14ac:dyDescent="0.25">
      <c r="A640" s="3" t="s">
        <v>722</v>
      </c>
      <c r="B640" s="4">
        <v>41758</v>
      </c>
      <c r="C640" s="3" t="s">
        <v>4992</v>
      </c>
      <c r="D640" s="3">
        <v>2</v>
      </c>
      <c r="E640" s="3" t="s">
        <v>4993</v>
      </c>
      <c r="F640" s="3" t="s">
        <v>47</v>
      </c>
      <c r="G640" s="3" t="s">
        <v>48</v>
      </c>
      <c r="H640" s="3" t="s">
        <v>233</v>
      </c>
      <c r="I640" s="3">
        <v>387.6</v>
      </c>
      <c r="J640" s="3"/>
      <c r="K640" s="1"/>
    </row>
    <row r="641" spans="1:11" x14ac:dyDescent="0.25">
      <c r="A641" s="3" t="s">
        <v>2074</v>
      </c>
      <c r="B641" s="4">
        <v>41758</v>
      </c>
      <c r="C641" s="3">
        <v>155</v>
      </c>
      <c r="D641" s="3">
        <v>2</v>
      </c>
      <c r="E641" s="3" t="s">
        <v>4994</v>
      </c>
      <c r="F641" s="3" t="s">
        <v>47</v>
      </c>
      <c r="G641" s="3" t="s">
        <v>48</v>
      </c>
      <c r="H641" s="3" t="s">
        <v>19</v>
      </c>
      <c r="I641" s="3">
        <v>68.97</v>
      </c>
      <c r="J641" s="3"/>
      <c r="K641" s="1"/>
    </row>
    <row r="642" spans="1:11" x14ac:dyDescent="0.25">
      <c r="A642" s="3" t="s">
        <v>2087</v>
      </c>
      <c r="B642" s="4">
        <v>41758</v>
      </c>
      <c r="C642" s="3">
        <v>8</v>
      </c>
      <c r="D642" s="3">
        <v>1</v>
      </c>
      <c r="E642" s="3" t="s">
        <v>4995</v>
      </c>
      <c r="F642" s="3" t="s">
        <v>40</v>
      </c>
      <c r="G642" s="3" t="s">
        <v>1416</v>
      </c>
      <c r="H642" s="3" t="s">
        <v>250</v>
      </c>
      <c r="I642" s="21">
        <v>1872</v>
      </c>
      <c r="J642" s="3"/>
      <c r="K642" s="1"/>
    </row>
    <row r="643" spans="1:11" x14ac:dyDescent="0.25">
      <c r="A643" s="3" t="s">
        <v>3590</v>
      </c>
      <c r="B643" s="4">
        <v>41758</v>
      </c>
      <c r="C643" s="3" t="s">
        <v>4996</v>
      </c>
      <c r="D643" s="3">
        <v>1</v>
      </c>
      <c r="E643" s="3" t="s">
        <v>4997</v>
      </c>
      <c r="F643" s="3" t="s">
        <v>3555</v>
      </c>
      <c r="G643" s="3" t="s">
        <v>24</v>
      </c>
      <c r="H643" s="3" t="s">
        <v>642</v>
      </c>
      <c r="I643" s="3"/>
      <c r="J643" s="21">
        <v>1031.2</v>
      </c>
      <c r="K643" s="1"/>
    </row>
    <row r="644" spans="1:11" x14ac:dyDescent="0.25">
      <c r="A644" s="3" t="s">
        <v>1182</v>
      </c>
      <c r="B644" s="4">
        <v>41758</v>
      </c>
      <c r="C644" s="3" t="s">
        <v>4998</v>
      </c>
      <c r="D644" s="3">
        <v>1</v>
      </c>
      <c r="E644" s="3" t="s">
        <v>4999</v>
      </c>
      <c r="F644" s="3" t="s">
        <v>3555</v>
      </c>
      <c r="G644" s="3" t="s">
        <v>24</v>
      </c>
      <c r="H644" s="3" t="s">
        <v>642</v>
      </c>
      <c r="I644" s="3"/>
      <c r="J644" s="21">
        <v>1779.55</v>
      </c>
      <c r="K644" s="1"/>
    </row>
    <row r="645" spans="1:11" x14ac:dyDescent="0.25">
      <c r="A645" s="3" t="s">
        <v>3591</v>
      </c>
      <c r="B645" s="4">
        <v>41758</v>
      </c>
      <c r="C645" s="3" t="s">
        <v>5000</v>
      </c>
      <c r="D645" s="3">
        <v>1</v>
      </c>
      <c r="E645" s="3" t="s">
        <v>5001</v>
      </c>
      <c r="F645" s="3" t="s">
        <v>3555</v>
      </c>
      <c r="G645" s="3" t="s">
        <v>24</v>
      </c>
      <c r="H645" s="3" t="s">
        <v>2864</v>
      </c>
      <c r="I645" s="3"/>
      <c r="J645" s="3">
        <v>18.55</v>
      </c>
      <c r="K645" s="1"/>
    </row>
    <row r="646" spans="1:11" x14ac:dyDescent="0.25">
      <c r="A646" s="3" t="s">
        <v>3592</v>
      </c>
      <c r="B646" s="4">
        <v>41758</v>
      </c>
      <c r="C646" s="3" t="s">
        <v>5002</v>
      </c>
      <c r="D646" s="3">
        <v>1</v>
      </c>
      <c r="E646" s="3" t="s">
        <v>5003</v>
      </c>
      <c r="F646" s="3" t="s">
        <v>3555</v>
      </c>
      <c r="G646" s="3" t="s">
        <v>24</v>
      </c>
      <c r="H646" s="3" t="s">
        <v>3584</v>
      </c>
      <c r="I646" s="3"/>
      <c r="J646" s="21">
        <v>21276.6</v>
      </c>
      <c r="K646" s="1"/>
    </row>
    <row r="647" spans="1:11" x14ac:dyDescent="0.25">
      <c r="A647" s="3" t="s">
        <v>5004</v>
      </c>
      <c r="B647" s="4">
        <v>41758</v>
      </c>
      <c r="C647" s="3" t="s">
        <v>5005</v>
      </c>
      <c r="D647" s="3">
        <v>1</v>
      </c>
      <c r="E647" s="3" t="s">
        <v>5006</v>
      </c>
      <c r="F647" s="3" t="s">
        <v>3555</v>
      </c>
      <c r="G647" s="3" t="s">
        <v>24</v>
      </c>
      <c r="H647" s="3" t="s">
        <v>3582</v>
      </c>
      <c r="I647" s="3"/>
      <c r="J647" s="21">
        <v>21276.6</v>
      </c>
      <c r="K647" s="1"/>
    </row>
    <row r="648" spans="1:11" x14ac:dyDescent="0.25">
      <c r="A648" s="3" t="s">
        <v>5007</v>
      </c>
      <c r="B648" s="4">
        <v>41758</v>
      </c>
      <c r="C648" s="3" t="s">
        <v>5008</v>
      </c>
      <c r="D648" s="3">
        <v>1</v>
      </c>
      <c r="E648" s="3" t="s">
        <v>5009</v>
      </c>
      <c r="F648" s="3" t="s">
        <v>3555</v>
      </c>
      <c r="G648" s="3" t="s">
        <v>24</v>
      </c>
      <c r="H648" s="3" t="s">
        <v>49</v>
      </c>
      <c r="I648" s="3"/>
      <c r="J648" s="21">
        <v>19815.95</v>
      </c>
      <c r="K648" s="1"/>
    </row>
    <row r="649" spans="1:11" x14ac:dyDescent="0.25">
      <c r="A649" s="3" t="s">
        <v>3593</v>
      </c>
      <c r="B649" s="4">
        <v>41758</v>
      </c>
      <c r="C649" s="3" t="s">
        <v>5010</v>
      </c>
      <c r="D649" s="3">
        <v>1</v>
      </c>
      <c r="E649" s="3" t="s">
        <v>5011</v>
      </c>
      <c r="F649" s="3" t="s">
        <v>3555</v>
      </c>
      <c r="G649" s="3" t="s">
        <v>24</v>
      </c>
      <c r="H649" s="3" t="s">
        <v>49</v>
      </c>
      <c r="I649" s="3"/>
      <c r="J649" s="3">
        <v>240.03</v>
      </c>
      <c r="K649" s="1"/>
    </row>
    <row r="650" spans="1:11" x14ac:dyDescent="0.25">
      <c r="A650" s="3" t="s">
        <v>3594</v>
      </c>
      <c r="B650" s="4">
        <v>41758</v>
      </c>
      <c r="C650" s="3" t="s">
        <v>5008</v>
      </c>
      <c r="D650" s="3">
        <v>1</v>
      </c>
      <c r="E650" s="3" t="s">
        <v>5009</v>
      </c>
      <c r="F650" s="3" t="s">
        <v>3555</v>
      </c>
      <c r="G650" s="3" t="s">
        <v>24</v>
      </c>
      <c r="H650" s="3" t="s">
        <v>373</v>
      </c>
      <c r="I650" s="21">
        <v>19815.95</v>
      </c>
      <c r="J650" s="3"/>
      <c r="K650" s="1"/>
    </row>
    <row r="651" spans="1:11" x14ac:dyDescent="0.25">
      <c r="A651" s="3" t="s">
        <v>3595</v>
      </c>
      <c r="B651" s="4">
        <v>41758</v>
      </c>
      <c r="C651" s="3" t="s">
        <v>5012</v>
      </c>
      <c r="D651" s="3">
        <v>1</v>
      </c>
      <c r="E651" s="3" t="s">
        <v>5013</v>
      </c>
      <c r="F651" s="3" t="s">
        <v>3555</v>
      </c>
      <c r="G651" s="3" t="s">
        <v>24</v>
      </c>
      <c r="H651" s="3" t="s">
        <v>49</v>
      </c>
      <c r="I651" s="3"/>
      <c r="J651" s="21">
        <v>22986.5</v>
      </c>
      <c r="K651" s="1"/>
    </row>
    <row r="652" spans="1:11" x14ac:dyDescent="0.25">
      <c r="A652" t="s">
        <v>3220</v>
      </c>
      <c r="B652" s="2">
        <v>41758</v>
      </c>
      <c r="C652" t="s">
        <v>5475</v>
      </c>
      <c r="D652">
        <v>1</v>
      </c>
      <c r="E652" t="s">
        <v>5476</v>
      </c>
      <c r="F652" t="s">
        <v>906</v>
      </c>
      <c r="G652" t="s">
        <v>81</v>
      </c>
      <c r="H652" t="s">
        <v>99</v>
      </c>
      <c r="I652" s="1">
        <v>30074.639999999999</v>
      </c>
      <c r="K652" s="1"/>
    </row>
    <row r="653" spans="1:11" x14ac:dyDescent="0.25">
      <c r="A653" t="s">
        <v>2038</v>
      </c>
      <c r="B653" s="2">
        <v>41758</v>
      </c>
      <c r="C653" t="s">
        <v>5477</v>
      </c>
      <c r="D653">
        <v>1</v>
      </c>
      <c r="E653" t="s">
        <v>5478</v>
      </c>
      <c r="F653" t="s">
        <v>906</v>
      </c>
      <c r="G653" t="s">
        <v>81</v>
      </c>
      <c r="H653" t="s">
        <v>99</v>
      </c>
      <c r="I653" s="1">
        <v>39470.39</v>
      </c>
      <c r="K653" s="1"/>
    </row>
    <row r="654" spans="1:11" x14ac:dyDescent="0.25">
      <c r="A654" t="s">
        <v>5479</v>
      </c>
      <c r="B654" s="2">
        <v>41758</v>
      </c>
      <c r="C654" t="s">
        <v>5480</v>
      </c>
      <c r="D654">
        <v>1</v>
      </c>
      <c r="E654" t="s">
        <v>5481</v>
      </c>
      <c r="F654" t="s">
        <v>906</v>
      </c>
      <c r="G654" t="s">
        <v>81</v>
      </c>
      <c r="H654" t="s">
        <v>99</v>
      </c>
      <c r="I654" s="1">
        <v>26069.72</v>
      </c>
    </row>
    <row r="655" spans="1:11" x14ac:dyDescent="0.25">
      <c r="A655" t="s">
        <v>2046</v>
      </c>
      <c r="B655" s="2">
        <v>41758</v>
      </c>
      <c r="C655" t="s">
        <v>5482</v>
      </c>
      <c r="D655">
        <v>1</v>
      </c>
      <c r="E655" t="s">
        <v>5483</v>
      </c>
      <c r="F655" t="s">
        <v>906</v>
      </c>
      <c r="G655" t="s">
        <v>81</v>
      </c>
      <c r="H655" t="s">
        <v>5484</v>
      </c>
      <c r="I655" s="1">
        <v>28093.17</v>
      </c>
    </row>
    <row r="656" spans="1:11" x14ac:dyDescent="0.25">
      <c r="A656" t="s">
        <v>5485</v>
      </c>
      <c r="B656" s="2">
        <v>41758</v>
      </c>
      <c r="C656" t="s">
        <v>5486</v>
      </c>
      <c r="D656">
        <v>1</v>
      </c>
      <c r="E656" t="s">
        <v>5487</v>
      </c>
      <c r="F656" t="s">
        <v>906</v>
      </c>
      <c r="G656" t="s">
        <v>81</v>
      </c>
      <c r="H656" t="s">
        <v>5278</v>
      </c>
      <c r="I656" s="1">
        <v>39470.39</v>
      </c>
    </row>
    <row r="657" spans="1:11" x14ac:dyDescent="0.25">
      <c r="A657" t="s">
        <v>5488</v>
      </c>
      <c r="B657" s="2">
        <v>41758</v>
      </c>
      <c r="C657" t="s">
        <v>5489</v>
      </c>
      <c r="D657">
        <v>1</v>
      </c>
      <c r="E657" t="s">
        <v>5490</v>
      </c>
      <c r="F657" t="s">
        <v>906</v>
      </c>
      <c r="G657" t="s">
        <v>81</v>
      </c>
      <c r="H657" t="s">
        <v>5491</v>
      </c>
      <c r="I657" s="1">
        <v>27273.86</v>
      </c>
    </row>
    <row r="658" spans="1:11" x14ac:dyDescent="0.25">
      <c r="A658" t="s">
        <v>3590</v>
      </c>
      <c r="B658" s="2">
        <v>41758</v>
      </c>
      <c r="C658" t="s">
        <v>4996</v>
      </c>
      <c r="D658">
        <v>1</v>
      </c>
      <c r="E658" t="s">
        <v>4997</v>
      </c>
      <c r="F658" t="s">
        <v>3555</v>
      </c>
      <c r="G658" t="s">
        <v>24</v>
      </c>
      <c r="H658" t="s">
        <v>642</v>
      </c>
      <c r="I658" s="1">
        <v>1031.2</v>
      </c>
    </row>
    <row r="659" spans="1:11" x14ac:dyDescent="0.25">
      <c r="A659" t="s">
        <v>1182</v>
      </c>
      <c r="B659" s="2">
        <v>41758</v>
      </c>
      <c r="C659" t="s">
        <v>4998</v>
      </c>
      <c r="D659">
        <v>1</v>
      </c>
      <c r="E659" t="s">
        <v>4999</v>
      </c>
      <c r="F659" t="s">
        <v>3555</v>
      </c>
      <c r="G659" t="s">
        <v>24</v>
      </c>
      <c r="H659" t="s">
        <v>642</v>
      </c>
      <c r="I659" s="1">
        <v>1779.55</v>
      </c>
    </row>
    <row r="660" spans="1:11" x14ac:dyDescent="0.25">
      <c r="A660" t="s">
        <v>3591</v>
      </c>
      <c r="B660" s="2">
        <v>41758</v>
      </c>
      <c r="C660" t="s">
        <v>5000</v>
      </c>
      <c r="D660">
        <v>1</v>
      </c>
      <c r="E660" t="s">
        <v>5001</v>
      </c>
      <c r="F660" t="s">
        <v>3555</v>
      </c>
      <c r="G660" t="s">
        <v>24</v>
      </c>
      <c r="H660" t="s">
        <v>2864</v>
      </c>
      <c r="I660">
        <v>18.55</v>
      </c>
    </row>
    <row r="661" spans="1:11" x14ac:dyDescent="0.25">
      <c r="A661" t="s">
        <v>3592</v>
      </c>
      <c r="B661" s="2">
        <v>41758</v>
      </c>
      <c r="C661" t="s">
        <v>5002</v>
      </c>
      <c r="D661">
        <v>1</v>
      </c>
      <c r="E661" t="s">
        <v>5003</v>
      </c>
      <c r="F661" t="s">
        <v>3555</v>
      </c>
      <c r="G661" t="s">
        <v>24</v>
      </c>
      <c r="H661" t="s">
        <v>3584</v>
      </c>
      <c r="I661" s="1">
        <v>21276.6</v>
      </c>
    </row>
    <row r="662" spans="1:11" x14ac:dyDescent="0.25">
      <c r="A662" t="s">
        <v>5004</v>
      </c>
      <c r="B662" s="2">
        <v>41758</v>
      </c>
      <c r="C662" t="s">
        <v>5005</v>
      </c>
      <c r="D662">
        <v>1</v>
      </c>
      <c r="E662" t="s">
        <v>5006</v>
      </c>
      <c r="F662" t="s">
        <v>3555</v>
      </c>
      <c r="G662" t="s">
        <v>24</v>
      </c>
      <c r="H662" t="s">
        <v>3582</v>
      </c>
      <c r="I662" s="1">
        <v>21276.6</v>
      </c>
    </row>
    <row r="663" spans="1:11" x14ac:dyDescent="0.25">
      <c r="A663" t="s">
        <v>5007</v>
      </c>
      <c r="B663" s="2">
        <v>41758</v>
      </c>
      <c r="C663" t="s">
        <v>5008</v>
      </c>
      <c r="D663">
        <v>1</v>
      </c>
      <c r="E663" t="s">
        <v>5009</v>
      </c>
      <c r="F663" t="s">
        <v>3555</v>
      </c>
      <c r="G663" t="s">
        <v>24</v>
      </c>
      <c r="H663" t="s">
        <v>49</v>
      </c>
      <c r="I663" s="1">
        <v>19815.95</v>
      </c>
    </row>
    <row r="664" spans="1:11" x14ac:dyDescent="0.25">
      <c r="A664" t="s">
        <v>3593</v>
      </c>
      <c r="B664" s="2">
        <v>41758</v>
      </c>
      <c r="C664" t="s">
        <v>5010</v>
      </c>
      <c r="D664">
        <v>1</v>
      </c>
      <c r="E664" t="s">
        <v>5011</v>
      </c>
      <c r="F664" t="s">
        <v>3555</v>
      </c>
      <c r="G664" t="s">
        <v>24</v>
      </c>
      <c r="H664" t="s">
        <v>49</v>
      </c>
      <c r="I664">
        <v>240.03</v>
      </c>
    </row>
    <row r="665" spans="1:11" x14ac:dyDescent="0.25">
      <c r="A665" t="s">
        <v>3594</v>
      </c>
      <c r="B665" s="2">
        <v>41758</v>
      </c>
      <c r="C665" t="s">
        <v>5008</v>
      </c>
      <c r="D665">
        <v>1</v>
      </c>
      <c r="E665" t="s">
        <v>5009</v>
      </c>
      <c r="F665" t="s">
        <v>3555</v>
      </c>
      <c r="G665" t="s">
        <v>24</v>
      </c>
      <c r="H665" t="s">
        <v>373</v>
      </c>
      <c r="J665" s="1">
        <v>19815.95</v>
      </c>
    </row>
    <row r="666" spans="1:11" x14ac:dyDescent="0.25">
      <c r="A666" t="s">
        <v>3595</v>
      </c>
      <c r="B666" s="2">
        <v>41758</v>
      </c>
      <c r="C666" t="s">
        <v>5012</v>
      </c>
      <c r="D666">
        <v>1</v>
      </c>
      <c r="E666" t="s">
        <v>5013</v>
      </c>
      <c r="F666" t="s">
        <v>3555</v>
      </c>
      <c r="G666" t="s">
        <v>24</v>
      </c>
      <c r="H666" t="s">
        <v>49</v>
      </c>
      <c r="I666" s="1">
        <v>22986.5</v>
      </c>
    </row>
    <row r="667" spans="1:11" x14ac:dyDescent="0.25">
      <c r="A667" t="s">
        <v>5492</v>
      </c>
      <c r="B667" s="2">
        <v>41758</v>
      </c>
      <c r="C667" t="s">
        <v>3967</v>
      </c>
      <c r="D667">
        <v>1</v>
      </c>
      <c r="E667" t="s">
        <v>5493</v>
      </c>
      <c r="F667" t="s">
        <v>889</v>
      </c>
      <c r="G667" t="s">
        <v>505</v>
      </c>
      <c r="H667" t="s">
        <v>5494</v>
      </c>
      <c r="I667">
        <v>64.05</v>
      </c>
    </row>
    <row r="668" spans="1:11" x14ac:dyDescent="0.25">
      <c r="A668" t="s">
        <v>5495</v>
      </c>
      <c r="B668" s="2">
        <v>41758</v>
      </c>
      <c r="C668" t="s">
        <v>2443</v>
      </c>
      <c r="D668">
        <v>1</v>
      </c>
      <c r="E668" t="s">
        <v>5496</v>
      </c>
      <c r="F668" t="s">
        <v>889</v>
      </c>
      <c r="G668" t="s">
        <v>505</v>
      </c>
      <c r="H668" t="s">
        <v>5497</v>
      </c>
      <c r="I668">
        <v>48.44</v>
      </c>
      <c r="K668" s="1"/>
    </row>
    <row r="669" spans="1:11" x14ac:dyDescent="0.25">
      <c r="A669" s="3" t="s">
        <v>2092</v>
      </c>
      <c r="B669" s="4">
        <v>41759</v>
      </c>
      <c r="C669" s="3" t="s">
        <v>5014</v>
      </c>
      <c r="D669" s="3">
        <v>2</v>
      </c>
      <c r="E669" s="3" t="s">
        <v>5015</v>
      </c>
      <c r="F669" s="3" t="s">
        <v>12</v>
      </c>
      <c r="G669" s="3" t="s">
        <v>13</v>
      </c>
      <c r="H669" s="3" t="s">
        <v>14</v>
      </c>
      <c r="I669" s="21">
        <v>2070.37</v>
      </c>
      <c r="J669" s="3"/>
      <c r="K669" s="1"/>
    </row>
    <row r="670" spans="1:11" x14ac:dyDescent="0.25">
      <c r="A670" s="3" t="s">
        <v>2100</v>
      </c>
      <c r="B670" s="4">
        <v>41759</v>
      </c>
      <c r="C670" s="3" t="s">
        <v>5016</v>
      </c>
      <c r="D670" s="3">
        <v>2</v>
      </c>
      <c r="E670" s="3" t="s">
        <v>5017</v>
      </c>
      <c r="F670" s="3" t="s">
        <v>47</v>
      </c>
      <c r="G670" s="3" t="s">
        <v>48</v>
      </c>
      <c r="H670" s="3" t="s">
        <v>233</v>
      </c>
      <c r="I670" s="3">
        <v>387.6</v>
      </c>
      <c r="J670" s="3"/>
      <c r="K670" s="1"/>
    </row>
    <row r="671" spans="1:11" x14ac:dyDescent="0.25">
      <c r="A671" s="3" t="s">
        <v>5018</v>
      </c>
      <c r="B671" s="4">
        <v>41759</v>
      </c>
      <c r="C671" s="3" t="s">
        <v>5019</v>
      </c>
      <c r="D671" s="3">
        <v>1</v>
      </c>
      <c r="E671" s="3" t="s">
        <v>5020</v>
      </c>
      <c r="F671" s="3" t="s">
        <v>183</v>
      </c>
      <c r="G671" s="3" t="s">
        <v>4</v>
      </c>
      <c r="H671" s="3" t="s">
        <v>1478</v>
      </c>
      <c r="I671" s="3">
        <v>31.7</v>
      </c>
      <c r="J671" s="3"/>
      <c r="K671" s="1"/>
    </row>
    <row r="672" spans="1:11" x14ac:dyDescent="0.25">
      <c r="A672" s="3" t="s">
        <v>5021</v>
      </c>
      <c r="B672" s="4">
        <v>41759</v>
      </c>
      <c r="C672" s="3" t="s">
        <v>5022</v>
      </c>
      <c r="D672" s="3">
        <v>1</v>
      </c>
      <c r="E672" s="3" t="s">
        <v>5023</v>
      </c>
      <c r="F672" s="3" t="s">
        <v>23</v>
      </c>
      <c r="G672" s="3" t="s">
        <v>4</v>
      </c>
      <c r="H672" s="3" t="s">
        <v>4728</v>
      </c>
      <c r="I672" s="3">
        <v>626.29</v>
      </c>
      <c r="J672" s="3"/>
      <c r="K672" s="1"/>
    </row>
    <row r="673" spans="1:11" x14ac:dyDescent="0.25">
      <c r="A673" s="3" t="s">
        <v>5024</v>
      </c>
      <c r="B673" s="4">
        <v>41759</v>
      </c>
      <c r="C673" s="3" t="s">
        <v>5025</v>
      </c>
      <c r="D673" s="3">
        <v>1</v>
      </c>
      <c r="E673" s="3" t="s">
        <v>5026</v>
      </c>
      <c r="F673" s="3" t="s">
        <v>183</v>
      </c>
      <c r="G673" s="3" t="s">
        <v>4</v>
      </c>
      <c r="H673" s="3" t="s">
        <v>187</v>
      </c>
      <c r="I673" s="3">
        <v>137.6</v>
      </c>
      <c r="J673" s="3"/>
      <c r="K673" s="1"/>
    </row>
    <row r="674" spans="1:11" x14ac:dyDescent="0.25">
      <c r="A674" s="3" t="s">
        <v>1206</v>
      </c>
      <c r="B674" s="4">
        <v>41759</v>
      </c>
      <c r="C674" s="3">
        <v>1737</v>
      </c>
      <c r="D674" s="3">
        <v>1</v>
      </c>
      <c r="E674" s="3" t="s">
        <v>5027</v>
      </c>
      <c r="F674" s="3" t="s">
        <v>183</v>
      </c>
      <c r="G674" s="3" t="s">
        <v>4</v>
      </c>
      <c r="H674" s="3" t="s">
        <v>5028</v>
      </c>
      <c r="I674" s="3">
        <v>582.4</v>
      </c>
      <c r="J674" s="3"/>
      <c r="K674" s="1"/>
    </row>
    <row r="675" spans="1:11" x14ac:dyDescent="0.25">
      <c r="A675" s="3" t="s">
        <v>747</v>
      </c>
      <c r="B675" s="4">
        <v>41759</v>
      </c>
      <c r="C675" s="3">
        <v>43</v>
      </c>
      <c r="D675" s="3">
        <v>1</v>
      </c>
      <c r="E675" s="3" t="s">
        <v>5029</v>
      </c>
      <c r="F675" s="3" t="s">
        <v>183</v>
      </c>
      <c r="G675" s="3" t="s">
        <v>4</v>
      </c>
      <c r="H675" s="3" t="s">
        <v>5030</v>
      </c>
      <c r="I675" s="3">
        <v>475.2</v>
      </c>
      <c r="J675" s="3"/>
      <c r="K675" s="1"/>
    </row>
    <row r="676" spans="1:11" x14ac:dyDescent="0.25">
      <c r="A676" s="3" t="s">
        <v>5031</v>
      </c>
      <c r="B676" s="4">
        <v>41759</v>
      </c>
      <c r="C676" s="3" t="s">
        <v>5032</v>
      </c>
      <c r="D676" s="3">
        <v>1</v>
      </c>
      <c r="E676" s="3" t="s">
        <v>5033</v>
      </c>
      <c r="F676" s="3" t="s">
        <v>183</v>
      </c>
      <c r="G676" s="3" t="s">
        <v>4</v>
      </c>
      <c r="H676" s="3" t="s">
        <v>83</v>
      </c>
      <c r="I676" s="21">
        <v>1743.74</v>
      </c>
      <c r="J676" s="3"/>
      <c r="K676" s="1"/>
    </row>
    <row r="677" spans="1:11" x14ac:dyDescent="0.25">
      <c r="A677" s="3" t="s">
        <v>5034</v>
      </c>
      <c r="B677" s="4">
        <v>41759</v>
      </c>
      <c r="C677" s="3" t="s">
        <v>5035</v>
      </c>
      <c r="D677" s="3">
        <v>1</v>
      </c>
      <c r="E677" s="3" t="s">
        <v>5036</v>
      </c>
      <c r="F677" s="3" t="s">
        <v>183</v>
      </c>
      <c r="G677" s="3" t="s">
        <v>4</v>
      </c>
      <c r="H677" s="3" t="s">
        <v>83</v>
      </c>
      <c r="I677" s="21">
        <v>1743.74</v>
      </c>
      <c r="J677" s="3"/>
      <c r="K677" s="1"/>
    </row>
    <row r="678" spans="1:11" x14ac:dyDescent="0.25">
      <c r="A678" s="3" t="s">
        <v>5037</v>
      </c>
      <c r="B678" s="4">
        <v>41759</v>
      </c>
      <c r="C678" s="3">
        <v>50</v>
      </c>
      <c r="D678" s="3">
        <v>1</v>
      </c>
      <c r="E678" s="3" t="s">
        <v>5038</v>
      </c>
      <c r="F678" s="3" t="s">
        <v>23</v>
      </c>
      <c r="G678" s="3" t="s">
        <v>4</v>
      </c>
      <c r="H678" s="3" t="s">
        <v>5030</v>
      </c>
      <c r="I678" s="21">
        <v>5084.0600000000004</v>
      </c>
      <c r="J678" s="3"/>
      <c r="K678" s="1"/>
    </row>
    <row r="679" spans="1:11" x14ac:dyDescent="0.25">
      <c r="A679" s="3" t="s">
        <v>5039</v>
      </c>
      <c r="B679" s="4">
        <v>41759</v>
      </c>
      <c r="C679" s="3" t="s">
        <v>5040</v>
      </c>
      <c r="D679" s="3">
        <v>1</v>
      </c>
      <c r="E679" s="3" t="s">
        <v>5041</v>
      </c>
      <c r="F679" s="3" t="s">
        <v>23</v>
      </c>
      <c r="G679" s="3" t="s">
        <v>24</v>
      </c>
      <c r="H679" s="3" t="s">
        <v>5042</v>
      </c>
      <c r="I679" s="3">
        <v>364.37</v>
      </c>
      <c r="J679" s="3"/>
      <c r="K679" s="1"/>
    </row>
    <row r="680" spans="1:11" x14ac:dyDescent="0.25">
      <c r="A680" s="3" t="s">
        <v>3867</v>
      </c>
      <c r="B680" s="4">
        <v>41759</v>
      </c>
      <c r="C680" s="3">
        <v>10074</v>
      </c>
      <c r="D680" s="3">
        <v>1</v>
      </c>
      <c r="E680" s="3" t="s">
        <v>5043</v>
      </c>
      <c r="F680" s="3" t="s">
        <v>23</v>
      </c>
      <c r="G680" s="3" t="s">
        <v>4</v>
      </c>
      <c r="H680" s="3" t="s">
        <v>5044</v>
      </c>
      <c r="I680" s="3">
        <v>255.36</v>
      </c>
      <c r="J680" s="3"/>
      <c r="K680" s="1"/>
    </row>
    <row r="681" spans="1:11" x14ac:dyDescent="0.25">
      <c r="A681" s="3" t="s">
        <v>5045</v>
      </c>
      <c r="B681" s="4">
        <v>41759</v>
      </c>
      <c r="C681" s="3">
        <v>10086</v>
      </c>
      <c r="D681" s="3">
        <v>1</v>
      </c>
      <c r="E681" s="3" t="s">
        <v>5046</v>
      </c>
      <c r="F681" s="3" t="s">
        <v>23</v>
      </c>
      <c r="G681" s="3" t="s">
        <v>4</v>
      </c>
      <c r="H681" s="3" t="s">
        <v>5044</v>
      </c>
      <c r="I681" s="3">
        <v>255.36</v>
      </c>
      <c r="J681" s="3"/>
      <c r="K681" s="1"/>
    </row>
    <row r="682" spans="1:11" x14ac:dyDescent="0.25">
      <c r="A682" s="3" t="s">
        <v>3873</v>
      </c>
      <c r="B682" s="4">
        <v>41759</v>
      </c>
      <c r="C682" s="3" t="s">
        <v>5047</v>
      </c>
      <c r="D682" s="3">
        <v>2</v>
      </c>
      <c r="E682" s="3" t="s">
        <v>5048</v>
      </c>
      <c r="F682" s="3" t="s">
        <v>1719</v>
      </c>
      <c r="G682" s="3" t="s">
        <v>48</v>
      </c>
      <c r="H682" s="3" t="s">
        <v>14</v>
      </c>
      <c r="I682" s="3"/>
      <c r="J682" s="3">
        <v>32.979999999999997</v>
      </c>
      <c r="K682" s="1"/>
    </row>
    <row r="683" spans="1:11" x14ac:dyDescent="0.25">
      <c r="A683" s="3" t="s">
        <v>5049</v>
      </c>
      <c r="B683" s="4">
        <v>41759</v>
      </c>
      <c r="C683" s="3" t="s">
        <v>4026</v>
      </c>
      <c r="D683" s="3">
        <v>1</v>
      </c>
      <c r="E683" s="3" t="s">
        <v>5050</v>
      </c>
      <c r="F683" s="3" t="s">
        <v>3</v>
      </c>
      <c r="G683" s="3" t="s">
        <v>4</v>
      </c>
      <c r="H683" s="3" t="s">
        <v>887</v>
      </c>
      <c r="I683" s="21">
        <v>5088.34</v>
      </c>
      <c r="J683" s="3"/>
      <c r="K683" s="1"/>
    </row>
    <row r="684" spans="1:11" x14ac:dyDescent="0.25">
      <c r="A684" s="3" t="s">
        <v>3265</v>
      </c>
      <c r="B684" s="4">
        <v>41759</v>
      </c>
      <c r="C684" s="3">
        <v>48725</v>
      </c>
      <c r="D684" s="3">
        <v>1</v>
      </c>
      <c r="E684" s="3" t="s">
        <v>5051</v>
      </c>
      <c r="F684" s="3" t="s">
        <v>183</v>
      </c>
      <c r="G684" s="3" t="s">
        <v>4</v>
      </c>
      <c r="H684" s="3" t="s">
        <v>453</v>
      </c>
      <c r="I684" s="3">
        <v>66.7</v>
      </c>
      <c r="J684" s="3"/>
      <c r="K684" s="1"/>
    </row>
    <row r="685" spans="1:11" x14ac:dyDescent="0.25">
      <c r="A685" s="3" t="s">
        <v>758</v>
      </c>
      <c r="B685" s="4">
        <v>41759</v>
      </c>
      <c r="C685" s="3" t="s">
        <v>5052</v>
      </c>
      <c r="D685" s="3">
        <v>1</v>
      </c>
      <c r="E685" s="3" t="s">
        <v>5053</v>
      </c>
      <c r="F685" s="3" t="s">
        <v>23</v>
      </c>
      <c r="G685" s="3" t="s">
        <v>24</v>
      </c>
      <c r="H685" s="3" t="s">
        <v>49</v>
      </c>
      <c r="I685" s="3">
        <v>176</v>
      </c>
      <c r="J685" s="3"/>
      <c r="K685" s="1"/>
    </row>
    <row r="686" spans="1:11" x14ac:dyDescent="0.25">
      <c r="A686" s="3" t="s">
        <v>3286</v>
      </c>
      <c r="B686" s="4">
        <v>41759</v>
      </c>
      <c r="C686" s="3" t="s">
        <v>5054</v>
      </c>
      <c r="D686" s="3">
        <v>1</v>
      </c>
      <c r="E686" s="3" t="s">
        <v>5055</v>
      </c>
      <c r="F686" s="3" t="s">
        <v>23</v>
      </c>
      <c r="G686" s="3" t="s">
        <v>24</v>
      </c>
      <c r="H686" s="3" t="s">
        <v>68</v>
      </c>
      <c r="I686" s="3">
        <v>312.83999999999997</v>
      </c>
      <c r="J686" s="3"/>
      <c r="K686" s="1"/>
    </row>
    <row r="687" spans="1:11" x14ac:dyDescent="0.25">
      <c r="A687" s="3" t="s">
        <v>2115</v>
      </c>
      <c r="B687" s="4">
        <v>41759</v>
      </c>
      <c r="C687" s="3" t="s">
        <v>5056</v>
      </c>
      <c r="D687" s="3">
        <v>1</v>
      </c>
      <c r="E687" s="3" t="s">
        <v>5057</v>
      </c>
      <c r="F687" s="3" t="s">
        <v>23</v>
      </c>
      <c r="G687" s="3" t="s">
        <v>24</v>
      </c>
      <c r="H687" s="3" t="s">
        <v>49</v>
      </c>
      <c r="I687" s="3">
        <v>704</v>
      </c>
      <c r="J687" s="3"/>
      <c r="K687" s="1"/>
    </row>
    <row r="688" spans="1:11" x14ac:dyDescent="0.25">
      <c r="A688" s="3" t="s">
        <v>2410</v>
      </c>
      <c r="B688" s="4">
        <v>41759</v>
      </c>
      <c r="C688" s="3" t="s">
        <v>5058</v>
      </c>
      <c r="D688" s="3">
        <v>1</v>
      </c>
      <c r="E688" s="3" t="s">
        <v>5059</v>
      </c>
      <c r="F688" s="3" t="s">
        <v>183</v>
      </c>
      <c r="G688" s="3" t="s">
        <v>4</v>
      </c>
      <c r="H688" s="3" t="s">
        <v>869</v>
      </c>
      <c r="I688" s="3">
        <v>61.65</v>
      </c>
      <c r="J688" s="3"/>
      <c r="K688" s="1"/>
    </row>
    <row r="689" spans="1:11" x14ac:dyDescent="0.25">
      <c r="A689" s="3" t="s">
        <v>5060</v>
      </c>
      <c r="B689" s="4">
        <v>41759</v>
      </c>
      <c r="C689" s="3" t="s">
        <v>5061</v>
      </c>
      <c r="D689" s="3">
        <v>1</v>
      </c>
      <c r="E689" s="3" t="s">
        <v>5062</v>
      </c>
      <c r="F689" s="3" t="s">
        <v>23</v>
      </c>
      <c r="G689" s="3" t="s">
        <v>24</v>
      </c>
      <c r="H689" s="3" t="s">
        <v>49</v>
      </c>
      <c r="I689" s="21">
        <v>2487.1999999999998</v>
      </c>
      <c r="J689" s="3"/>
      <c r="K689" s="1"/>
    </row>
    <row r="690" spans="1:11" x14ac:dyDescent="0.25">
      <c r="A690" s="3" t="s">
        <v>5063</v>
      </c>
      <c r="B690" s="4">
        <v>41759</v>
      </c>
      <c r="C690" s="3" t="s">
        <v>5064</v>
      </c>
      <c r="D690" s="3">
        <v>2</v>
      </c>
      <c r="E690" s="3" t="s">
        <v>5065</v>
      </c>
      <c r="F690" s="3" t="s">
        <v>35</v>
      </c>
      <c r="G690" s="3" t="s">
        <v>48</v>
      </c>
      <c r="H690" s="3" t="s">
        <v>5066</v>
      </c>
      <c r="I690" s="3">
        <v>496</v>
      </c>
      <c r="J690" s="3"/>
      <c r="K690" s="1"/>
    </row>
    <row r="691" spans="1:11" x14ac:dyDescent="0.25">
      <c r="A691" s="3" t="s">
        <v>5067</v>
      </c>
      <c r="B691" s="4">
        <v>41759</v>
      </c>
      <c r="C691" s="3" t="s">
        <v>21</v>
      </c>
      <c r="D691" s="3">
        <v>1</v>
      </c>
      <c r="E691" s="3" t="s">
        <v>5068</v>
      </c>
      <c r="F691" s="3" t="s">
        <v>23</v>
      </c>
      <c r="G691" s="3" t="s">
        <v>24</v>
      </c>
      <c r="H691" s="3" t="s">
        <v>5069</v>
      </c>
      <c r="I691" s="3">
        <v>965.52</v>
      </c>
      <c r="J691" s="3"/>
      <c r="K691" s="1"/>
    </row>
    <row r="692" spans="1:11" x14ac:dyDescent="0.25">
      <c r="A692" s="3" t="s">
        <v>793</v>
      </c>
      <c r="B692" s="4">
        <v>41759</v>
      </c>
      <c r="C692" s="3" t="s">
        <v>5070</v>
      </c>
      <c r="D692" s="3">
        <v>1</v>
      </c>
      <c r="E692" s="3" t="s">
        <v>5071</v>
      </c>
      <c r="F692" s="3" t="s">
        <v>40</v>
      </c>
      <c r="G692" s="3" t="s">
        <v>1416</v>
      </c>
      <c r="H692" s="3" t="s">
        <v>435</v>
      </c>
      <c r="I692" s="3">
        <v>204.41</v>
      </c>
      <c r="J692" s="3"/>
      <c r="K692" s="1"/>
    </row>
    <row r="693" spans="1:11" x14ac:dyDescent="0.25">
      <c r="A693" s="3" t="s">
        <v>797</v>
      </c>
      <c r="B693" s="4">
        <v>41759</v>
      </c>
      <c r="C693" s="3" t="s">
        <v>5072</v>
      </c>
      <c r="D693" s="3">
        <v>1</v>
      </c>
      <c r="E693" s="3" t="s">
        <v>5073</v>
      </c>
      <c r="F693" s="3" t="s">
        <v>183</v>
      </c>
      <c r="G693" s="3" t="s">
        <v>1416</v>
      </c>
      <c r="H693" s="3" t="s">
        <v>435</v>
      </c>
      <c r="I693" s="3">
        <v>140.97</v>
      </c>
      <c r="J693" s="3"/>
      <c r="K693" s="1"/>
    </row>
    <row r="694" spans="1:11" x14ac:dyDescent="0.25">
      <c r="A694" s="3" t="s">
        <v>5074</v>
      </c>
      <c r="B694" s="4">
        <v>41759</v>
      </c>
      <c r="C694" s="3" t="s">
        <v>5075</v>
      </c>
      <c r="D694" s="3">
        <v>1</v>
      </c>
      <c r="E694" s="3" t="s">
        <v>5076</v>
      </c>
      <c r="F694" s="3" t="s">
        <v>183</v>
      </c>
      <c r="G694" s="3" t="s">
        <v>1416</v>
      </c>
      <c r="H694" s="3" t="s">
        <v>435</v>
      </c>
      <c r="I694" s="3">
        <v>27.59</v>
      </c>
      <c r="J694" s="3"/>
      <c r="K694" s="1"/>
    </row>
    <row r="695" spans="1:11" x14ac:dyDescent="0.25">
      <c r="A695" s="3" t="s">
        <v>802</v>
      </c>
      <c r="B695" s="4">
        <v>41759</v>
      </c>
      <c r="C695" s="3">
        <v>56000</v>
      </c>
      <c r="D695" s="3">
        <v>1</v>
      </c>
      <c r="E695" s="3" t="s">
        <v>5077</v>
      </c>
      <c r="F695" s="3" t="s">
        <v>183</v>
      </c>
      <c r="G695" s="3" t="s">
        <v>1416</v>
      </c>
      <c r="H695" s="3" t="s">
        <v>435</v>
      </c>
      <c r="I695" s="3">
        <v>26.55</v>
      </c>
      <c r="J695" s="3"/>
      <c r="K695" s="1"/>
    </row>
    <row r="696" spans="1:11" x14ac:dyDescent="0.25">
      <c r="A696" s="3" t="s">
        <v>1243</v>
      </c>
      <c r="B696" s="4">
        <v>41759</v>
      </c>
      <c r="C696" s="3">
        <v>1636</v>
      </c>
      <c r="D696" s="3">
        <v>1</v>
      </c>
      <c r="E696" s="3" t="s">
        <v>5078</v>
      </c>
      <c r="F696" s="3" t="s">
        <v>183</v>
      </c>
      <c r="G696" s="3" t="s">
        <v>1416</v>
      </c>
      <c r="H696" s="3" t="s">
        <v>435</v>
      </c>
      <c r="I696" s="3">
        <v>100.34</v>
      </c>
      <c r="J696" s="3"/>
      <c r="K696" s="1"/>
    </row>
    <row r="697" spans="1:11" x14ac:dyDescent="0.25">
      <c r="A697" s="3" t="s">
        <v>2143</v>
      </c>
      <c r="B697" s="4">
        <v>41759</v>
      </c>
      <c r="C697" s="3" t="s">
        <v>5079</v>
      </c>
      <c r="D697" s="3">
        <v>1</v>
      </c>
      <c r="E697" s="3" t="s">
        <v>5080</v>
      </c>
      <c r="F697" s="3" t="s">
        <v>23</v>
      </c>
      <c r="G697" s="3" t="s">
        <v>24</v>
      </c>
      <c r="H697" s="3" t="s">
        <v>49</v>
      </c>
      <c r="I697" s="3">
        <v>112.15</v>
      </c>
      <c r="J697" s="3"/>
      <c r="K697" s="1"/>
    </row>
    <row r="698" spans="1:11" x14ac:dyDescent="0.25">
      <c r="A698" s="3" t="s">
        <v>5081</v>
      </c>
      <c r="B698" s="4">
        <v>41759</v>
      </c>
      <c r="C698" s="3" t="s">
        <v>5082</v>
      </c>
      <c r="D698" s="3">
        <v>1</v>
      </c>
      <c r="E698" s="3" t="s">
        <v>5083</v>
      </c>
      <c r="F698" s="3" t="s">
        <v>23</v>
      </c>
      <c r="G698" s="3" t="s">
        <v>24</v>
      </c>
      <c r="H698" s="3" t="s">
        <v>68</v>
      </c>
      <c r="I698" s="21">
        <v>15676.12</v>
      </c>
      <c r="J698" s="3"/>
      <c r="K698" s="1"/>
    </row>
    <row r="699" spans="1:11" x14ac:dyDescent="0.25">
      <c r="A699" s="3" t="s">
        <v>5084</v>
      </c>
      <c r="B699" s="4">
        <v>41759</v>
      </c>
      <c r="C699" s="3">
        <v>10006</v>
      </c>
      <c r="D699" s="3">
        <v>1</v>
      </c>
      <c r="E699" s="3" t="s">
        <v>5085</v>
      </c>
      <c r="F699" s="3" t="s">
        <v>504</v>
      </c>
      <c r="G699" s="3" t="s">
        <v>505</v>
      </c>
      <c r="H699" s="3" t="s">
        <v>5086</v>
      </c>
      <c r="I699" s="3"/>
      <c r="J699" s="3">
        <v>208</v>
      </c>
      <c r="K699" s="1"/>
    </row>
    <row r="700" spans="1:11" x14ac:dyDescent="0.25">
      <c r="A700" s="3" t="s">
        <v>836</v>
      </c>
      <c r="B700" s="4">
        <v>41759</v>
      </c>
      <c r="C700" s="3">
        <v>10007</v>
      </c>
      <c r="D700" s="3">
        <v>1</v>
      </c>
      <c r="E700" s="3" t="s">
        <v>5087</v>
      </c>
      <c r="F700" s="3" t="s">
        <v>504</v>
      </c>
      <c r="G700" s="3" t="s">
        <v>505</v>
      </c>
      <c r="H700" s="3" t="s">
        <v>3360</v>
      </c>
      <c r="I700" s="3"/>
      <c r="J700" s="3">
        <v>93.79</v>
      </c>
      <c r="K700" s="1"/>
    </row>
    <row r="701" spans="1:11" x14ac:dyDescent="0.25">
      <c r="A701" s="3" t="s">
        <v>842</v>
      </c>
      <c r="B701" s="4">
        <v>41759</v>
      </c>
      <c r="C701" s="3">
        <v>10009</v>
      </c>
      <c r="D701" s="3">
        <v>1</v>
      </c>
      <c r="E701" s="3" t="s">
        <v>5088</v>
      </c>
      <c r="F701" s="3" t="s">
        <v>504</v>
      </c>
      <c r="G701" s="3" t="s">
        <v>505</v>
      </c>
      <c r="H701" s="3" t="s">
        <v>3389</v>
      </c>
      <c r="I701" s="3"/>
      <c r="J701" s="3">
        <v>85.16</v>
      </c>
      <c r="K701" s="1"/>
    </row>
    <row r="702" spans="1:11" x14ac:dyDescent="0.25">
      <c r="A702" s="3" t="s">
        <v>845</v>
      </c>
      <c r="B702" s="4">
        <v>41759</v>
      </c>
      <c r="C702" s="3">
        <v>10010</v>
      </c>
      <c r="D702" s="3">
        <v>1</v>
      </c>
      <c r="E702" s="3" t="s">
        <v>5089</v>
      </c>
      <c r="F702" s="3" t="s">
        <v>504</v>
      </c>
      <c r="G702" s="3" t="s">
        <v>505</v>
      </c>
      <c r="H702" s="3" t="s">
        <v>5090</v>
      </c>
      <c r="I702" s="3"/>
      <c r="J702" s="3">
        <v>27.33</v>
      </c>
      <c r="K702" s="1"/>
    </row>
    <row r="703" spans="1:11" x14ac:dyDescent="0.25">
      <c r="A703" s="3" t="s">
        <v>5091</v>
      </c>
      <c r="B703" s="4">
        <v>41759</v>
      </c>
      <c r="C703" s="3">
        <v>10011</v>
      </c>
      <c r="D703" s="3">
        <v>1</v>
      </c>
      <c r="E703" s="3" t="s">
        <v>5092</v>
      </c>
      <c r="F703" s="3" t="s">
        <v>504</v>
      </c>
      <c r="G703" s="3" t="s">
        <v>505</v>
      </c>
      <c r="H703" s="3" t="s">
        <v>2810</v>
      </c>
      <c r="I703" s="3"/>
      <c r="J703" s="3">
        <v>56</v>
      </c>
      <c r="K703" s="1"/>
    </row>
    <row r="704" spans="1:11" x14ac:dyDescent="0.25">
      <c r="A704" s="3" t="s">
        <v>848</v>
      </c>
      <c r="B704" s="4">
        <v>41759</v>
      </c>
      <c r="C704" s="3">
        <v>10012</v>
      </c>
      <c r="D704" s="3">
        <v>1</v>
      </c>
      <c r="E704" s="3" t="s">
        <v>5093</v>
      </c>
      <c r="F704" s="3" t="s">
        <v>504</v>
      </c>
      <c r="G704" s="3" t="s">
        <v>505</v>
      </c>
      <c r="H704" s="3" t="s">
        <v>5094</v>
      </c>
      <c r="I704" s="3"/>
      <c r="J704" s="3">
        <v>4.34</v>
      </c>
      <c r="K704" s="1"/>
    </row>
    <row r="705" spans="1:11" x14ac:dyDescent="0.25">
      <c r="A705" s="3" t="s">
        <v>5095</v>
      </c>
      <c r="B705" s="4">
        <v>41759</v>
      </c>
      <c r="C705" s="3">
        <v>10013</v>
      </c>
      <c r="D705" s="3">
        <v>1</v>
      </c>
      <c r="E705" s="3" t="s">
        <v>5096</v>
      </c>
      <c r="F705" s="3" t="s">
        <v>504</v>
      </c>
      <c r="G705" s="3" t="s">
        <v>505</v>
      </c>
      <c r="H705" s="3" t="s">
        <v>5097</v>
      </c>
      <c r="I705" s="3"/>
      <c r="J705" s="3">
        <v>13.79</v>
      </c>
      <c r="K705" s="1"/>
    </row>
    <row r="706" spans="1:11" x14ac:dyDescent="0.25">
      <c r="A706" s="3" t="s">
        <v>5098</v>
      </c>
      <c r="B706" s="4">
        <v>41759</v>
      </c>
      <c r="C706" s="3">
        <v>10014</v>
      </c>
      <c r="D706" s="3">
        <v>1</v>
      </c>
      <c r="E706" s="3" t="s">
        <v>5099</v>
      </c>
      <c r="F706" s="3" t="s">
        <v>504</v>
      </c>
      <c r="G706" s="3" t="s">
        <v>505</v>
      </c>
      <c r="H706" s="3" t="s">
        <v>5100</v>
      </c>
      <c r="I706" s="3"/>
      <c r="J706" s="3">
        <v>6.9</v>
      </c>
      <c r="K706" s="1"/>
    </row>
    <row r="707" spans="1:11" x14ac:dyDescent="0.25">
      <c r="A707" s="3" t="s">
        <v>5101</v>
      </c>
      <c r="B707" s="4">
        <v>41759</v>
      </c>
      <c r="C707" s="3">
        <v>10015</v>
      </c>
      <c r="D707" s="3">
        <v>1</v>
      </c>
      <c r="E707" s="3" t="s">
        <v>5102</v>
      </c>
      <c r="F707" s="3" t="s">
        <v>504</v>
      </c>
      <c r="G707" s="3" t="s">
        <v>505</v>
      </c>
      <c r="H707" s="3" t="s">
        <v>5103</v>
      </c>
      <c r="I707" s="3"/>
      <c r="J707" s="3">
        <v>5.52</v>
      </c>
      <c r="K707" s="1"/>
    </row>
    <row r="708" spans="1:11" x14ac:dyDescent="0.25">
      <c r="A708" s="3" t="s">
        <v>5104</v>
      </c>
      <c r="B708" s="4">
        <v>41759</v>
      </c>
      <c r="C708" s="3">
        <v>10016</v>
      </c>
      <c r="D708" s="3">
        <v>1</v>
      </c>
      <c r="E708" s="3" t="s">
        <v>5105</v>
      </c>
      <c r="F708" s="3" t="s">
        <v>504</v>
      </c>
      <c r="G708" s="3" t="s">
        <v>505</v>
      </c>
      <c r="H708" s="3" t="s">
        <v>5106</v>
      </c>
      <c r="I708" s="3"/>
      <c r="J708" s="3">
        <v>55.17</v>
      </c>
      <c r="K708" s="1"/>
    </row>
    <row r="709" spans="1:11" x14ac:dyDescent="0.25">
      <c r="A709" s="3" t="s">
        <v>573</v>
      </c>
      <c r="B709" s="4">
        <v>41759</v>
      </c>
      <c r="C709" s="3">
        <v>10017</v>
      </c>
      <c r="D709" s="3">
        <v>1</v>
      </c>
      <c r="E709" s="3" t="s">
        <v>5107</v>
      </c>
      <c r="F709" s="3" t="s">
        <v>504</v>
      </c>
      <c r="G709" s="3" t="s">
        <v>505</v>
      </c>
      <c r="H709" s="3" t="s">
        <v>5108</v>
      </c>
      <c r="I709" s="3"/>
      <c r="J709" s="3">
        <v>41.43</v>
      </c>
      <c r="K709" s="1"/>
    </row>
    <row r="710" spans="1:11" x14ac:dyDescent="0.25">
      <c r="A710" s="3" t="s">
        <v>218</v>
      </c>
      <c r="B710" s="4">
        <v>41759</v>
      </c>
      <c r="C710" s="3">
        <v>10018</v>
      </c>
      <c r="D710" s="3">
        <v>1</v>
      </c>
      <c r="E710" s="3" t="s">
        <v>5109</v>
      </c>
      <c r="F710" s="3" t="s">
        <v>504</v>
      </c>
      <c r="G710" s="3" t="s">
        <v>505</v>
      </c>
      <c r="H710" s="3" t="s">
        <v>1843</v>
      </c>
      <c r="I710" s="3"/>
      <c r="J710" s="3">
        <v>12.8</v>
      </c>
      <c r="K710" s="1"/>
    </row>
    <row r="711" spans="1:11" x14ac:dyDescent="0.25">
      <c r="A711" s="3" t="s">
        <v>851</v>
      </c>
      <c r="B711" s="4">
        <v>41759</v>
      </c>
      <c r="C711" s="3">
        <v>10019</v>
      </c>
      <c r="D711" s="3">
        <v>1</v>
      </c>
      <c r="E711" s="3" t="s">
        <v>5110</v>
      </c>
      <c r="F711" s="3" t="s">
        <v>504</v>
      </c>
      <c r="G711" s="3" t="s">
        <v>505</v>
      </c>
      <c r="H711" s="3" t="s">
        <v>5111</v>
      </c>
      <c r="I711" s="3"/>
      <c r="J711" s="3">
        <v>5.51</v>
      </c>
      <c r="K711" s="1"/>
    </row>
    <row r="712" spans="1:11" x14ac:dyDescent="0.25">
      <c r="A712" s="3" t="s">
        <v>854</v>
      </c>
      <c r="B712" s="4">
        <v>41759</v>
      </c>
      <c r="C712" s="3">
        <v>10020</v>
      </c>
      <c r="D712" s="3">
        <v>1</v>
      </c>
      <c r="E712" s="3" t="s">
        <v>5112</v>
      </c>
      <c r="F712" s="3" t="s">
        <v>504</v>
      </c>
      <c r="G712" s="3" t="s">
        <v>505</v>
      </c>
      <c r="H712" s="3" t="s">
        <v>5111</v>
      </c>
      <c r="I712" s="3"/>
      <c r="J712" s="3">
        <v>4.13</v>
      </c>
      <c r="K712" s="1"/>
    </row>
    <row r="713" spans="1:11" x14ac:dyDescent="0.25">
      <c r="A713" s="3" t="s">
        <v>856</v>
      </c>
      <c r="B713" s="4">
        <v>41759</v>
      </c>
      <c r="C713" s="3">
        <v>10021</v>
      </c>
      <c r="D713" s="3">
        <v>1</v>
      </c>
      <c r="E713" s="3" t="s">
        <v>5113</v>
      </c>
      <c r="F713" s="3" t="s">
        <v>504</v>
      </c>
      <c r="G713" s="3" t="s">
        <v>505</v>
      </c>
      <c r="H713" s="3" t="s">
        <v>5114</v>
      </c>
      <c r="I713" s="3"/>
      <c r="J713" s="3">
        <v>8.9700000000000006</v>
      </c>
      <c r="K713" s="1"/>
    </row>
    <row r="714" spans="1:11" x14ac:dyDescent="0.25">
      <c r="A714" s="3" t="s">
        <v>860</v>
      </c>
      <c r="B714" s="4">
        <v>41759</v>
      </c>
      <c r="C714" s="3">
        <v>10023</v>
      </c>
      <c r="D714" s="3">
        <v>1</v>
      </c>
      <c r="E714" s="3" t="s">
        <v>5115</v>
      </c>
      <c r="F714" s="3" t="s">
        <v>504</v>
      </c>
      <c r="G714" s="3" t="s">
        <v>505</v>
      </c>
      <c r="H714" s="3" t="s">
        <v>3378</v>
      </c>
      <c r="I714" s="3"/>
      <c r="J714" s="3">
        <v>55.17</v>
      </c>
      <c r="K714" s="1"/>
    </row>
    <row r="715" spans="1:11" x14ac:dyDescent="0.25">
      <c r="A715" s="3" t="s">
        <v>862</v>
      </c>
      <c r="B715" s="4">
        <v>41759</v>
      </c>
      <c r="C715" s="3">
        <v>10024</v>
      </c>
      <c r="D715" s="3">
        <v>1</v>
      </c>
      <c r="E715" s="3" t="s">
        <v>5116</v>
      </c>
      <c r="F715" s="3" t="s">
        <v>504</v>
      </c>
      <c r="G715" s="3" t="s">
        <v>505</v>
      </c>
      <c r="H715" s="3" t="s">
        <v>5117</v>
      </c>
      <c r="I715" s="3"/>
      <c r="J715" s="3">
        <v>310.24</v>
      </c>
      <c r="K715" s="1"/>
    </row>
    <row r="716" spans="1:11" x14ac:dyDescent="0.25">
      <c r="A716" s="3" t="s">
        <v>408</v>
      </c>
      <c r="B716" s="4">
        <v>41759</v>
      </c>
      <c r="C716" s="3">
        <v>10025</v>
      </c>
      <c r="D716" s="3">
        <v>1</v>
      </c>
      <c r="E716" s="3" t="s">
        <v>5118</v>
      </c>
      <c r="F716" s="3" t="s">
        <v>504</v>
      </c>
      <c r="G716" s="3" t="s">
        <v>505</v>
      </c>
      <c r="H716" s="3" t="s">
        <v>1849</v>
      </c>
      <c r="I716" s="3"/>
      <c r="J716" s="3">
        <v>82.48</v>
      </c>
      <c r="K716" s="1"/>
    </row>
    <row r="717" spans="1:11" x14ac:dyDescent="0.25">
      <c r="A717" s="3" t="s">
        <v>5119</v>
      </c>
      <c r="B717" s="4">
        <v>41759</v>
      </c>
      <c r="C717" s="3">
        <v>10040</v>
      </c>
      <c r="D717" s="3">
        <v>1</v>
      </c>
      <c r="E717" s="3" t="s">
        <v>5120</v>
      </c>
      <c r="F717" s="3" t="s">
        <v>504</v>
      </c>
      <c r="G717" s="3" t="s">
        <v>505</v>
      </c>
      <c r="H717" s="3" t="s">
        <v>5121</v>
      </c>
      <c r="I717" s="3"/>
      <c r="J717" s="3">
        <v>44</v>
      </c>
      <c r="K717" s="1"/>
    </row>
    <row r="718" spans="1:11" x14ac:dyDescent="0.25">
      <c r="A718" s="3" t="s">
        <v>223</v>
      </c>
      <c r="B718" s="4">
        <v>41759</v>
      </c>
      <c r="C718" s="3">
        <v>10041</v>
      </c>
      <c r="D718" s="3">
        <v>1</v>
      </c>
      <c r="E718" s="3" t="s">
        <v>5122</v>
      </c>
      <c r="F718" s="3" t="s">
        <v>504</v>
      </c>
      <c r="G718" s="3" t="s">
        <v>505</v>
      </c>
      <c r="H718" s="3" t="s">
        <v>5123</v>
      </c>
      <c r="I718" s="3"/>
      <c r="J718" s="3">
        <v>24</v>
      </c>
    </row>
    <row r="719" spans="1:11" x14ac:dyDescent="0.25">
      <c r="A719" s="3" t="s">
        <v>5124</v>
      </c>
      <c r="B719" s="4">
        <v>41759</v>
      </c>
      <c r="C719" s="3">
        <v>10043</v>
      </c>
      <c r="D719" s="3">
        <v>1</v>
      </c>
      <c r="E719" s="3" t="s">
        <v>5125</v>
      </c>
      <c r="F719" s="3" t="s">
        <v>504</v>
      </c>
      <c r="G719" s="3" t="s">
        <v>505</v>
      </c>
      <c r="H719" s="3" t="s">
        <v>5126</v>
      </c>
      <c r="I719" s="3"/>
      <c r="J719" s="3">
        <v>103.17</v>
      </c>
    </row>
    <row r="720" spans="1:11" x14ac:dyDescent="0.25">
      <c r="A720" s="3" t="s">
        <v>5127</v>
      </c>
      <c r="B720" s="4">
        <v>41759</v>
      </c>
      <c r="C720" s="3">
        <v>10044</v>
      </c>
      <c r="D720" s="3">
        <v>1</v>
      </c>
      <c r="E720" s="3" t="s">
        <v>5128</v>
      </c>
      <c r="F720" s="3" t="s">
        <v>504</v>
      </c>
      <c r="G720" s="3" t="s">
        <v>505</v>
      </c>
      <c r="H720" s="3" t="s">
        <v>5129</v>
      </c>
      <c r="I720" s="3"/>
      <c r="J720" s="3">
        <v>55.17</v>
      </c>
    </row>
    <row r="721" spans="1:11" x14ac:dyDescent="0.25">
      <c r="A721" s="3" t="s">
        <v>5130</v>
      </c>
      <c r="B721" s="4">
        <v>41759</v>
      </c>
      <c r="C721" s="3">
        <v>10045</v>
      </c>
      <c r="D721" s="3">
        <v>1</v>
      </c>
      <c r="E721" s="3" t="s">
        <v>5131</v>
      </c>
      <c r="F721" s="3" t="s">
        <v>504</v>
      </c>
      <c r="G721" s="3" t="s">
        <v>505</v>
      </c>
      <c r="H721" s="3" t="s">
        <v>5132</v>
      </c>
      <c r="I721" s="3"/>
      <c r="J721" s="3">
        <v>56</v>
      </c>
    </row>
    <row r="722" spans="1:11" x14ac:dyDescent="0.25">
      <c r="A722" s="3" t="s">
        <v>5133</v>
      </c>
      <c r="B722" s="4">
        <v>41759</v>
      </c>
      <c r="C722" s="3">
        <v>10046</v>
      </c>
      <c r="D722" s="3">
        <v>1</v>
      </c>
      <c r="E722" s="3" t="s">
        <v>5134</v>
      </c>
      <c r="F722" s="3" t="s">
        <v>504</v>
      </c>
      <c r="G722" s="3" t="s">
        <v>505</v>
      </c>
      <c r="H722" s="3" t="s">
        <v>5135</v>
      </c>
      <c r="I722" s="3"/>
      <c r="J722" s="3">
        <v>42.76</v>
      </c>
    </row>
    <row r="723" spans="1:11" x14ac:dyDescent="0.25">
      <c r="A723" s="3" t="s">
        <v>3305</v>
      </c>
      <c r="B723" s="4">
        <v>41759</v>
      </c>
      <c r="C723" s="3">
        <v>10047</v>
      </c>
      <c r="D723" s="3">
        <v>1</v>
      </c>
      <c r="E723" s="3" t="s">
        <v>5136</v>
      </c>
      <c r="F723" s="3" t="s">
        <v>504</v>
      </c>
      <c r="G723" s="3" t="s">
        <v>505</v>
      </c>
      <c r="H723" s="3" t="s">
        <v>1849</v>
      </c>
      <c r="I723" s="3"/>
      <c r="J723" s="3">
        <v>12.68</v>
      </c>
    </row>
    <row r="724" spans="1:11" x14ac:dyDescent="0.25">
      <c r="A724" s="3" t="s">
        <v>3308</v>
      </c>
      <c r="B724" s="4">
        <v>41759</v>
      </c>
      <c r="C724" s="3">
        <v>10048</v>
      </c>
      <c r="D724" s="3">
        <v>1</v>
      </c>
      <c r="E724" s="3" t="s">
        <v>5137</v>
      </c>
      <c r="F724" s="3" t="s">
        <v>504</v>
      </c>
      <c r="G724" s="3" t="s">
        <v>505</v>
      </c>
      <c r="H724" s="3" t="s">
        <v>5138</v>
      </c>
      <c r="I724" s="3"/>
      <c r="J724" s="3">
        <v>6.99</v>
      </c>
    </row>
    <row r="725" spans="1:11" x14ac:dyDescent="0.25">
      <c r="A725" s="3" t="s">
        <v>5139</v>
      </c>
      <c r="B725" s="4">
        <v>41759</v>
      </c>
      <c r="C725" s="3">
        <v>10049</v>
      </c>
      <c r="D725" s="3">
        <v>1</v>
      </c>
      <c r="E725" s="3" t="s">
        <v>5140</v>
      </c>
      <c r="F725" s="3" t="s">
        <v>504</v>
      </c>
      <c r="G725" s="3" t="s">
        <v>505</v>
      </c>
      <c r="H725" s="3" t="s">
        <v>5114</v>
      </c>
      <c r="I725" s="3"/>
      <c r="J725" s="3">
        <v>9.52</v>
      </c>
    </row>
    <row r="726" spans="1:11" x14ac:dyDescent="0.25">
      <c r="A726" s="3" t="s">
        <v>3901</v>
      </c>
      <c r="B726" s="4">
        <v>41759</v>
      </c>
      <c r="C726" s="3">
        <v>10050</v>
      </c>
      <c r="D726" s="3">
        <v>1</v>
      </c>
      <c r="E726" s="3" t="s">
        <v>5141</v>
      </c>
      <c r="F726" s="3" t="s">
        <v>504</v>
      </c>
      <c r="G726" s="3" t="s">
        <v>4</v>
      </c>
      <c r="H726" s="3" t="s">
        <v>5142</v>
      </c>
      <c r="I726" s="3"/>
      <c r="J726" s="3">
        <v>59.96</v>
      </c>
    </row>
    <row r="727" spans="1:11" x14ac:dyDescent="0.25">
      <c r="A727" s="3" t="s">
        <v>3904</v>
      </c>
      <c r="B727" s="4">
        <v>41759</v>
      </c>
      <c r="C727" s="3">
        <v>10051</v>
      </c>
      <c r="D727" s="3">
        <v>1</v>
      </c>
      <c r="E727" s="3" t="s">
        <v>5143</v>
      </c>
      <c r="F727" s="3" t="s">
        <v>504</v>
      </c>
      <c r="G727" s="3" t="s">
        <v>4</v>
      </c>
      <c r="H727" s="3" t="s">
        <v>5144</v>
      </c>
      <c r="I727" s="3"/>
      <c r="J727" s="3">
        <v>31</v>
      </c>
    </row>
    <row r="728" spans="1:11" x14ac:dyDescent="0.25">
      <c r="A728" s="3" t="s">
        <v>5145</v>
      </c>
      <c r="B728" s="4">
        <v>41759</v>
      </c>
      <c r="C728" s="3">
        <v>10052</v>
      </c>
      <c r="D728" s="3">
        <v>1</v>
      </c>
      <c r="E728" s="3" t="s">
        <v>5146</v>
      </c>
      <c r="F728" s="3" t="s">
        <v>504</v>
      </c>
      <c r="G728" s="3" t="s">
        <v>4</v>
      </c>
      <c r="H728" s="3" t="s">
        <v>5147</v>
      </c>
      <c r="I728" s="3"/>
      <c r="J728" s="3">
        <v>13.02</v>
      </c>
    </row>
    <row r="729" spans="1:11" x14ac:dyDescent="0.25">
      <c r="A729" s="3" t="s">
        <v>5148</v>
      </c>
      <c r="B729" s="4">
        <v>41759</v>
      </c>
      <c r="C729" s="3">
        <v>10053</v>
      </c>
      <c r="D729" s="3">
        <v>1</v>
      </c>
      <c r="E729" s="3" t="s">
        <v>5149</v>
      </c>
      <c r="F729" s="3" t="s">
        <v>504</v>
      </c>
      <c r="G729" s="3" t="s">
        <v>4</v>
      </c>
      <c r="H729" s="3" t="s">
        <v>5150</v>
      </c>
      <c r="I729" s="3"/>
      <c r="J729" s="3">
        <v>60</v>
      </c>
    </row>
    <row r="730" spans="1:11" x14ac:dyDescent="0.25">
      <c r="A730" s="3" t="s">
        <v>864</v>
      </c>
      <c r="B730" s="4">
        <v>41759</v>
      </c>
      <c r="C730" s="3">
        <v>10054</v>
      </c>
      <c r="D730" s="3">
        <v>1</v>
      </c>
      <c r="E730" s="3" t="s">
        <v>5151</v>
      </c>
      <c r="F730" s="3" t="s">
        <v>504</v>
      </c>
      <c r="G730" s="3" t="s">
        <v>4</v>
      </c>
      <c r="H730" s="3" t="s">
        <v>5152</v>
      </c>
      <c r="I730" s="3"/>
      <c r="J730" s="3">
        <v>80.28</v>
      </c>
    </row>
    <row r="731" spans="1:11" x14ac:dyDescent="0.25">
      <c r="A731" s="3" t="s">
        <v>3907</v>
      </c>
      <c r="B731" s="4">
        <v>41759</v>
      </c>
      <c r="C731" s="3">
        <v>10055</v>
      </c>
      <c r="D731" s="3">
        <v>1</v>
      </c>
      <c r="E731" s="3" t="s">
        <v>5153</v>
      </c>
      <c r="F731" s="3" t="s">
        <v>504</v>
      </c>
      <c r="G731" s="3" t="s">
        <v>4</v>
      </c>
      <c r="H731" s="3" t="s">
        <v>5154</v>
      </c>
      <c r="I731" s="3"/>
      <c r="J731" s="3">
        <v>65.78</v>
      </c>
    </row>
    <row r="732" spans="1:11" x14ac:dyDescent="0.25">
      <c r="A732" s="3" t="s">
        <v>5155</v>
      </c>
      <c r="B732" s="4">
        <v>41759</v>
      </c>
      <c r="C732" s="3">
        <v>10056</v>
      </c>
      <c r="D732" s="3">
        <v>1</v>
      </c>
      <c r="E732" s="3" t="s">
        <v>5156</v>
      </c>
      <c r="F732" s="3" t="s">
        <v>504</v>
      </c>
      <c r="G732" s="3" t="s">
        <v>4</v>
      </c>
      <c r="H732" s="3" t="s">
        <v>3360</v>
      </c>
      <c r="I732" s="3"/>
      <c r="J732" s="3">
        <v>71.72</v>
      </c>
      <c r="K732" s="1"/>
    </row>
    <row r="733" spans="1:11" x14ac:dyDescent="0.25">
      <c r="A733" s="3" t="s">
        <v>866</v>
      </c>
      <c r="B733" s="4">
        <v>41759</v>
      </c>
      <c r="C733" s="3">
        <v>10057</v>
      </c>
      <c r="D733" s="3">
        <v>1</v>
      </c>
      <c r="E733" s="3" t="s">
        <v>5157</v>
      </c>
      <c r="F733" s="3" t="s">
        <v>504</v>
      </c>
      <c r="G733" s="3" t="s">
        <v>4</v>
      </c>
      <c r="H733" s="3" t="s">
        <v>2774</v>
      </c>
      <c r="I733" s="3"/>
      <c r="J733" s="3">
        <v>55.17</v>
      </c>
      <c r="K733" s="1"/>
    </row>
    <row r="734" spans="1:11" x14ac:dyDescent="0.25">
      <c r="A734" s="3" t="s">
        <v>3913</v>
      </c>
      <c r="B734" s="4">
        <v>41759</v>
      </c>
      <c r="C734" s="3">
        <v>10060</v>
      </c>
      <c r="D734" s="3">
        <v>1</v>
      </c>
      <c r="E734" s="3" t="s">
        <v>5158</v>
      </c>
      <c r="F734" s="3" t="s">
        <v>504</v>
      </c>
      <c r="G734" s="3" t="s">
        <v>4</v>
      </c>
      <c r="H734" s="3" t="s">
        <v>5159</v>
      </c>
      <c r="I734" s="3"/>
      <c r="J734" s="3">
        <v>38.4</v>
      </c>
      <c r="K734" s="1"/>
    </row>
    <row r="735" spans="1:11" x14ac:dyDescent="0.25">
      <c r="A735" s="3" t="s">
        <v>870</v>
      </c>
      <c r="B735" s="4">
        <v>41759</v>
      </c>
      <c r="C735" s="3">
        <v>10061</v>
      </c>
      <c r="D735" s="3">
        <v>1</v>
      </c>
      <c r="E735" s="3" t="s">
        <v>5160</v>
      </c>
      <c r="F735" s="3" t="s">
        <v>504</v>
      </c>
      <c r="G735" s="3" t="s">
        <v>4</v>
      </c>
      <c r="H735" s="3" t="s">
        <v>5161</v>
      </c>
      <c r="I735" s="3"/>
      <c r="J735" s="3">
        <v>45.52</v>
      </c>
      <c r="K735" s="1"/>
    </row>
    <row r="736" spans="1:11" x14ac:dyDescent="0.25">
      <c r="A736" s="3" t="s">
        <v>873</v>
      </c>
      <c r="B736" s="4">
        <v>41759</v>
      </c>
      <c r="C736" s="3">
        <v>10062</v>
      </c>
      <c r="D736" s="3">
        <v>1</v>
      </c>
      <c r="E736" s="3" t="s">
        <v>5162</v>
      </c>
      <c r="F736" s="3" t="s">
        <v>504</v>
      </c>
      <c r="G736" s="3" t="s">
        <v>4</v>
      </c>
      <c r="H736" s="3" t="s">
        <v>5159</v>
      </c>
      <c r="I736" s="3"/>
      <c r="J736" s="3">
        <v>38.4</v>
      </c>
      <c r="K736" s="1"/>
    </row>
    <row r="737" spans="1:11" x14ac:dyDescent="0.25">
      <c r="A737" s="3" t="s">
        <v>3310</v>
      </c>
      <c r="B737" s="4">
        <v>41759</v>
      </c>
      <c r="C737" s="3">
        <v>10063</v>
      </c>
      <c r="D737" s="3">
        <v>1</v>
      </c>
      <c r="E737" s="3" t="s">
        <v>5163</v>
      </c>
      <c r="F737" s="3" t="s">
        <v>504</v>
      </c>
      <c r="G737" s="3" t="s">
        <v>4</v>
      </c>
      <c r="H737" s="3" t="s">
        <v>5164</v>
      </c>
      <c r="I737" s="3"/>
      <c r="J737" s="3">
        <v>5.09</v>
      </c>
      <c r="K737" s="1"/>
    </row>
    <row r="738" spans="1:11" x14ac:dyDescent="0.25">
      <c r="A738" s="3" t="s">
        <v>5165</v>
      </c>
      <c r="B738" s="4">
        <v>41759</v>
      </c>
      <c r="C738" s="3">
        <v>10066</v>
      </c>
      <c r="D738" s="3">
        <v>1</v>
      </c>
      <c r="E738" s="3" t="s">
        <v>5166</v>
      </c>
      <c r="F738" s="3" t="s">
        <v>504</v>
      </c>
      <c r="G738" s="3" t="s">
        <v>4</v>
      </c>
      <c r="H738" s="3" t="s">
        <v>1855</v>
      </c>
      <c r="I738" s="3"/>
      <c r="J738" s="3">
        <v>173.83</v>
      </c>
      <c r="K738" s="1"/>
    </row>
    <row r="739" spans="1:11" x14ac:dyDescent="0.25">
      <c r="A739" s="3" t="s">
        <v>5167</v>
      </c>
      <c r="B739" s="4">
        <v>41759</v>
      </c>
      <c r="C739" s="3">
        <v>10067</v>
      </c>
      <c r="D739" s="3">
        <v>1</v>
      </c>
      <c r="E739" s="3" t="s">
        <v>5168</v>
      </c>
      <c r="F739" s="3" t="s">
        <v>504</v>
      </c>
      <c r="G739" s="3" t="s">
        <v>4</v>
      </c>
      <c r="H739" s="3" t="s">
        <v>5090</v>
      </c>
      <c r="I739" s="3"/>
      <c r="J739" s="3">
        <v>6.14</v>
      </c>
      <c r="K739" s="1"/>
    </row>
    <row r="740" spans="1:11" x14ac:dyDescent="0.25">
      <c r="A740" s="3" t="s">
        <v>5169</v>
      </c>
      <c r="B740" s="4">
        <v>41759</v>
      </c>
      <c r="C740" s="3">
        <v>10068</v>
      </c>
      <c r="D740" s="3">
        <v>1</v>
      </c>
      <c r="E740" s="3" t="s">
        <v>5170</v>
      </c>
      <c r="F740" s="3" t="s">
        <v>504</v>
      </c>
      <c r="G740" s="3" t="s">
        <v>4</v>
      </c>
      <c r="H740" s="3" t="s">
        <v>5138</v>
      </c>
      <c r="I740" s="3"/>
      <c r="J740" s="3">
        <v>13.79</v>
      </c>
      <c r="K740" s="1"/>
    </row>
    <row r="741" spans="1:11" x14ac:dyDescent="0.25">
      <c r="A741" s="3" t="s">
        <v>5171</v>
      </c>
      <c r="B741" s="4">
        <v>41759</v>
      </c>
      <c r="C741" s="3">
        <v>10069</v>
      </c>
      <c r="D741" s="3">
        <v>1</v>
      </c>
      <c r="E741" s="3" t="s">
        <v>5172</v>
      </c>
      <c r="F741" s="3" t="s">
        <v>504</v>
      </c>
      <c r="G741" s="3" t="s">
        <v>4</v>
      </c>
      <c r="H741" s="3" t="s">
        <v>5173</v>
      </c>
      <c r="I741" s="3"/>
      <c r="J741" s="3">
        <v>104.28</v>
      </c>
      <c r="K741" s="1"/>
    </row>
    <row r="742" spans="1:11" x14ac:dyDescent="0.25">
      <c r="A742" s="3" t="s">
        <v>5174</v>
      </c>
      <c r="B742" s="4">
        <v>41759</v>
      </c>
      <c r="C742" s="3" t="s">
        <v>5175</v>
      </c>
      <c r="D742" s="3">
        <v>1</v>
      </c>
      <c r="E742" s="3" t="s">
        <v>5176</v>
      </c>
      <c r="F742" s="3" t="s">
        <v>504</v>
      </c>
      <c r="G742" s="3" t="s">
        <v>4</v>
      </c>
      <c r="H742" s="3" t="s">
        <v>5177</v>
      </c>
      <c r="I742" s="3"/>
      <c r="J742" s="3">
        <v>253.25</v>
      </c>
      <c r="K742" s="1"/>
    </row>
    <row r="743" spans="1:11" x14ac:dyDescent="0.25">
      <c r="A743" s="3" t="s">
        <v>5178</v>
      </c>
      <c r="B743" s="4">
        <v>41759</v>
      </c>
      <c r="C743" s="3" t="s">
        <v>5179</v>
      </c>
      <c r="D743" s="3">
        <v>1</v>
      </c>
      <c r="E743" s="3" t="s">
        <v>5180</v>
      </c>
      <c r="F743" s="3" t="s">
        <v>504</v>
      </c>
      <c r="G743" s="3" t="s">
        <v>4</v>
      </c>
      <c r="H743" s="3" t="s">
        <v>3487</v>
      </c>
      <c r="I743" s="3"/>
      <c r="J743" s="3">
        <v>200.43</v>
      </c>
      <c r="K743" s="1"/>
    </row>
    <row r="744" spans="1:11" x14ac:dyDescent="0.25">
      <c r="A744" s="3" t="s">
        <v>5181</v>
      </c>
      <c r="B744" s="4">
        <v>41759</v>
      </c>
      <c r="C744" s="3">
        <v>10071</v>
      </c>
      <c r="D744" s="3">
        <v>1</v>
      </c>
      <c r="E744" s="3" t="s">
        <v>5182</v>
      </c>
      <c r="F744" s="3" t="s">
        <v>504</v>
      </c>
      <c r="G744" s="3" t="s">
        <v>4</v>
      </c>
      <c r="H744" s="3" t="s">
        <v>5183</v>
      </c>
      <c r="I744" s="3"/>
      <c r="J744" s="3">
        <v>127.85</v>
      </c>
      <c r="K744" s="1"/>
    </row>
    <row r="745" spans="1:11" x14ac:dyDescent="0.25">
      <c r="A745" s="3" t="s">
        <v>3916</v>
      </c>
      <c r="B745" s="4">
        <v>41759</v>
      </c>
      <c r="C745" s="3" t="s">
        <v>5184</v>
      </c>
      <c r="D745" s="3">
        <v>1</v>
      </c>
      <c r="E745" s="3" t="s">
        <v>5185</v>
      </c>
      <c r="F745" s="3" t="s">
        <v>504</v>
      </c>
      <c r="G745" s="3" t="s">
        <v>4</v>
      </c>
      <c r="H745" s="3" t="s">
        <v>5186</v>
      </c>
      <c r="I745" s="3"/>
      <c r="J745" s="3">
        <v>318.64</v>
      </c>
      <c r="K745" s="1"/>
    </row>
    <row r="746" spans="1:11" x14ac:dyDescent="0.25">
      <c r="A746" s="3" t="s">
        <v>5187</v>
      </c>
      <c r="B746" s="4">
        <v>41759</v>
      </c>
      <c r="C746" s="3">
        <v>10073</v>
      </c>
      <c r="D746" s="3">
        <v>1</v>
      </c>
      <c r="E746" s="3" t="s">
        <v>5188</v>
      </c>
      <c r="F746" s="3" t="s">
        <v>504</v>
      </c>
      <c r="G746" s="3" t="s">
        <v>4</v>
      </c>
      <c r="H746" s="3" t="s">
        <v>5189</v>
      </c>
      <c r="I746" s="3"/>
      <c r="J746" s="3">
        <v>62.4</v>
      </c>
      <c r="K746" s="1"/>
    </row>
    <row r="747" spans="1:11" x14ac:dyDescent="0.25">
      <c r="A747" s="3" t="s">
        <v>5190</v>
      </c>
      <c r="B747" s="4">
        <v>41759</v>
      </c>
      <c r="C747" s="3" t="s">
        <v>5191</v>
      </c>
      <c r="D747" s="3">
        <v>1</v>
      </c>
      <c r="E747" s="3" t="s">
        <v>5192</v>
      </c>
      <c r="F747" s="3" t="s">
        <v>504</v>
      </c>
      <c r="G747" s="3" t="s">
        <v>4</v>
      </c>
      <c r="H747" s="3" t="s">
        <v>1874</v>
      </c>
      <c r="I747" s="3"/>
      <c r="J747" s="3">
        <v>27.59</v>
      </c>
      <c r="K747" s="1"/>
    </row>
    <row r="748" spans="1:11" x14ac:dyDescent="0.25">
      <c r="A748" s="3" t="s">
        <v>5193</v>
      </c>
      <c r="B748" s="4">
        <v>41759</v>
      </c>
      <c r="C748" s="3" t="s">
        <v>5194</v>
      </c>
      <c r="D748" s="3">
        <v>1</v>
      </c>
      <c r="E748" s="3" t="s">
        <v>5195</v>
      </c>
      <c r="F748" s="3" t="s">
        <v>504</v>
      </c>
      <c r="G748" s="3" t="s">
        <v>4</v>
      </c>
      <c r="H748" s="3" t="s">
        <v>1839</v>
      </c>
      <c r="I748" s="3"/>
      <c r="J748" s="3">
        <v>34.479999999999997</v>
      </c>
      <c r="K748" s="1"/>
    </row>
    <row r="749" spans="1:11" x14ac:dyDescent="0.25">
      <c r="A749" s="3" t="s">
        <v>5196</v>
      </c>
      <c r="B749" s="4">
        <v>41759</v>
      </c>
      <c r="C749" s="3" t="s">
        <v>5197</v>
      </c>
      <c r="D749" s="3">
        <v>1</v>
      </c>
      <c r="E749" s="3" t="s">
        <v>5198</v>
      </c>
      <c r="F749" s="3" t="s">
        <v>504</v>
      </c>
      <c r="G749" s="3" t="s">
        <v>4</v>
      </c>
      <c r="H749" s="3" t="s">
        <v>2148</v>
      </c>
      <c r="I749" s="3"/>
      <c r="J749" s="3">
        <v>40.69</v>
      </c>
      <c r="K749" s="1"/>
    </row>
    <row r="750" spans="1:11" x14ac:dyDescent="0.25">
      <c r="A750" s="3" t="s">
        <v>5199</v>
      </c>
      <c r="B750" s="4">
        <v>41759</v>
      </c>
      <c r="C750" s="3" t="s">
        <v>5200</v>
      </c>
      <c r="D750" s="3">
        <v>1</v>
      </c>
      <c r="E750" s="3" t="s">
        <v>5201</v>
      </c>
      <c r="F750" s="3" t="s">
        <v>504</v>
      </c>
      <c r="G750" s="3" t="s">
        <v>4</v>
      </c>
      <c r="H750" s="3" t="s">
        <v>1839</v>
      </c>
      <c r="I750" s="3"/>
      <c r="J750" s="3">
        <v>55.17</v>
      </c>
      <c r="K750" s="1"/>
    </row>
    <row r="751" spans="1:11" x14ac:dyDescent="0.25">
      <c r="A751" s="3" t="s">
        <v>5202</v>
      </c>
      <c r="B751" s="4">
        <v>41759</v>
      </c>
      <c r="C751" s="3" t="s">
        <v>5203</v>
      </c>
      <c r="D751" s="3">
        <v>1</v>
      </c>
      <c r="E751" s="3" t="s">
        <v>5204</v>
      </c>
      <c r="F751" s="3" t="s">
        <v>504</v>
      </c>
      <c r="G751" s="3" t="s">
        <v>4</v>
      </c>
      <c r="H751" s="3" t="s">
        <v>2147</v>
      </c>
      <c r="I751" s="3"/>
      <c r="J751" s="3">
        <v>219.31</v>
      </c>
      <c r="K751" s="1"/>
    </row>
    <row r="752" spans="1:11" x14ac:dyDescent="0.25">
      <c r="A752" s="3" t="s">
        <v>5205</v>
      </c>
      <c r="B752" s="4">
        <v>41759</v>
      </c>
      <c r="C752" s="3" t="s">
        <v>5206</v>
      </c>
      <c r="D752" s="3">
        <v>1</v>
      </c>
      <c r="E752" s="3" t="s">
        <v>5207</v>
      </c>
      <c r="F752" s="3" t="s">
        <v>504</v>
      </c>
      <c r="G752" s="3" t="s">
        <v>4</v>
      </c>
      <c r="H752" s="3" t="s">
        <v>1874</v>
      </c>
      <c r="I752" s="3"/>
      <c r="J752" s="3">
        <v>27.59</v>
      </c>
      <c r="K752" s="1"/>
    </row>
    <row r="753" spans="1:11" x14ac:dyDescent="0.25">
      <c r="A753" s="3" t="s">
        <v>5208</v>
      </c>
      <c r="B753" s="4">
        <v>41759</v>
      </c>
      <c r="C753" s="3" t="s">
        <v>5209</v>
      </c>
      <c r="D753" s="3">
        <v>1</v>
      </c>
      <c r="E753" s="3" t="s">
        <v>5210</v>
      </c>
      <c r="F753" s="3" t="s">
        <v>504</v>
      </c>
      <c r="G753" s="3" t="s">
        <v>4</v>
      </c>
      <c r="H753" s="3" t="s">
        <v>1874</v>
      </c>
      <c r="I753" s="3"/>
      <c r="J753" s="3">
        <v>55.18</v>
      </c>
      <c r="K753" s="1"/>
    </row>
    <row r="754" spans="1:11" x14ac:dyDescent="0.25">
      <c r="A754" s="3" t="s">
        <v>878</v>
      </c>
      <c r="B754" s="4">
        <v>41759</v>
      </c>
      <c r="C754" s="3" t="s">
        <v>5211</v>
      </c>
      <c r="D754" s="3">
        <v>1</v>
      </c>
      <c r="E754" s="3" t="s">
        <v>5212</v>
      </c>
      <c r="F754" s="3" t="s">
        <v>504</v>
      </c>
      <c r="G754" s="3" t="s">
        <v>4</v>
      </c>
      <c r="H754" s="3" t="s">
        <v>5213</v>
      </c>
      <c r="I754" s="3"/>
      <c r="J754" s="3">
        <v>16.739999999999998</v>
      </c>
      <c r="K754" s="1"/>
    </row>
    <row r="755" spans="1:11" x14ac:dyDescent="0.25">
      <c r="A755" s="3" t="s">
        <v>5214</v>
      </c>
      <c r="B755" s="4">
        <v>41759</v>
      </c>
      <c r="C755" s="3" t="s">
        <v>5215</v>
      </c>
      <c r="D755" s="3">
        <v>1</v>
      </c>
      <c r="E755" s="3" t="s">
        <v>5216</v>
      </c>
      <c r="F755" s="3" t="s">
        <v>504</v>
      </c>
      <c r="G755" s="3" t="s">
        <v>4</v>
      </c>
      <c r="H755" s="3" t="s">
        <v>1839</v>
      </c>
      <c r="I755" s="3"/>
      <c r="J755" s="3">
        <v>34.479999999999997</v>
      </c>
      <c r="K755" s="1"/>
    </row>
    <row r="756" spans="1:11" x14ac:dyDescent="0.25">
      <c r="A756" s="3" t="s">
        <v>882</v>
      </c>
      <c r="B756" s="4">
        <v>41759</v>
      </c>
      <c r="C756" s="3" t="s">
        <v>5217</v>
      </c>
      <c r="D756" s="3">
        <v>1</v>
      </c>
      <c r="E756" s="3" t="s">
        <v>5218</v>
      </c>
      <c r="F756" s="3" t="s">
        <v>504</v>
      </c>
      <c r="G756" s="3" t="s">
        <v>4</v>
      </c>
      <c r="H756" s="3" t="s">
        <v>1874</v>
      </c>
      <c r="I756" s="3"/>
      <c r="J756" s="3">
        <v>55.18</v>
      </c>
      <c r="K756" s="1"/>
    </row>
    <row r="757" spans="1:11" x14ac:dyDescent="0.25">
      <c r="A757" s="3" t="s">
        <v>3318</v>
      </c>
      <c r="B757" s="4">
        <v>41759</v>
      </c>
      <c r="C757" s="3" t="s">
        <v>5219</v>
      </c>
      <c r="D757" s="3">
        <v>1</v>
      </c>
      <c r="E757" s="3" t="s">
        <v>5220</v>
      </c>
      <c r="F757" s="3" t="s">
        <v>504</v>
      </c>
      <c r="G757" s="3" t="s">
        <v>4</v>
      </c>
      <c r="H757" s="3" t="s">
        <v>4133</v>
      </c>
      <c r="I757" s="3"/>
      <c r="J757" s="3">
        <v>13.4</v>
      </c>
      <c r="K757" s="1"/>
    </row>
    <row r="758" spans="1:11" x14ac:dyDescent="0.25">
      <c r="A758" s="3" t="s">
        <v>5221</v>
      </c>
      <c r="B758" s="4">
        <v>41759</v>
      </c>
      <c r="C758" s="3" t="s">
        <v>5222</v>
      </c>
      <c r="D758" s="3">
        <v>1</v>
      </c>
      <c r="E758" s="3" t="s">
        <v>5223</v>
      </c>
      <c r="F758" s="3" t="s">
        <v>504</v>
      </c>
      <c r="G758" s="3" t="s">
        <v>4</v>
      </c>
      <c r="H758" s="3" t="s">
        <v>5189</v>
      </c>
      <c r="I758" s="3"/>
      <c r="J758" s="3">
        <v>105.53</v>
      </c>
      <c r="K758" s="1"/>
    </row>
    <row r="759" spans="1:11" x14ac:dyDescent="0.25">
      <c r="A759" s="3" t="s">
        <v>3321</v>
      </c>
      <c r="B759" s="4">
        <v>41759</v>
      </c>
      <c r="C759" s="3" t="s">
        <v>5224</v>
      </c>
      <c r="D759" s="3">
        <v>1</v>
      </c>
      <c r="E759" s="3" t="s">
        <v>5225</v>
      </c>
      <c r="F759" s="3" t="s">
        <v>504</v>
      </c>
      <c r="G759" s="3" t="s">
        <v>4</v>
      </c>
      <c r="H759" s="3" t="s">
        <v>3487</v>
      </c>
      <c r="I759" s="3"/>
      <c r="J759" s="3">
        <v>202.72</v>
      </c>
      <c r="K759" s="1"/>
    </row>
    <row r="760" spans="1:11" x14ac:dyDescent="0.25">
      <c r="A760" s="3" t="s">
        <v>3324</v>
      </c>
      <c r="B760" s="4">
        <v>41759</v>
      </c>
      <c r="C760" s="3">
        <v>10091</v>
      </c>
      <c r="D760" s="3">
        <v>1</v>
      </c>
      <c r="E760" s="3" t="s">
        <v>5226</v>
      </c>
      <c r="F760" s="3" t="s">
        <v>504</v>
      </c>
      <c r="G760" s="3" t="s">
        <v>4</v>
      </c>
      <c r="H760" s="3" t="s">
        <v>5227</v>
      </c>
      <c r="I760" s="3"/>
      <c r="J760" s="3">
        <v>138.81</v>
      </c>
      <c r="K760" s="1"/>
    </row>
    <row r="761" spans="1:11" x14ac:dyDescent="0.25">
      <c r="A761" s="3" t="s">
        <v>5228</v>
      </c>
      <c r="B761" s="4">
        <v>41759</v>
      </c>
      <c r="C761" s="3">
        <v>10093</v>
      </c>
      <c r="D761" s="3">
        <v>1</v>
      </c>
      <c r="E761" s="3" t="s">
        <v>5229</v>
      </c>
      <c r="F761" s="3" t="s">
        <v>504</v>
      </c>
      <c r="G761" s="3" t="s">
        <v>4</v>
      </c>
      <c r="H761" s="3" t="s">
        <v>1874</v>
      </c>
      <c r="I761" s="3"/>
      <c r="J761" s="3">
        <v>27.59</v>
      </c>
      <c r="K761" s="1"/>
    </row>
    <row r="762" spans="1:11" x14ac:dyDescent="0.25">
      <c r="A762" s="3" t="s">
        <v>5230</v>
      </c>
      <c r="B762" s="4">
        <v>41759</v>
      </c>
      <c r="C762" s="3">
        <v>10095</v>
      </c>
      <c r="D762" s="3">
        <v>1</v>
      </c>
      <c r="E762" s="3" t="s">
        <v>5231</v>
      </c>
      <c r="F762" s="3" t="s">
        <v>504</v>
      </c>
      <c r="G762" s="3" t="s">
        <v>4</v>
      </c>
      <c r="H762" s="3" t="s">
        <v>5232</v>
      </c>
      <c r="I762" s="3"/>
      <c r="J762" s="3">
        <v>26.55</v>
      </c>
      <c r="K762" s="1"/>
    </row>
    <row r="763" spans="1:11" x14ac:dyDescent="0.25">
      <c r="A763" s="3" t="s">
        <v>5233</v>
      </c>
      <c r="B763" s="4">
        <v>41759</v>
      </c>
      <c r="C763" s="3">
        <v>10096</v>
      </c>
      <c r="D763" s="3">
        <v>1</v>
      </c>
      <c r="E763" s="3" t="s">
        <v>5234</v>
      </c>
      <c r="F763" s="3" t="s">
        <v>504</v>
      </c>
      <c r="G763" s="3" t="s">
        <v>4</v>
      </c>
      <c r="H763" s="3" t="s">
        <v>5142</v>
      </c>
      <c r="I763" s="3"/>
      <c r="J763" s="3">
        <v>100.35</v>
      </c>
      <c r="K763" s="1"/>
    </row>
    <row r="764" spans="1:11" x14ac:dyDescent="0.25">
      <c r="A764" s="3" t="s">
        <v>5235</v>
      </c>
      <c r="B764" s="4">
        <v>41759</v>
      </c>
      <c r="C764" s="3" t="s">
        <v>5236</v>
      </c>
      <c r="D764" s="3">
        <v>1</v>
      </c>
      <c r="E764" s="3" t="s">
        <v>5237</v>
      </c>
      <c r="F764" s="3" t="s">
        <v>504</v>
      </c>
      <c r="G764" s="3" t="s">
        <v>4</v>
      </c>
      <c r="H764" s="3" t="s">
        <v>1874</v>
      </c>
      <c r="I764" s="3"/>
      <c r="J764" s="3">
        <v>27.59</v>
      </c>
      <c r="K764" s="1"/>
    </row>
    <row r="765" spans="1:11" x14ac:dyDescent="0.25">
      <c r="A765" s="3" t="s">
        <v>3330</v>
      </c>
      <c r="B765" s="4">
        <v>41759</v>
      </c>
      <c r="C765" s="3" t="s">
        <v>5238</v>
      </c>
      <c r="D765" s="3">
        <v>1</v>
      </c>
      <c r="E765" s="3" t="s">
        <v>5239</v>
      </c>
      <c r="F765" s="3" t="s">
        <v>504</v>
      </c>
      <c r="G765" s="3" t="s">
        <v>4</v>
      </c>
      <c r="H765" s="3" t="s">
        <v>1839</v>
      </c>
      <c r="I765" s="3"/>
      <c r="J765" s="3">
        <v>68.97</v>
      </c>
      <c r="K765" s="1"/>
    </row>
    <row r="766" spans="1:11" x14ac:dyDescent="0.25">
      <c r="A766" s="3" t="s">
        <v>5240</v>
      </c>
      <c r="B766" s="4">
        <v>41759</v>
      </c>
      <c r="C766" s="3" t="s">
        <v>5241</v>
      </c>
      <c r="D766" s="3">
        <v>1</v>
      </c>
      <c r="E766" s="3" t="s">
        <v>5242</v>
      </c>
      <c r="F766" s="3" t="s">
        <v>23</v>
      </c>
      <c r="G766" s="3" t="s">
        <v>4</v>
      </c>
      <c r="H766" s="3" t="s">
        <v>99</v>
      </c>
      <c r="I766" s="21">
        <v>33386.39</v>
      </c>
      <c r="J766" s="3"/>
      <c r="K766" s="1"/>
    </row>
    <row r="767" spans="1:11" x14ac:dyDescent="0.25">
      <c r="A767" s="3" t="s">
        <v>3944</v>
      </c>
      <c r="B767" s="4">
        <v>41759</v>
      </c>
      <c r="C767" s="3" t="s">
        <v>5243</v>
      </c>
      <c r="D767" s="3">
        <v>1</v>
      </c>
      <c r="E767" s="3" t="s">
        <v>5244</v>
      </c>
      <c r="F767" s="3" t="s">
        <v>504</v>
      </c>
      <c r="G767" s="3" t="s">
        <v>4</v>
      </c>
      <c r="H767" s="3" t="s">
        <v>5245</v>
      </c>
      <c r="I767" s="21">
        <v>2400</v>
      </c>
      <c r="J767" s="3"/>
      <c r="K767" s="1"/>
    </row>
    <row r="768" spans="1:11" x14ac:dyDescent="0.25">
      <c r="A768" s="3" t="s">
        <v>5246</v>
      </c>
      <c r="B768" s="4">
        <v>41759</v>
      </c>
      <c r="C768" s="3" t="s">
        <v>5247</v>
      </c>
      <c r="D768" s="3">
        <v>1</v>
      </c>
      <c r="E768" s="3" t="s">
        <v>5248</v>
      </c>
      <c r="F768" s="3" t="s">
        <v>183</v>
      </c>
      <c r="G768" s="3" t="s">
        <v>4</v>
      </c>
      <c r="H768" s="3" t="s">
        <v>261</v>
      </c>
      <c r="I768" s="21">
        <v>5985.28</v>
      </c>
      <c r="J768" s="3"/>
      <c r="K768" s="1"/>
    </row>
    <row r="769" spans="1:11" x14ac:dyDescent="0.25">
      <c r="A769" s="3" t="s">
        <v>5249</v>
      </c>
      <c r="B769" s="4">
        <v>41759</v>
      </c>
      <c r="C769" s="3" t="s">
        <v>5250</v>
      </c>
      <c r="D769" s="3">
        <v>1</v>
      </c>
      <c r="E769" s="3" t="s">
        <v>5251</v>
      </c>
      <c r="F769" s="3" t="s">
        <v>3555</v>
      </c>
      <c r="G769" s="3" t="s">
        <v>24</v>
      </c>
      <c r="H769" s="3" t="s">
        <v>1478</v>
      </c>
      <c r="I769" s="3"/>
      <c r="J769" s="3">
        <v>31.7</v>
      </c>
      <c r="K769" s="1"/>
    </row>
    <row r="770" spans="1:11" x14ac:dyDescent="0.25">
      <c r="A770" s="3" t="s">
        <v>3596</v>
      </c>
      <c r="B770" s="4">
        <v>41759</v>
      </c>
      <c r="C770" s="3" t="s">
        <v>5252</v>
      </c>
      <c r="D770" s="3">
        <v>1</v>
      </c>
      <c r="E770" s="3" t="s">
        <v>5253</v>
      </c>
      <c r="F770" s="3" t="s">
        <v>3555</v>
      </c>
      <c r="G770" s="3" t="s">
        <v>24</v>
      </c>
      <c r="H770" s="3" t="s">
        <v>5042</v>
      </c>
      <c r="I770" s="3"/>
      <c r="J770" s="3">
        <v>364.37</v>
      </c>
      <c r="K770" s="1"/>
    </row>
    <row r="771" spans="1:11" x14ac:dyDescent="0.25">
      <c r="A771" s="3" t="s">
        <v>2050</v>
      </c>
      <c r="B771" s="4">
        <v>41759</v>
      </c>
      <c r="C771" s="3" t="s">
        <v>5254</v>
      </c>
      <c r="D771" s="3">
        <v>1</v>
      </c>
      <c r="E771" s="3" t="s">
        <v>5255</v>
      </c>
      <c r="F771" s="3" t="s">
        <v>3555</v>
      </c>
      <c r="G771" s="3" t="s">
        <v>24</v>
      </c>
      <c r="H771" s="3" t="s">
        <v>49</v>
      </c>
      <c r="I771" s="3"/>
      <c r="J771" s="3">
        <v>176</v>
      </c>
      <c r="K771" s="1"/>
    </row>
    <row r="772" spans="1:11" x14ac:dyDescent="0.25">
      <c r="A772" s="3" t="s">
        <v>739</v>
      </c>
      <c r="B772" s="4">
        <v>41759</v>
      </c>
      <c r="C772" s="3" t="s">
        <v>5256</v>
      </c>
      <c r="D772" s="3">
        <v>1</v>
      </c>
      <c r="E772" s="3" t="s">
        <v>5257</v>
      </c>
      <c r="F772" s="3" t="s">
        <v>3555</v>
      </c>
      <c r="G772" s="3" t="s">
        <v>24</v>
      </c>
      <c r="H772" s="3" t="s">
        <v>49</v>
      </c>
      <c r="I772" s="3"/>
      <c r="J772" s="3">
        <v>312.83999999999997</v>
      </c>
      <c r="K772" s="1"/>
    </row>
    <row r="773" spans="1:11" x14ac:dyDescent="0.25">
      <c r="A773" s="3" t="s">
        <v>2051</v>
      </c>
      <c r="B773" s="4">
        <v>41759</v>
      </c>
      <c r="C773" s="3" t="s">
        <v>5258</v>
      </c>
      <c r="D773" s="3">
        <v>1</v>
      </c>
      <c r="E773" s="3" t="s">
        <v>5259</v>
      </c>
      <c r="F773" s="3" t="s">
        <v>3555</v>
      </c>
      <c r="G773" s="3" t="s">
        <v>24</v>
      </c>
      <c r="H773" s="3" t="s">
        <v>49</v>
      </c>
      <c r="I773" s="3"/>
      <c r="J773" s="3">
        <v>704</v>
      </c>
      <c r="K773" s="1"/>
    </row>
    <row r="774" spans="1:11" x14ac:dyDescent="0.25">
      <c r="A774" s="3" t="s">
        <v>5260</v>
      </c>
      <c r="B774" s="4">
        <v>41759</v>
      </c>
      <c r="C774" s="3" t="s">
        <v>5261</v>
      </c>
      <c r="D774" s="3">
        <v>1</v>
      </c>
      <c r="E774" s="3" t="s">
        <v>5262</v>
      </c>
      <c r="F774" s="3" t="s">
        <v>3555</v>
      </c>
      <c r="G774" s="3" t="s">
        <v>24</v>
      </c>
      <c r="H774" s="3" t="s">
        <v>49</v>
      </c>
      <c r="I774" s="3"/>
      <c r="J774" s="21">
        <v>2487.1999999999998</v>
      </c>
      <c r="K774" s="1"/>
    </row>
    <row r="775" spans="1:11" x14ac:dyDescent="0.25">
      <c r="A775" s="3" t="s">
        <v>5263</v>
      </c>
      <c r="B775" s="4">
        <v>41759</v>
      </c>
      <c r="C775" s="3" t="s">
        <v>5264</v>
      </c>
      <c r="D775" s="3">
        <v>1</v>
      </c>
      <c r="E775" s="3" t="s">
        <v>5265</v>
      </c>
      <c r="F775" s="3" t="s">
        <v>3555</v>
      </c>
      <c r="G775" s="3" t="s">
        <v>24</v>
      </c>
      <c r="H775" s="3" t="s">
        <v>5266</v>
      </c>
      <c r="I775" s="3"/>
      <c r="J775" s="3">
        <v>965.52</v>
      </c>
      <c r="K775" s="1"/>
    </row>
    <row r="776" spans="1:11" x14ac:dyDescent="0.25">
      <c r="A776" s="3" t="s">
        <v>5267</v>
      </c>
      <c r="B776" s="4">
        <v>41759</v>
      </c>
      <c r="C776" s="3" t="s">
        <v>5268</v>
      </c>
      <c r="D776" s="3">
        <v>1</v>
      </c>
      <c r="E776" s="3" t="s">
        <v>5269</v>
      </c>
      <c r="F776" s="3" t="s">
        <v>3555</v>
      </c>
      <c r="G776" s="3" t="s">
        <v>24</v>
      </c>
      <c r="H776" s="3" t="s">
        <v>4728</v>
      </c>
      <c r="I776" s="3"/>
      <c r="J776" s="3">
        <v>626.29</v>
      </c>
      <c r="K776" s="1"/>
    </row>
    <row r="777" spans="1:11" x14ac:dyDescent="0.25">
      <c r="A777" s="3" t="s">
        <v>1263</v>
      </c>
      <c r="B777" s="4">
        <v>41759</v>
      </c>
      <c r="C777" s="3" t="s">
        <v>5270</v>
      </c>
      <c r="D777" s="3">
        <v>1</v>
      </c>
      <c r="E777" s="3" t="s">
        <v>5271</v>
      </c>
      <c r="F777" s="3" t="s">
        <v>889</v>
      </c>
      <c r="G777" s="3" t="s">
        <v>4</v>
      </c>
      <c r="H777" s="3" t="s">
        <v>5272</v>
      </c>
      <c r="I777" s="3"/>
      <c r="J777" s="21">
        <v>33149.64</v>
      </c>
      <c r="K777" s="1"/>
    </row>
    <row r="778" spans="1:11" x14ac:dyDescent="0.25">
      <c r="A778" s="3" t="s">
        <v>5273</v>
      </c>
      <c r="B778" s="4">
        <v>41759</v>
      </c>
      <c r="C778" s="3" t="s">
        <v>5270</v>
      </c>
      <c r="D778" s="3">
        <v>1</v>
      </c>
      <c r="E778" s="3" t="s">
        <v>5274</v>
      </c>
      <c r="F778" s="3" t="s">
        <v>889</v>
      </c>
      <c r="G778" s="3" t="s">
        <v>4</v>
      </c>
      <c r="H778" s="3" t="s">
        <v>5275</v>
      </c>
      <c r="I778" s="3"/>
      <c r="J778" s="21">
        <v>70126.289999999994</v>
      </c>
      <c r="K778" s="1"/>
    </row>
    <row r="779" spans="1:11" x14ac:dyDescent="0.25">
      <c r="A779" t="s">
        <v>5498</v>
      </c>
      <c r="B779" s="2">
        <v>41759</v>
      </c>
      <c r="C779" t="s">
        <v>5499</v>
      </c>
      <c r="D779">
        <v>1</v>
      </c>
      <c r="E779" t="s">
        <v>5500</v>
      </c>
      <c r="F779" t="s">
        <v>906</v>
      </c>
      <c r="G779" t="s">
        <v>81</v>
      </c>
      <c r="H779" t="s">
        <v>99</v>
      </c>
      <c r="I779" s="1">
        <v>26069.72</v>
      </c>
      <c r="K779" s="1"/>
    </row>
    <row r="780" spans="1:11" x14ac:dyDescent="0.25">
      <c r="A780" t="s">
        <v>5501</v>
      </c>
      <c r="B780" s="2">
        <v>41759</v>
      </c>
      <c r="C780" t="s">
        <v>5502</v>
      </c>
      <c r="D780">
        <v>1</v>
      </c>
      <c r="E780" t="s">
        <v>5503</v>
      </c>
      <c r="F780" t="s">
        <v>906</v>
      </c>
      <c r="G780" t="s">
        <v>81</v>
      </c>
      <c r="H780" t="s">
        <v>5281</v>
      </c>
      <c r="I780" s="1">
        <v>28093.17</v>
      </c>
      <c r="K780" s="1"/>
    </row>
    <row r="781" spans="1:11" x14ac:dyDescent="0.25">
      <c r="A781" t="s">
        <v>780</v>
      </c>
      <c r="B781" s="2">
        <v>41759</v>
      </c>
      <c r="C781" t="s">
        <v>5504</v>
      </c>
      <c r="D781">
        <v>1</v>
      </c>
      <c r="E781" t="s">
        <v>5505</v>
      </c>
      <c r="F781" t="s">
        <v>906</v>
      </c>
      <c r="G781" t="s">
        <v>81</v>
      </c>
      <c r="H781" t="s">
        <v>5506</v>
      </c>
      <c r="I781" s="1">
        <v>50467.39</v>
      </c>
      <c r="K781" s="1"/>
    </row>
    <row r="782" spans="1:11" x14ac:dyDescent="0.25">
      <c r="A782" t="s">
        <v>2122</v>
      </c>
      <c r="B782" s="2">
        <v>41759</v>
      </c>
      <c r="C782" t="s">
        <v>5507</v>
      </c>
      <c r="D782">
        <v>1</v>
      </c>
      <c r="E782" t="s">
        <v>5508</v>
      </c>
      <c r="F782" t="s">
        <v>906</v>
      </c>
      <c r="G782" t="s">
        <v>81</v>
      </c>
      <c r="H782" t="s">
        <v>5509</v>
      </c>
      <c r="I782" s="1">
        <v>34805.910000000003</v>
      </c>
    </row>
    <row r="783" spans="1:11" x14ac:dyDescent="0.25">
      <c r="A783" t="s">
        <v>5510</v>
      </c>
      <c r="B783" s="2">
        <v>41759</v>
      </c>
      <c r="C783" t="s">
        <v>5511</v>
      </c>
      <c r="D783">
        <v>1</v>
      </c>
      <c r="E783" t="s">
        <v>5512</v>
      </c>
      <c r="F783" t="s">
        <v>906</v>
      </c>
      <c r="G783" t="s">
        <v>81</v>
      </c>
      <c r="H783" t="s">
        <v>99</v>
      </c>
      <c r="I783" s="1">
        <v>29166.35</v>
      </c>
    </row>
    <row r="784" spans="1:11" x14ac:dyDescent="0.25">
      <c r="A784" t="s">
        <v>5513</v>
      </c>
      <c r="B784" s="2">
        <v>41759</v>
      </c>
      <c r="C784" t="s">
        <v>5514</v>
      </c>
      <c r="D784">
        <v>1</v>
      </c>
      <c r="E784" t="s">
        <v>5515</v>
      </c>
      <c r="F784" t="s">
        <v>906</v>
      </c>
      <c r="G784" t="s">
        <v>81</v>
      </c>
      <c r="H784" t="s">
        <v>5516</v>
      </c>
      <c r="I784" s="1">
        <v>28093.17</v>
      </c>
    </row>
    <row r="785" spans="1:11" x14ac:dyDescent="0.25">
      <c r="A785" t="s">
        <v>5517</v>
      </c>
      <c r="B785" s="2">
        <v>41759</v>
      </c>
      <c r="C785" t="s">
        <v>5518</v>
      </c>
      <c r="D785">
        <v>1</v>
      </c>
      <c r="E785" t="s">
        <v>5519</v>
      </c>
      <c r="F785" t="s">
        <v>906</v>
      </c>
      <c r="G785" t="s">
        <v>81</v>
      </c>
      <c r="H785" t="s">
        <v>99</v>
      </c>
      <c r="I785" s="1">
        <v>39470.39</v>
      </c>
    </row>
    <row r="786" spans="1:11" x14ac:dyDescent="0.25">
      <c r="A786" t="s">
        <v>5084</v>
      </c>
      <c r="B786" s="2">
        <v>41759</v>
      </c>
      <c r="C786">
        <v>10006</v>
      </c>
      <c r="D786">
        <v>1</v>
      </c>
      <c r="E786" t="s">
        <v>5085</v>
      </c>
      <c r="F786" t="s">
        <v>504</v>
      </c>
      <c r="G786" t="s">
        <v>505</v>
      </c>
      <c r="H786" t="s">
        <v>5086</v>
      </c>
      <c r="I786">
        <v>208</v>
      </c>
    </row>
    <row r="787" spans="1:11" x14ac:dyDescent="0.25">
      <c r="A787" t="s">
        <v>836</v>
      </c>
      <c r="B787" s="2">
        <v>41759</v>
      </c>
      <c r="C787">
        <v>10007</v>
      </c>
      <c r="D787">
        <v>1</v>
      </c>
      <c r="E787" t="s">
        <v>5087</v>
      </c>
      <c r="F787" t="s">
        <v>504</v>
      </c>
      <c r="G787" t="s">
        <v>505</v>
      </c>
      <c r="H787" t="s">
        <v>3360</v>
      </c>
      <c r="I787">
        <v>93.79</v>
      </c>
    </row>
    <row r="788" spans="1:11" x14ac:dyDescent="0.25">
      <c r="A788" t="s">
        <v>842</v>
      </c>
      <c r="B788" s="2">
        <v>41759</v>
      </c>
      <c r="C788">
        <v>10009</v>
      </c>
      <c r="D788">
        <v>1</v>
      </c>
      <c r="E788" t="s">
        <v>5088</v>
      </c>
      <c r="F788" t="s">
        <v>504</v>
      </c>
      <c r="G788" t="s">
        <v>505</v>
      </c>
      <c r="H788" t="s">
        <v>3389</v>
      </c>
      <c r="I788">
        <v>85.16</v>
      </c>
    </row>
    <row r="789" spans="1:11" x14ac:dyDescent="0.25">
      <c r="A789" t="s">
        <v>845</v>
      </c>
      <c r="B789" s="2">
        <v>41759</v>
      </c>
      <c r="C789">
        <v>10010</v>
      </c>
      <c r="D789">
        <v>1</v>
      </c>
      <c r="E789" t="s">
        <v>5089</v>
      </c>
      <c r="F789" t="s">
        <v>504</v>
      </c>
      <c r="G789" t="s">
        <v>505</v>
      </c>
      <c r="H789" t="s">
        <v>5090</v>
      </c>
      <c r="I789">
        <v>27.33</v>
      </c>
    </row>
    <row r="790" spans="1:11" x14ac:dyDescent="0.25">
      <c r="A790" t="s">
        <v>5091</v>
      </c>
      <c r="B790" s="2">
        <v>41759</v>
      </c>
      <c r="C790">
        <v>10011</v>
      </c>
      <c r="D790">
        <v>1</v>
      </c>
      <c r="E790" t="s">
        <v>5092</v>
      </c>
      <c r="F790" t="s">
        <v>504</v>
      </c>
      <c r="G790" t="s">
        <v>505</v>
      </c>
      <c r="H790" t="s">
        <v>2810</v>
      </c>
      <c r="I790">
        <v>56</v>
      </c>
    </row>
    <row r="791" spans="1:11" x14ac:dyDescent="0.25">
      <c r="A791" t="s">
        <v>848</v>
      </c>
      <c r="B791" s="2">
        <v>41759</v>
      </c>
      <c r="C791">
        <v>10012</v>
      </c>
      <c r="D791">
        <v>1</v>
      </c>
      <c r="E791" t="s">
        <v>5093</v>
      </c>
      <c r="F791" t="s">
        <v>504</v>
      </c>
      <c r="G791" t="s">
        <v>505</v>
      </c>
      <c r="H791" t="s">
        <v>5094</v>
      </c>
      <c r="I791">
        <v>4.34</v>
      </c>
    </row>
    <row r="792" spans="1:11" x14ac:dyDescent="0.25">
      <c r="A792" t="s">
        <v>5095</v>
      </c>
      <c r="B792" s="2">
        <v>41759</v>
      </c>
      <c r="C792">
        <v>10013</v>
      </c>
      <c r="D792">
        <v>1</v>
      </c>
      <c r="E792" t="s">
        <v>5096</v>
      </c>
      <c r="F792" t="s">
        <v>504</v>
      </c>
      <c r="G792" t="s">
        <v>505</v>
      </c>
      <c r="H792" t="s">
        <v>5097</v>
      </c>
      <c r="I792">
        <v>13.79</v>
      </c>
    </row>
    <row r="793" spans="1:11" x14ac:dyDescent="0.25">
      <c r="A793" t="s">
        <v>5098</v>
      </c>
      <c r="B793" s="2">
        <v>41759</v>
      </c>
      <c r="C793">
        <v>10014</v>
      </c>
      <c r="D793">
        <v>1</v>
      </c>
      <c r="E793" t="s">
        <v>5099</v>
      </c>
      <c r="F793" t="s">
        <v>504</v>
      </c>
      <c r="G793" t="s">
        <v>505</v>
      </c>
      <c r="H793" t="s">
        <v>5100</v>
      </c>
      <c r="I793">
        <v>6.9</v>
      </c>
    </row>
    <row r="794" spans="1:11" x14ac:dyDescent="0.25">
      <c r="A794" t="s">
        <v>5101</v>
      </c>
      <c r="B794" s="2">
        <v>41759</v>
      </c>
      <c r="C794">
        <v>10015</v>
      </c>
      <c r="D794">
        <v>1</v>
      </c>
      <c r="E794" t="s">
        <v>5102</v>
      </c>
      <c r="F794" t="s">
        <v>504</v>
      </c>
      <c r="G794" t="s">
        <v>505</v>
      </c>
      <c r="H794" t="s">
        <v>5103</v>
      </c>
      <c r="I794">
        <v>5.52</v>
      </c>
    </row>
    <row r="795" spans="1:11" x14ac:dyDescent="0.25">
      <c r="A795" t="s">
        <v>5104</v>
      </c>
      <c r="B795" s="2">
        <v>41759</v>
      </c>
      <c r="C795">
        <v>10016</v>
      </c>
      <c r="D795">
        <v>1</v>
      </c>
      <c r="E795" t="s">
        <v>5105</v>
      </c>
      <c r="F795" t="s">
        <v>504</v>
      </c>
      <c r="G795" t="s">
        <v>505</v>
      </c>
      <c r="H795" t="s">
        <v>5106</v>
      </c>
      <c r="I795">
        <v>55.17</v>
      </c>
    </row>
    <row r="796" spans="1:11" x14ac:dyDescent="0.25">
      <c r="A796" t="s">
        <v>573</v>
      </c>
      <c r="B796" s="2">
        <v>41759</v>
      </c>
      <c r="C796">
        <v>10017</v>
      </c>
      <c r="D796">
        <v>1</v>
      </c>
      <c r="E796" t="s">
        <v>5107</v>
      </c>
      <c r="F796" t="s">
        <v>504</v>
      </c>
      <c r="G796" t="s">
        <v>505</v>
      </c>
      <c r="H796" t="s">
        <v>5108</v>
      </c>
      <c r="I796">
        <v>41.43</v>
      </c>
      <c r="K796" s="1"/>
    </row>
    <row r="797" spans="1:11" x14ac:dyDescent="0.25">
      <c r="A797" t="s">
        <v>218</v>
      </c>
      <c r="B797" s="2">
        <v>41759</v>
      </c>
      <c r="C797">
        <v>10018</v>
      </c>
      <c r="D797">
        <v>1</v>
      </c>
      <c r="E797" t="s">
        <v>5109</v>
      </c>
      <c r="F797" t="s">
        <v>504</v>
      </c>
      <c r="G797" t="s">
        <v>505</v>
      </c>
      <c r="H797" t="s">
        <v>1843</v>
      </c>
      <c r="I797">
        <v>12.8</v>
      </c>
      <c r="K797" s="1"/>
    </row>
    <row r="798" spans="1:11" x14ac:dyDescent="0.25">
      <c r="A798" t="s">
        <v>851</v>
      </c>
      <c r="B798" s="2">
        <v>41759</v>
      </c>
      <c r="C798">
        <v>10019</v>
      </c>
      <c r="D798">
        <v>1</v>
      </c>
      <c r="E798" t="s">
        <v>5110</v>
      </c>
      <c r="F798" t="s">
        <v>504</v>
      </c>
      <c r="G798" t="s">
        <v>505</v>
      </c>
      <c r="H798" t="s">
        <v>5111</v>
      </c>
      <c r="I798">
        <v>5.51</v>
      </c>
      <c r="K798" s="1"/>
    </row>
    <row r="799" spans="1:11" x14ac:dyDescent="0.25">
      <c r="A799" t="s">
        <v>854</v>
      </c>
      <c r="B799" s="2">
        <v>41759</v>
      </c>
      <c r="C799">
        <v>10020</v>
      </c>
      <c r="D799">
        <v>1</v>
      </c>
      <c r="E799" t="s">
        <v>5112</v>
      </c>
      <c r="F799" t="s">
        <v>504</v>
      </c>
      <c r="G799" t="s">
        <v>505</v>
      </c>
      <c r="H799" t="s">
        <v>5111</v>
      </c>
      <c r="I799">
        <v>4.13</v>
      </c>
      <c r="K799" s="1"/>
    </row>
    <row r="800" spans="1:11" x14ac:dyDescent="0.25">
      <c r="A800" t="s">
        <v>856</v>
      </c>
      <c r="B800" s="2">
        <v>41759</v>
      </c>
      <c r="C800">
        <v>10021</v>
      </c>
      <c r="D800">
        <v>1</v>
      </c>
      <c r="E800" t="s">
        <v>5113</v>
      </c>
      <c r="F800" t="s">
        <v>504</v>
      </c>
      <c r="G800" t="s">
        <v>505</v>
      </c>
      <c r="H800" t="s">
        <v>5114</v>
      </c>
      <c r="I800">
        <v>8.9700000000000006</v>
      </c>
      <c r="K800" s="1"/>
    </row>
    <row r="801" spans="1:11" x14ac:dyDescent="0.25">
      <c r="A801" t="s">
        <v>860</v>
      </c>
      <c r="B801" s="2">
        <v>41759</v>
      </c>
      <c r="C801">
        <v>10023</v>
      </c>
      <c r="D801">
        <v>1</v>
      </c>
      <c r="E801" t="s">
        <v>5115</v>
      </c>
      <c r="F801" t="s">
        <v>504</v>
      </c>
      <c r="G801" t="s">
        <v>505</v>
      </c>
      <c r="H801" t="s">
        <v>3378</v>
      </c>
      <c r="I801">
        <v>55.17</v>
      </c>
      <c r="K801" s="1"/>
    </row>
    <row r="802" spans="1:11" x14ac:dyDescent="0.25">
      <c r="A802" t="s">
        <v>862</v>
      </c>
      <c r="B802" s="2">
        <v>41759</v>
      </c>
      <c r="C802">
        <v>10024</v>
      </c>
      <c r="D802">
        <v>1</v>
      </c>
      <c r="E802" t="s">
        <v>5116</v>
      </c>
      <c r="F802" t="s">
        <v>504</v>
      </c>
      <c r="G802" t="s">
        <v>505</v>
      </c>
      <c r="H802" t="s">
        <v>5117</v>
      </c>
      <c r="I802">
        <v>310.24</v>
      </c>
      <c r="K802" s="1"/>
    </row>
    <row r="803" spans="1:11" x14ac:dyDescent="0.25">
      <c r="A803" t="s">
        <v>408</v>
      </c>
      <c r="B803" s="2">
        <v>41759</v>
      </c>
      <c r="C803">
        <v>10025</v>
      </c>
      <c r="D803">
        <v>1</v>
      </c>
      <c r="E803" t="s">
        <v>5118</v>
      </c>
      <c r="F803" t="s">
        <v>504</v>
      </c>
      <c r="G803" t="s">
        <v>505</v>
      </c>
      <c r="H803" t="s">
        <v>1849</v>
      </c>
      <c r="I803">
        <v>82.48</v>
      </c>
      <c r="K803" s="1"/>
    </row>
    <row r="804" spans="1:11" x14ac:dyDescent="0.25">
      <c r="A804" t="s">
        <v>5119</v>
      </c>
      <c r="B804" s="2">
        <v>41759</v>
      </c>
      <c r="C804">
        <v>10040</v>
      </c>
      <c r="D804">
        <v>1</v>
      </c>
      <c r="E804" t="s">
        <v>5120</v>
      </c>
      <c r="F804" t="s">
        <v>504</v>
      </c>
      <c r="G804" t="s">
        <v>505</v>
      </c>
      <c r="H804" t="s">
        <v>5121</v>
      </c>
      <c r="I804">
        <v>44</v>
      </c>
      <c r="K804" s="1"/>
    </row>
    <row r="805" spans="1:11" x14ac:dyDescent="0.25">
      <c r="A805" t="s">
        <v>223</v>
      </c>
      <c r="B805" s="2">
        <v>41759</v>
      </c>
      <c r="C805">
        <v>10041</v>
      </c>
      <c r="D805">
        <v>1</v>
      </c>
      <c r="E805" t="s">
        <v>5122</v>
      </c>
      <c r="F805" t="s">
        <v>504</v>
      </c>
      <c r="G805" t="s">
        <v>505</v>
      </c>
      <c r="H805" t="s">
        <v>5123</v>
      </c>
      <c r="I805">
        <v>24</v>
      </c>
      <c r="K805" s="1"/>
    </row>
    <row r="806" spans="1:11" x14ac:dyDescent="0.25">
      <c r="A806" t="s">
        <v>5124</v>
      </c>
      <c r="B806" s="2">
        <v>41759</v>
      </c>
      <c r="C806">
        <v>10043</v>
      </c>
      <c r="D806">
        <v>1</v>
      </c>
      <c r="E806" t="s">
        <v>5125</v>
      </c>
      <c r="F806" t="s">
        <v>504</v>
      </c>
      <c r="G806" t="s">
        <v>505</v>
      </c>
      <c r="H806" t="s">
        <v>5126</v>
      </c>
      <c r="I806">
        <v>103.17</v>
      </c>
      <c r="K806" s="1"/>
    </row>
    <row r="807" spans="1:11" x14ac:dyDescent="0.25">
      <c r="A807" t="s">
        <v>5127</v>
      </c>
      <c r="B807" s="2">
        <v>41759</v>
      </c>
      <c r="C807">
        <v>10044</v>
      </c>
      <c r="D807">
        <v>1</v>
      </c>
      <c r="E807" t="s">
        <v>5128</v>
      </c>
      <c r="F807" t="s">
        <v>504</v>
      </c>
      <c r="G807" t="s">
        <v>505</v>
      </c>
      <c r="H807" t="s">
        <v>5129</v>
      </c>
      <c r="I807">
        <v>55.17</v>
      </c>
      <c r="K807" s="1"/>
    </row>
    <row r="808" spans="1:11" x14ac:dyDescent="0.25">
      <c r="A808" t="s">
        <v>5130</v>
      </c>
      <c r="B808" s="2">
        <v>41759</v>
      </c>
      <c r="C808">
        <v>10045</v>
      </c>
      <c r="D808">
        <v>1</v>
      </c>
      <c r="E808" t="s">
        <v>5131</v>
      </c>
      <c r="F808" t="s">
        <v>504</v>
      </c>
      <c r="G808" t="s">
        <v>505</v>
      </c>
      <c r="H808" t="s">
        <v>5132</v>
      </c>
      <c r="I808">
        <v>56</v>
      </c>
      <c r="K808" s="1"/>
    </row>
    <row r="809" spans="1:11" x14ac:dyDescent="0.25">
      <c r="A809" t="s">
        <v>5133</v>
      </c>
      <c r="B809" s="2">
        <v>41759</v>
      </c>
      <c r="C809">
        <v>10046</v>
      </c>
      <c r="D809">
        <v>1</v>
      </c>
      <c r="E809" t="s">
        <v>5134</v>
      </c>
      <c r="F809" t="s">
        <v>504</v>
      </c>
      <c r="G809" t="s">
        <v>505</v>
      </c>
      <c r="H809" t="s">
        <v>5135</v>
      </c>
      <c r="I809">
        <v>42.76</v>
      </c>
      <c r="K809" s="1"/>
    </row>
    <row r="810" spans="1:11" x14ac:dyDescent="0.25">
      <c r="A810" t="s">
        <v>3305</v>
      </c>
      <c r="B810" s="2">
        <v>41759</v>
      </c>
      <c r="C810">
        <v>10047</v>
      </c>
      <c r="D810">
        <v>1</v>
      </c>
      <c r="E810" t="s">
        <v>5136</v>
      </c>
      <c r="F810" t="s">
        <v>504</v>
      </c>
      <c r="G810" t="s">
        <v>505</v>
      </c>
      <c r="H810" t="s">
        <v>1849</v>
      </c>
      <c r="I810">
        <v>12.68</v>
      </c>
      <c r="K810" s="1"/>
    </row>
    <row r="811" spans="1:11" x14ac:dyDescent="0.25">
      <c r="A811" t="s">
        <v>3308</v>
      </c>
      <c r="B811" s="2">
        <v>41759</v>
      </c>
      <c r="C811">
        <v>10048</v>
      </c>
      <c r="D811">
        <v>1</v>
      </c>
      <c r="E811" t="s">
        <v>5137</v>
      </c>
      <c r="F811" t="s">
        <v>504</v>
      </c>
      <c r="G811" t="s">
        <v>505</v>
      </c>
      <c r="H811" t="s">
        <v>5138</v>
      </c>
      <c r="I811">
        <v>6.99</v>
      </c>
      <c r="K811" s="1"/>
    </row>
    <row r="812" spans="1:11" x14ac:dyDescent="0.25">
      <c r="A812" t="s">
        <v>5139</v>
      </c>
      <c r="B812" s="2">
        <v>41759</v>
      </c>
      <c r="C812">
        <v>10049</v>
      </c>
      <c r="D812">
        <v>1</v>
      </c>
      <c r="E812" t="s">
        <v>5140</v>
      </c>
      <c r="F812" t="s">
        <v>504</v>
      </c>
      <c r="G812" t="s">
        <v>505</v>
      </c>
      <c r="H812" t="s">
        <v>5114</v>
      </c>
      <c r="I812">
        <v>9.52</v>
      </c>
      <c r="K812" s="1"/>
    </row>
    <row r="813" spans="1:11" x14ac:dyDescent="0.25">
      <c r="A813" t="s">
        <v>3901</v>
      </c>
      <c r="B813" s="2">
        <v>41759</v>
      </c>
      <c r="C813">
        <v>10050</v>
      </c>
      <c r="D813">
        <v>1</v>
      </c>
      <c r="E813" t="s">
        <v>5141</v>
      </c>
      <c r="F813" t="s">
        <v>504</v>
      </c>
      <c r="G813" t="s">
        <v>4</v>
      </c>
      <c r="H813" t="s">
        <v>5142</v>
      </c>
      <c r="I813">
        <v>59.96</v>
      </c>
      <c r="K813" s="1"/>
    </row>
    <row r="814" spans="1:11" x14ac:dyDescent="0.25">
      <c r="A814" t="s">
        <v>3904</v>
      </c>
      <c r="B814" s="2">
        <v>41759</v>
      </c>
      <c r="C814">
        <v>10051</v>
      </c>
      <c r="D814">
        <v>1</v>
      </c>
      <c r="E814" t="s">
        <v>5143</v>
      </c>
      <c r="F814" t="s">
        <v>504</v>
      </c>
      <c r="G814" t="s">
        <v>4</v>
      </c>
      <c r="H814" t="s">
        <v>5144</v>
      </c>
      <c r="I814">
        <v>31</v>
      </c>
      <c r="K814" s="1"/>
    </row>
    <row r="815" spans="1:11" x14ac:dyDescent="0.25">
      <c r="A815" t="s">
        <v>5145</v>
      </c>
      <c r="B815" s="2">
        <v>41759</v>
      </c>
      <c r="C815">
        <v>10052</v>
      </c>
      <c r="D815">
        <v>1</v>
      </c>
      <c r="E815" t="s">
        <v>5146</v>
      </c>
      <c r="F815" t="s">
        <v>504</v>
      </c>
      <c r="G815" t="s">
        <v>4</v>
      </c>
      <c r="H815" t="s">
        <v>5147</v>
      </c>
      <c r="I815">
        <v>13.02</v>
      </c>
      <c r="K815" s="1"/>
    </row>
    <row r="816" spans="1:11" x14ac:dyDescent="0.25">
      <c r="A816" t="s">
        <v>5148</v>
      </c>
      <c r="B816" s="2">
        <v>41759</v>
      </c>
      <c r="C816">
        <v>10053</v>
      </c>
      <c r="D816">
        <v>1</v>
      </c>
      <c r="E816" t="s">
        <v>5149</v>
      </c>
      <c r="F816" t="s">
        <v>504</v>
      </c>
      <c r="G816" t="s">
        <v>4</v>
      </c>
      <c r="H816" t="s">
        <v>5150</v>
      </c>
      <c r="I816">
        <v>60</v>
      </c>
      <c r="K816" s="1"/>
    </row>
    <row r="817" spans="1:11" x14ac:dyDescent="0.25">
      <c r="A817" t="s">
        <v>864</v>
      </c>
      <c r="B817" s="2">
        <v>41759</v>
      </c>
      <c r="C817">
        <v>10054</v>
      </c>
      <c r="D817">
        <v>1</v>
      </c>
      <c r="E817" t="s">
        <v>5151</v>
      </c>
      <c r="F817" t="s">
        <v>504</v>
      </c>
      <c r="G817" t="s">
        <v>4</v>
      </c>
      <c r="H817" t="s">
        <v>5152</v>
      </c>
      <c r="I817">
        <v>80.28</v>
      </c>
      <c r="K817" s="1"/>
    </row>
    <row r="818" spans="1:11" x14ac:dyDescent="0.25">
      <c r="A818" t="s">
        <v>3907</v>
      </c>
      <c r="B818" s="2">
        <v>41759</v>
      </c>
      <c r="C818">
        <v>10055</v>
      </c>
      <c r="D818">
        <v>1</v>
      </c>
      <c r="E818" t="s">
        <v>5153</v>
      </c>
      <c r="F818" t="s">
        <v>504</v>
      </c>
      <c r="G818" t="s">
        <v>4</v>
      </c>
      <c r="H818" t="s">
        <v>5154</v>
      </c>
      <c r="I818">
        <v>65.78</v>
      </c>
      <c r="K818" s="1"/>
    </row>
    <row r="819" spans="1:11" x14ac:dyDescent="0.25">
      <c r="A819" t="s">
        <v>5155</v>
      </c>
      <c r="B819" s="2">
        <v>41759</v>
      </c>
      <c r="C819">
        <v>10056</v>
      </c>
      <c r="D819">
        <v>1</v>
      </c>
      <c r="E819" t="s">
        <v>5156</v>
      </c>
      <c r="F819" t="s">
        <v>504</v>
      </c>
      <c r="G819" t="s">
        <v>4</v>
      </c>
      <c r="H819" t="s">
        <v>3360</v>
      </c>
      <c r="I819">
        <v>71.72</v>
      </c>
      <c r="K819" s="1"/>
    </row>
    <row r="820" spans="1:11" x14ac:dyDescent="0.25">
      <c r="A820" t="s">
        <v>866</v>
      </c>
      <c r="B820" s="2">
        <v>41759</v>
      </c>
      <c r="C820">
        <v>10057</v>
      </c>
      <c r="D820">
        <v>1</v>
      </c>
      <c r="E820" t="s">
        <v>5157</v>
      </c>
      <c r="F820" t="s">
        <v>504</v>
      </c>
      <c r="G820" t="s">
        <v>4</v>
      </c>
      <c r="H820" t="s">
        <v>2774</v>
      </c>
      <c r="I820">
        <v>55.17</v>
      </c>
      <c r="K820" s="1"/>
    </row>
    <row r="821" spans="1:11" x14ac:dyDescent="0.25">
      <c r="A821" t="s">
        <v>3913</v>
      </c>
      <c r="B821" s="2">
        <v>41759</v>
      </c>
      <c r="C821">
        <v>10060</v>
      </c>
      <c r="D821">
        <v>1</v>
      </c>
      <c r="E821" t="s">
        <v>5158</v>
      </c>
      <c r="F821" t="s">
        <v>504</v>
      </c>
      <c r="G821" t="s">
        <v>4</v>
      </c>
      <c r="H821" t="s">
        <v>5159</v>
      </c>
      <c r="I821">
        <v>38.4</v>
      </c>
      <c r="K821" s="1"/>
    </row>
    <row r="822" spans="1:11" x14ac:dyDescent="0.25">
      <c r="A822" t="s">
        <v>870</v>
      </c>
      <c r="B822" s="2">
        <v>41759</v>
      </c>
      <c r="C822">
        <v>10061</v>
      </c>
      <c r="D822">
        <v>1</v>
      </c>
      <c r="E822" t="s">
        <v>5160</v>
      </c>
      <c r="F822" t="s">
        <v>504</v>
      </c>
      <c r="G822" t="s">
        <v>4</v>
      </c>
      <c r="H822" t="s">
        <v>5161</v>
      </c>
      <c r="I822">
        <v>45.52</v>
      </c>
      <c r="K822" s="1"/>
    </row>
    <row r="823" spans="1:11" x14ac:dyDescent="0.25">
      <c r="A823" t="s">
        <v>873</v>
      </c>
      <c r="B823" s="2">
        <v>41759</v>
      </c>
      <c r="C823">
        <v>10062</v>
      </c>
      <c r="D823">
        <v>1</v>
      </c>
      <c r="E823" t="s">
        <v>5162</v>
      </c>
      <c r="F823" t="s">
        <v>504</v>
      </c>
      <c r="G823" t="s">
        <v>4</v>
      </c>
      <c r="H823" t="s">
        <v>5159</v>
      </c>
      <c r="I823">
        <v>38.4</v>
      </c>
      <c r="K823" s="1"/>
    </row>
    <row r="824" spans="1:11" x14ac:dyDescent="0.25">
      <c r="A824" t="s">
        <v>3310</v>
      </c>
      <c r="B824" s="2">
        <v>41759</v>
      </c>
      <c r="C824">
        <v>10063</v>
      </c>
      <c r="D824">
        <v>1</v>
      </c>
      <c r="E824" t="s">
        <v>5163</v>
      </c>
      <c r="F824" t="s">
        <v>504</v>
      </c>
      <c r="G824" t="s">
        <v>4</v>
      </c>
      <c r="H824" t="s">
        <v>5164</v>
      </c>
      <c r="I824">
        <v>5.09</v>
      </c>
      <c r="K824" s="1"/>
    </row>
    <row r="825" spans="1:11" x14ac:dyDescent="0.25">
      <c r="A825" t="s">
        <v>5165</v>
      </c>
      <c r="B825" s="2">
        <v>41759</v>
      </c>
      <c r="C825">
        <v>10066</v>
      </c>
      <c r="D825">
        <v>1</v>
      </c>
      <c r="E825" t="s">
        <v>5166</v>
      </c>
      <c r="F825" t="s">
        <v>504</v>
      </c>
      <c r="G825" t="s">
        <v>4</v>
      </c>
      <c r="H825" t="s">
        <v>1855</v>
      </c>
      <c r="I825">
        <v>173.83</v>
      </c>
      <c r="K825" s="1"/>
    </row>
    <row r="826" spans="1:11" x14ac:dyDescent="0.25">
      <c r="A826" t="s">
        <v>5167</v>
      </c>
      <c r="B826" s="2">
        <v>41759</v>
      </c>
      <c r="C826">
        <v>10067</v>
      </c>
      <c r="D826">
        <v>1</v>
      </c>
      <c r="E826" t="s">
        <v>5168</v>
      </c>
      <c r="F826" t="s">
        <v>504</v>
      </c>
      <c r="G826" t="s">
        <v>4</v>
      </c>
      <c r="H826" t="s">
        <v>5090</v>
      </c>
      <c r="I826">
        <v>6.14</v>
      </c>
      <c r="K826" s="1"/>
    </row>
    <row r="827" spans="1:11" x14ac:dyDescent="0.25">
      <c r="A827" t="s">
        <v>5169</v>
      </c>
      <c r="B827" s="2">
        <v>41759</v>
      </c>
      <c r="C827">
        <v>10068</v>
      </c>
      <c r="D827">
        <v>1</v>
      </c>
      <c r="E827" t="s">
        <v>5170</v>
      </c>
      <c r="F827" t="s">
        <v>504</v>
      </c>
      <c r="G827" t="s">
        <v>4</v>
      </c>
      <c r="H827" t="s">
        <v>5138</v>
      </c>
      <c r="I827">
        <v>13.79</v>
      </c>
      <c r="K827" s="1"/>
    </row>
    <row r="828" spans="1:11" x14ac:dyDescent="0.25">
      <c r="A828" t="s">
        <v>5171</v>
      </c>
      <c r="B828" s="2">
        <v>41759</v>
      </c>
      <c r="C828">
        <v>10069</v>
      </c>
      <c r="D828">
        <v>1</v>
      </c>
      <c r="E828" t="s">
        <v>5172</v>
      </c>
      <c r="F828" t="s">
        <v>504</v>
      </c>
      <c r="G828" t="s">
        <v>4</v>
      </c>
      <c r="H828" t="s">
        <v>5173</v>
      </c>
      <c r="I828">
        <v>104.28</v>
      </c>
      <c r="K828" s="1"/>
    </row>
    <row r="829" spans="1:11" x14ac:dyDescent="0.25">
      <c r="A829" t="s">
        <v>5174</v>
      </c>
      <c r="B829" s="2">
        <v>41759</v>
      </c>
      <c r="C829" t="s">
        <v>5175</v>
      </c>
      <c r="D829">
        <v>1</v>
      </c>
      <c r="E829" t="s">
        <v>5176</v>
      </c>
      <c r="F829" t="s">
        <v>504</v>
      </c>
      <c r="G829" t="s">
        <v>4</v>
      </c>
      <c r="H829" t="s">
        <v>5177</v>
      </c>
      <c r="I829">
        <v>253.25</v>
      </c>
      <c r="K829" s="1"/>
    </row>
    <row r="830" spans="1:11" x14ac:dyDescent="0.25">
      <c r="A830" t="s">
        <v>5178</v>
      </c>
      <c r="B830" s="2">
        <v>41759</v>
      </c>
      <c r="C830" t="s">
        <v>5179</v>
      </c>
      <c r="D830">
        <v>1</v>
      </c>
      <c r="E830" t="s">
        <v>5180</v>
      </c>
      <c r="F830" t="s">
        <v>504</v>
      </c>
      <c r="G830" t="s">
        <v>4</v>
      </c>
      <c r="H830" t="s">
        <v>3487</v>
      </c>
      <c r="I830">
        <v>200.43</v>
      </c>
      <c r="K830" s="1"/>
    </row>
    <row r="831" spans="1:11" x14ac:dyDescent="0.25">
      <c r="A831" t="s">
        <v>5181</v>
      </c>
      <c r="B831" s="2">
        <v>41759</v>
      </c>
      <c r="C831">
        <v>10071</v>
      </c>
      <c r="D831">
        <v>1</v>
      </c>
      <c r="E831" t="s">
        <v>5182</v>
      </c>
      <c r="F831" t="s">
        <v>504</v>
      </c>
      <c r="G831" t="s">
        <v>4</v>
      </c>
      <c r="H831" t="s">
        <v>5183</v>
      </c>
      <c r="I831">
        <v>127.85</v>
      </c>
      <c r="K831" s="1"/>
    </row>
    <row r="832" spans="1:11" x14ac:dyDescent="0.25">
      <c r="A832" t="s">
        <v>3916</v>
      </c>
      <c r="B832" s="2">
        <v>41759</v>
      </c>
      <c r="C832" t="s">
        <v>5184</v>
      </c>
      <c r="D832">
        <v>1</v>
      </c>
      <c r="E832" t="s">
        <v>5185</v>
      </c>
      <c r="F832" t="s">
        <v>504</v>
      </c>
      <c r="G832" t="s">
        <v>4</v>
      </c>
      <c r="H832" t="s">
        <v>5186</v>
      </c>
      <c r="I832">
        <v>318.64</v>
      </c>
      <c r="K832" s="1"/>
    </row>
    <row r="833" spans="1:11" x14ac:dyDescent="0.25">
      <c r="A833" t="s">
        <v>5187</v>
      </c>
      <c r="B833" s="2">
        <v>41759</v>
      </c>
      <c r="C833">
        <v>10073</v>
      </c>
      <c r="D833">
        <v>1</v>
      </c>
      <c r="E833" t="s">
        <v>5188</v>
      </c>
      <c r="F833" t="s">
        <v>504</v>
      </c>
      <c r="G833" t="s">
        <v>4</v>
      </c>
      <c r="H833" t="s">
        <v>5189</v>
      </c>
      <c r="I833">
        <v>62.4</v>
      </c>
      <c r="K833" s="1"/>
    </row>
    <row r="834" spans="1:11" x14ac:dyDescent="0.25">
      <c r="A834" t="s">
        <v>5190</v>
      </c>
      <c r="B834" s="2">
        <v>41759</v>
      </c>
      <c r="C834" t="s">
        <v>5191</v>
      </c>
      <c r="D834">
        <v>1</v>
      </c>
      <c r="E834" t="s">
        <v>5192</v>
      </c>
      <c r="F834" t="s">
        <v>504</v>
      </c>
      <c r="G834" t="s">
        <v>4</v>
      </c>
      <c r="H834" t="s">
        <v>1874</v>
      </c>
      <c r="I834">
        <v>27.59</v>
      </c>
      <c r="K834" s="1"/>
    </row>
    <row r="835" spans="1:11" x14ac:dyDescent="0.25">
      <c r="A835" t="s">
        <v>5193</v>
      </c>
      <c r="B835" s="2">
        <v>41759</v>
      </c>
      <c r="C835" t="s">
        <v>5194</v>
      </c>
      <c r="D835">
        <v>1</v>
      </c>
      <c r="E835" t="s">
        <v>5195</v>
      </c>
      <c r="F835" t="s">
        <v>504</v>
      </c>
      <c r="G835" t="s">
        <v>4</v>
      </c>
      <c r="H835" t="s">
        <v>1839</v>
      </c>
      <c r="I835">
        <v>34.479999999999997</v>
      </c>
      <c r="K835" s="1"/>
    </row>
    <row r="836" spans="1:11" x14ac:dyDescent="0.25">
      <c r="A836" t="s">
        <v>5196</v>
      </c>
      <c r="B836" s="2">
        <v>41759</v>
      </c>
      <c r="C836" t="s">
        <v>5197</v>
      </c>
      <c r="D836">
        <v>1</v>
      </c>
      <c r="E836" t="s">
        <v>5198</v>
      </c>
      <c r="F836" t="s">
        <v>504</v>
      </c>
      <c r="G836" t="s">
        <v>4</v>
      </c>
      <c r="H836" t="s">
        <v>2148</v>
      </c>
      <c r="I836">
        <v>40.69</v>
      </c>
      <c r="K836" s="1"/>
    </row>
    <row r="837" spans="1:11" x14ac:dyDescent="0.25">
      <c r="A837" t="s">
        <v>5199</v>
      </c>
      <c r="B837" s="2">
        <v>41759</v>
      </c>
      <c r="C837" t="s">
        <v>5200</v>
      </c>
      <c r="D837">
        <v>1</v>
      </c>
      <c r="E837" t="s">
        <v>5201</v>
      </c>
      <c r="F837" t="s">
        <v>504</v>
      </c>
      <c r="G837" t="s">
        <v>4</v>
      </c>
      <c r="H837" t="s">
        <v>1839</v>
      </c>
      <c r="I837">
        <v>55.17</v>
      </c>
      <c r="K837" s="1"/>
    </row>
    <row r="838" spans="1:11" x14ac:dyDescent="0.25">
      <c r="A838" t="s">
        <v>5202</v>
      </c>
      <c r="B838" s="2">
        <v>41759</v>
      </c>
      <c r="C838" t="s">
        <v>5203</v>
      </c>
      <c r="D838">
        <v>1</v>
      </c>
      <c r="E838" t="s">
        <v>5204</v>
      </c>
      <c r="F838" t="s">
        <v>504</v>
      </c>
      <c r="G838" t="s">
        <v>4</v>
      </c>
      <c r="H838" t="s">
        <v>2147</v>
      </c>
      <c r="I838">
        <v>219.31</v>
      </c>
      <c r="K838" s="1"/>
    </row>
    <row r="839" spans="1:11" x14ac:dyDescent="0.25">
      <c r="A839" t="s">
        <v>5205</v>
      </c>
      <c r="B839" s="2">
        <v>41759</v>
      </c>
      <c r="C839" t="s">
        <v>5206</v>
      </c>
      <c r="D839">
        <v>1</v>
      </c>
      <c r="E839" t="s">
        <v>5207</v>
      </c>
      <c r="F839" t="s">
        <v>504</v>
      </c>
      <c r="G839" t="s">
        <v>4</v>
      </c>
      <c r="H839" t="s">
        <v>1874</v>
      </c>
      <c r="I839">
        <v>27.59</v>
      </c>
      <c r="K839" s="1"/>
    </row>
    <row r="840" spans="1:11" x14ac:dyDescent="0.25">
      <c r="A840" t="s">
        <v>5208</v>
      </c>
      <c r="B840" s="2">
        <v>41759</v>
      </c>
      <c r="C840" t="s">
        <v>5209</v>
      </c>
      <c r="D840">
        <v>1</v>
      </c>
      <c r="E840" t="s">
        <v>5210</v>
      </c>
      <c r="F840" t="s">
        <v>504</v>
      </c>
      <c r="G840" t="s">
        <v>4</v>
      </c>
      <c r="H840" t="s">
        <v>1874</v>
      </c>
      <c r="I840">
        <v>55.18</v>
      </c>
      <c r="K840" s="1"/>
    </row>
    <row r="841" spans="1:11" x14ac:dyDescent="0.25">
      <c r="A841" t="s">
        <v>878</v>
      </c>
      <c r="B841" s="2">
        <v>41759</v>
      </c>
      <c r="C841" t="s">
        <v>5211</v>
      </c>
      <c r="D841">
        <v>1</v>
      </c>
      <c r="E841" t="s">
        <v>5212</v>
      </c>
      <c r="F841" t="s">
        <v>504</v>
      </c>
      <c r="G841" t="s">
        <v>4</v>
      </c>
      <c r="H841" t="s">
        <v>5213</v>
      </c>
      <c r="I841">
        <v>16.739999999999998</v>
      </c>
      <c r="K841" s="1"/>
    </row>
    <row r="842" spans="1:11" x14ac:dyDescent="0.25">
      <c r="A842" t="s">
        <v>5214</v>
      </c>
      <c r="B842" s="2">
        <v>41759</v>
      </c>
      <c r="C842" t="s">
        <v>5215</v>
      </c>
      <c r="D842">
        <v>1</v>
      </c>
      <c r="E842" t="s">
        <v>5216</v>
      </c>
      <c r="F842" t="s">
        <v>504</v>
      </c>
      <c r="G842" t="s">
        <v>4</v>
      </c>
      <c r="H842" t="s">
        <v>1839</v>
      </c>
      <c r="I842">
        <v>34.479999999999997</v>
      </c>
      <c r="K842" s="1"/>
    </row>
    <row r="843" spans="1:11" x14ac:dyDescent="0.25">
      <c r="A843" t="s">
        <v>882</v>
      </c>
      <c r="B843" s="2">
        <v>41759</v>
      </c>
      <c r="C843" t="s">
        <v>5217</v>
      </c>
      <c r="D843">
        <v>1</v>
      </c>
      <c r="E843" t="s">
        <v>5218</v>
      </c>
      <c r="F843" t="s">
        <v>504</v>
      </c>
      <c r="G843" t="s">
        <v>4</v>
      </c>
      <c r="H843" t="s">
        <v>1874</v>
      </c>
      <c r="I843">
        <v>55.18</v>
      </c>
      <c r="K843" s="1"/>
    </row>
    <row r="844" spans="1:11" x14ac:dyDescent="0.25">
      <c r="A844" t="s">
        <v>3318</v>
      </c>
      <c r="B844" s="2">
        <v>41759</v>
      </c>
      <c r="C844" t="s">
        <v>5219</v>
      </c>
      <c r="D844">
        <v>1</v>
      </c>
      <c r="E844" t="s">
        <v>5220</v>
      </c>
      <c r="F844" t="s">
        <v>504</v>
      </c>
      <c r="G844" t="s">
        <v>4</v>
      </c>
      <c r="H844" t="s">
        <v>4133</v>
      </c>
      <c r="I844">
        <v>13.4</v>
      </c>
      <c r="K844" s="1"/>
    </row>
    <row r="845" spans="1:11" x14ac:dyDescent="0.25">
      <c r="A845" t="s">
        <v>5221</v>
      </c>
      <c r="B845" s="2">
        <v>41759</v>
      </c>
      <c r="C845" t="s">
        <v>5222</v>
      </c>
      <c r="D845">
        <v>1</v>
      </c>
      <c r="E845" t="s">
        <v>5223</v>
      </c>
      <c r="F845" t="s">
        <v>504</v>
      </c>
      <c r="G845" t="s">
        <v>4</v>
      </c>
      <c r="H845" t="s">
        <v>5189</v>
      </c>
      <c r="I845">
        <v>105.53</v>
      </c>
      <c r="K845" s="1"/>
    </row>
    <row r="846" spans="1:11" x14ac:dyDescent="0.25">
      <c r="A846" t="s">
        <v>3321</v>
      </c>
      <c r="B846" s="2">
        <v>41759</v>
      </c>
      <c r="C846" t="s">
        <v>5224</v>
      </c>
      <c r="D846">
        <v>1</v>
      </c>
      <c r="E846" t="s">
        <v>5225</v>
      </c>
      <c r="F846" t="s">
        <v>504</v>
      </c>
      <c r="G846" t="s">
        <v>4</v>
      </c>
      <c r="H846" t="s">
        <v>3487</v>
      </c>
      <c r="I846">
        <v>202.72</v>
      </c>
    </row>
    <row r="847" spans="1:11" x14ac:dyDescent="0.25">
      <c r="A847" t="s">
        <v>3324</v>
      </c>
      <c r="B847" s="2">
        <v>41759</v>
      </c>
      <c r="C847">
        <v>10091</v>
      </c>
      <c r="D847">
        <v>1</v>
      </c>
      <c r="E847" t="s">
        <v>5226</v>
      </c>
      <c r="F847" t="s">
        <v>504</v>
      </c>
      <c r="G847" t="s">
        <v>4</v>
      </c>
      <c r="H847" t="s">
        <v>5227</v>
      </c>
      <c r="I847">
        <v>138.81</v>
      </c>
    </row>
    <row r="848" spans="1:11" x14ac:dyDescent="0.25">
      <c r="A848" t="s">
        <v>5228</v>
      </c>
      <c r="B848" s="2">
        <v>41759</v>
      </c>
      <c r="C848">
        <v>10093</v>
      </c>
      <c r="D848">
        <v>1</v>
      </c>
      <c r="E848" t="s">
        <v>5229</v>
      </c>
      <c r="F848" t="s">
        <v>504</v>
      </c>
      <c r="G848" t="s">
        <v>4</v>
      </c>
      <c r="H848" t="s">
        <v>1874</v>
      </c>
      <c r="I848">
        <v>27.59</v>
      </c>
    </row>
    <row r="849" spans="1:11" x14ac:dyDescent="0.25">
      <c r="A849" t="s">
        <v>5230</v>
      </c>
      <c r="B849" s="2">
        <v>41759</v>
      </c>
      <c r="C849">
        <v>10095</v>
      </c>
      <c r="D849">
        <v>1</v>
      </c>
      <c r="E849" t="s">
        <v>5231</v>
      </c>
      <c r="F849" t="s">
        <v>504</v>
      </c>
      <c r="G849" t="s">
        <v>4</v>
      </c>
      <c r="H849" t="s">
        <v>5232</v>
      </c>
      <c r="I849">
        <v>26.55</v>
      </c>
    </row>
    <row r="850" spans="1:11" x14ac:dyDescent="0.25">
      <c r="A850" t="s">
        <v>5233</v>
      </c>
      <c r="B850" s="2">
        <v>41759</v>
      </c>
      <c r="C850">
        <v>10096</v>
      </c>
      <c r="D850">
        <v>1</v>
      </c>
      <c r="E850" t="s">
        <v>5234</v>
      </c>
      <c r="F850" t="s">
        <v>504</v>
      </c>
      <c r="G850" t="s">
        <v>4</v>
      </c>
      <c r="H850" t="s">
        <v>5142</v>
      </c>
      <c r="I850">
        <v>100.35</v>
      </c>
    </row>
    <row r="851" spans="1:11" x14ac:dyDescent="0.25">
      <c r="A851" t="s">
        <v>5235</v>
      </c>
      <c r="B851" s="2">
        <v>41759</v>
      </c>
      <c r="C851" t="s">
        <v>5236</v>
      </c>
      <c r="D851">
        <v>1</v>
      </c>
      <c r="E851" t="s">
        <v>5237</v>
      </c>
      <c r="F851" t="s">
        <v>504</v>
      </c>
      <c r="G851" t="s">
        <v>4</v>
      </c>
      <c r="H851" t="s">
        <v>1874</v>
      </c>
      <c r="I851">
        <v>27.59</v>
      </c>
    </row>
    <row r="852" spans="1:11" x14ac:dyDescent="0.25">
      <c r="A852" t="s">
        <v>3330</v>
      </c>
      <c r="B852" s="2">
        <v>41759</v>
      </c>
      <c r="C852" t="s">
        <v>5238</v>
      </c>
      <c r="D852">
        <v>1</v>
      </c>
      <c r="E852" t="s">
        <v>5239</v>
      </c>
      <c r="F852" t="s">
        <v>504</v>
      </c>
      <c r="G852" t="s">
        <v>4</v>
      </c>
      <c r="H852" t="s">
        <v>1839</v>
      </c>
      <c r="I852">
        <v>68.97</v>
      </c>
    </row>
    <row r="853" spans="1:11" x14ac:dyDescent="0.25">
      <c r="A853" t="s">
        <v>5249</v>
      </c>
      <c r="B853" s="2">
        <v>41759</v>
      </c>
      <c r="C853" t="s">
        <v>5250</v>
      </c>
      <c r="D853">
        <v>1</v>
      </c>
      <c r="E853" t="s">
        <v>5251</v>
      </c>
      <c r="F853" t="s">
        <v>3555</v>
      </c>
      <c r="G853" t="s">
        <v>24</v>
      </c>
      <c r="H853" t="s">
        <v>1478</v>
      </c>
      <c r="I853">
        <v>31.7</v>
      </c>
    </row>
    <row r="854" spans="1:11" x14ac:dyDescent="0.25">
      <c r="A854" t="s">
        <v>3596</v>
      </c>
      <c r="B854" s="2">
        <v>41759</v>
      </c>
      <c r="C854" t="s">
        <v>5252</v>
      </c>
      <c r="D854">
        <v>1</v>
      </c>
      <c r="E854" t="s">
        <v>5253</v>
      </c>
      <c r="F854" t="s">
        <v>3555</v>
      </c>
      <c r="G854" t="s">
        <v>24</v>
      </c>
      <c r="H854" t="s">
        <v>5042</v>
      </c>
      <c r="I854">
        <v>364.37</v>
      </c>
    </row>
    <row r="855" spans="1:11" x14ac:dyDescent="0.25">
      <c r="A855" t="s">
        <v>2050</v>
      </c>
      <c r="B855" s="2">
        <v>41759</v>
      </c>
      <c r="C855" t="s">
        <v>5254</v>
      </c>
      <c r="D855">
        <v>1</v>
      </c>
      <c r="E855" t="s">
        <v>5255</v>
      </c>
      <c r="F855" t="s">
        <v>3555</v>
      </c>
      <c r="G855" t="s">
        <v>24</v>
      </c>
      <c r="H855" t="s">
        <v>49</v>
      </c>
      <c r="I855">
        <v>176</v>
      </c>
    </row>
    <row r="856" spans="1:11" x14ac:dyDescent="0.25">
      <c r="A856" t="s">
        <v>739</v>
      </c>
      <c r="B856" s="2">
        <v>41759</v>
      </c>
      <c r="C856" t="s">
        <v>5256</v>
      </c>
      <c r="D856">
        <v>1</v>
      </c>
      <c r="E856" t="s">
        <v>5257</v>
      </c>
      <c r="F856" t="s">
        <v>3555</v>
      </c>
      <c r="G856" t="s">
        <v>24</v>
      </c>
      <c r="H856" t="s">
        <v>49</v>
      </c>
      <c r="I856">
        <v>312.83999999999997</v>
      </c>
    </row>
    <row r="857" spans="1:11" x14ac:dyDescent="0.25">
      <c r="A857" t="s">
        <v>2051</v>
      </c>
      <c r="B857" s="2">
        <v>41759</v>
      </c>
      <c r="C857" t="s">
        <v>5258</v>
      </c>
      <c r="D857">
        <v>1</v>
      </c>
      <c r="E857" t="s">
        <v>5259</v>
      </c>
      <c r="F857" t="s">
        <v>3555</v>
      </c>
      <c r="G857" t="s">
        <v>24</v>
      </c>
      <c r="H857" t="s">
        <v>49</v>
      </c>
      <c r="I857">
        <v>704</v>
      </c>
    </row>
    <row r="858" spans="1:11" x14ac:dyDescent="0.25">
      <c r="A858" t="s">
        <v>5260</v>
      </c>
      <c r="B858" s="2">
        <v>41759</v>
      </c>
      <c r="C858" t="s">
        <v>5261</v>
      </c>
      <c r="D858">
        <v>1</v>
      </c>
      <c r="E858" t="s">
        <v>5262</v>
      </c>
      <c r="F858" t="s">
        <v>3555</v>
      </c>
      <c r="G858" t="s">
        <v>24</v>
      </c>
      <c r="H858" t="s">
        <v>49</v>
      </c>
      <c r="I858" s="1">
        <v>2487.1999999999998</v>
      </c>
    </row>
    <row r="859" spans="1:11" x14ac:dyDescent="0.25">
      <c r="A859" t="s">
        <v>5263</v>
      </c>
      <c r="B859" s="2">
        <v>41759</v>
      </c>
      <c r="C859" t="s">
        <v>5264</v>
      </c>
      <c r="D859">
        <v>1</v>
      </c>
      <c r="E859" t="s">
        <v>5265</v>
      </c>
      <c r="F859" t="s">
        <v>3555</v>
      </c>
      <c r="G859" t="s">
        <v>24</v>
      </c>
      <c r="H859" t="s">
        <v>5266</v>
      </c>
      <c r="I859">
        <v>965.52</v>
      </c>
    </row>
    <row r="860" spans="1:11" x14ac:dyDescent="0.25">
      <c r="A860" t="s">
        <v>2052</v>
      </c>
      <c r="B860" s="2">
        <v>41759</v>
      </c>
      <c r="C860" t="s">
        <v>2443</v>
      </c>
      <c r="D860">
        <v>1</v>
      </c>
      <c r="E860" t="s">
        <v>5520</v>
      </c>
      <c r="F860" t="s">
        <v>889</v>
      </c>
      <c r="G860" t="s">
        <v>505</v>
      </c>
      <c r="H860" t="s">
        <v>5521</v>
      </c>
      <c r="I860">
        <v>25.2</v>
      </c>
      <c r="K860" s="1"/>
    </row>
    <row r="861" spans="1:11" x14ac:dyDescent="0.25">
      <c r="A861" t="s">
        <v>2053</v>
      </c>
      <c r="B861" s="2">
        <v>41759</v>
      </c>
      <c r="C861" t="s">
        <v>3967</v>
      </c>
      <c r="D861">
        <v>1</v>
      </c>
      <c r="E861" t="s">
        <v>5522</v>
      </c>
      <c r="F861" t="s">
        <v>889</v>
      </c>
      <c r="G861" t="s">
        <v>505</v>
      </c>
      <c r="H861" t="s">
        <v>5523</v>
      </c>
      <c r="I861">
        <v>29.01</v>
      </c>
      <c r="K861" s="1"/>
    </row>
    <row r="862" spans="1:11" x14ac:dyDescent="0.25">
      <c r="A862" t="s">
        <v>2054</v>
      </c>
      <c r="B862" s="2">
        <v>41759</v>
      </c>
      <c r="C862" t="s">
        <v>1282</v>
      </c>
      <c r="D862">
        <v>1</v>
      </c>
      <c r="E862" t="s">
        <v>5524</v>
      </c>
      <c r="F862" t="s">
        <v>889</v>
      </c>
      <c r="G862" t="s">
        <v>505</v>
      </c>
      <c r="H862" t="s">
        <v>5525</v>
      </c>
      <c r="I862">
        <v>213.31</v>
      </c>
      <c r="K862" s="1"/>
    </row>
    <row r="863" spans="1:11" x14ac:dyDescent="0.25">
      <c r="A863" t="s">
        <v>2055</v>
      </c>
      <c r="B863" s="2">
        <v>41759</v>
      </c>
      <c r="C863" t="s">
        <v>2443</v>
      </c>
      <c r="D863">
        <v>1</v>
      </c>
      <c r="E863" t="s">
        <v>5526</v>
      </c>
      <c r="F863" t="s">
        <v>889</v>
      </c>
      <c r="G863" t="s">
        <v>505</v>
      </c>
      <c r="H863" t="s">
        <v>5527</v>
      </c>
      <c r="I863">
        <v>22.81</v>
      </c>
      <c r="K863" s="1"/>
    </row>
    <row r="864" spans="1:11" x14ac:dyDescent="0.25">
      <c r="A864" t="s">
        <v>5267</v>
      </c>
      <c r="B864" s="2">
        <v>41759</v>
      </c>
      <c r="C864" t="s">
        <v>5268</v>
      </c>
      <c r="D864">
        <v>1</v>
      </c>
      <c r="E864" t="s">
        <v>5269</v>
      </c>
      <c r="F864" t="s">
        <v>3555</v>
      </c>
      <c r="G864" t="s">
        <v>24</v>
      </c>
      <c r="H864" t="s">
        <v>4728</v>
      </c>
      <c r="I864">
        <v>626.29</v>
      </c>
      <c r="K864" s="1"/>
    </row>
    <row r="865" spans="1:11" x14ac:dyDescent="0.25">
      <c r="A865" t="s">
        <v>5528</v>
      </c>
      <c r="B865" s="2">
        <v>41759</v>
      </c>
      <c r="C865" t="s">
        <v>2439</v>
      </c>
      <c r="D865">
        <v>1</v>
      </c>
      <c r="E865" t="s">
        <v>5529</v>
      </c>
      <c r="F865" t="s">
        <v>889</v>
      </c>
      <c r="G865" t="s">
        <v>505</v>
      </c>
      <c r="H865" t="s">
        <v>5530</v>
      </c>
      <c r="I865">
        <v>11.52</v>
      </c>
      <c r="K865" s="1"/>
    </row>
    <row r="866" spans="1:11" x14ac:dyDescent="0.25">
      <c r="A866" t="s">
        <v>1263</v>
      </c>
      <c r="B866" s="2">
        <v>41759</v>
      </c>
      <c r="C866" t="s">
        <v>5270</v>
      </c>
      <c r="D866">
        <v>1</v>
      </c>
      <c r="E866" t="s">
        <v>5271</v>
      </c>
      <c r="F866" t="s">
        <v>889</v>
      </c>
      <c r="G866" t="s">
        <v>4</v>
      </c>
      <c r="H866" t="s">
        <v>5272</v>
      </c>
      <c r="I866" s="1">
        <v>33149.64</v>
      </c>
      <c r="K866" s="1"/>
    </row>
    <row r="867" spans="1:11" x14ac:dyDescent="0.25">
      <c r="A867" t="s">
        <v>5273</v>
      </c>
      <c r="B867" s="2">
        <v>41759</v>
      </c>
      <c r="C867" t="s">
        <v>5270</v>
      </c>
      <c r="D867">
        <v>1</v>
      </c>
      <c r="E867" t="s">
        <v>5274</v>
      </c>
      <c r="F867" t="s">
        <v>889</v>
      </c>
      <c r="G867" t="s">
        <v>4</v>
      </c>
      <c r="H867" t="s">
        <v>5275</v>
      </c>
      <c r="I867" s="1">
        <v>70126.289999999994</v>
      </c>
      <c r="K867" s="1"/>
    </row>
    <row r="868" spans="1:11" x14ac:dyDescent="0.25">
      <c r="K868" s="1"/>
    </row>
    <row r="869" spans="1:11" x14ac:dyDescent="0.25">
      <c r="K869" s="1"/>
    </row>
    <row r="870" spans="1:11" x14ac:dyDescent="0.25">
      <c r="K870" s="1"/>
    </row>
    <row r="871" spans="1:11" x14ac:dyDescent="0.25">
      <c r="K871" s="1"/>
    </row>
    <row r="872" spans="1:11" x14ac:dyDescent="0.25">
      <c r="K872" s="1"/>
    </row>
    <row r="873" spans="1:11" x14ac:dyDescent="0.25">
      <c r="K873" s="1"/>
    </row>
    <row r="874" spans="1:11" x14ac:dyDescent="0.25">
      <c r="K874" s="1"/>
    </row>
    <row r="875" spans="1:11" x14ac:dyDescent="0.25">
      <c r="I875" s="1"/>
      <c r="J875" s="1"/>
      <c r="K875" s="1"/>
    </row>
    <row r="876" spans="1:11" x14ac:dyDescent="0.25">
      <c r="K876" s="1"/>
    </row>
    <row r="877" spans="1:11" x14ac:dyDescent="0.25">
      <c r="K877" s="1"/>
    </row>
    <row r="878" spans="1:11" x14ac:dyDescent="0.25">
      <c r="K878" s="1"/>
    </row>
    <row r="879" spans="1:11" x14ac:dyDescent="0.25">
      <c r="K879" s="1"/>
    </row>
    <row r="880" spans="1:11" x14ac:dyDescent="0.25">
      <c r="K880" s="1"/>
    </row>
    <row r="881" spans="10:11" x14ac:dyDescent="0.25">
      <c r="K881" s="1"/>
    </row>
    <row r="882" spans="10:11" x14ac:dyDescent="0.25">
      <c r="K882" s="1"/>
    </row>
    <row r="883" spans="10:11" x14ac:dyDescent="0.25">
      <c r="K883" s="1"/>
    </row>
    <row r="884" spans="10:11" x14ac:dyDescent="0.25">
      <c r="K884" s="1"/>
    </row>
    <row r="885" spans="10:11" x14ac:dyDescent="0.25">
      <c r="K885" s="1"/>
    </row>
    <row r="886" spans="10:11" x14ac:dyDescent="0.25">
      <c r="J886" s="19"/>
      <c r="K886" s="1"/>
    </row>
    <row r="887" spans="10:11" x14ac:dyDescent="0.25">
      <c r="K887" s="1"/>
    </row>
    <row r="888" spans="10:11" x14ac:dyDescent="0.25">
      <c r="K888" s="1"/>
    </row>
    <row r="889" spans="10:11" x14ac:dyDescent="0.25">
      <c r="K889" s="1"/>
    </row>
    <row r="890" spans="10:11" x14ac:dyDescent="0.25">
      <c r="K890" s="1"/>
    </row>
    <row r="891" spans="10:11" x14ac:dyDescent="0.25">
      <c r="K891" s="1"/>
    </row>
    <row r="892" spans="10:11" x14ac:dyDescent="0.25">
      <c r="K892" s="1"/>
    </row>
    <row r="893" spans="10:11" x14ac:dyDescent="0.25">
      <c r="K893" s="1"/>
    </row>
    <row r="894" spans="10:11" x14ac:dyDescent="0.25">
      <c r="K894" s="1"/>
    </row>
    <row r="895" spans="10:11" x14ac:dyDescent="0.25">
      <c r="J895" s="19"/>
      <c r="K895" s="1"/>
    </row>
    <row r="896" spans="10:11" x14ac:dyDescent="0.25">
      <c r="K896" s="1"/>
    </row>
    <row r="897" spans="10:11" x14ac:dyDescent="0.25">
      <c r="K897" s="1"/>
    </row>
    <row r="898" spans="10:11" x14ac:dyDescent="0.25">
      <c r="K898" s="1"/>
    </row>
    <row r="899" spans="10:11" x14ac:dyDescent="0.25">
      <c r="K899" s="1"/>
    </row>
    <row r="900" spans="10:11" x14ac:dyDescent="0.25">
      <c r="K900" s="1"/>
    </row>
    <row r="901" spans="10:11" x14ac:dyDescent="0.25">
      <c r="K901" s="1"/>
    </row>
    <row r="902" spans="10:11" x14ac:dyDescent="0.25">
      <c r="K902" s="1"/>
    </row>
    <row r="903" spans="10:11" x14ac:dyDescent="0.25">
      <c r="K903" s="1"/>
    </row>
    <row r="904" spans="10:11" x14ac:dyDescent="0.25">
      <c r="J904" s="19"/>
      <c r="K904" s="1"/>
    </row>
    <row r="905" spans="10:11" x14ac:dyDescent="0.25">
      <c r="K905" s="1"/>
    </row>
    <row r="906" spans="10:11" x14ac:dyDescent="0.25">
      <c r="K906" s="1"/>
    </row>
    <row r="907" spans="10:11" x14ac:dyDescent="0.25">
      <c r="K907" s="1"/>
    </row>
    <row r="908" spans="10:11" x14ac:dyDescent="0.25">
      <c r="K908" s="1"/>
    </row>
    <row r="909" spans="10:11" x14ac:dyDescent="0.25">
      <c r="K909" s="1"/>
    </row>
    <row r="913" spans="10:11" x14ac:dyDescent="0.25">
      <c r="J913" s="19"/>
    </row>
    <row r="922" spans="10:11" x14ac:dyDescent="0.25">
      <c r="J922" s="19"/>
    </row>
    <row r="924" spans="10:11" x14ac:dyDescent="0.25">
      <c r="K924" s="1"/>
    </row>
    <row r="925" spans="10:11" x14ac:dyDescent="0.25">
      <c r="K925" s="1"/>
    </row>
    <row r="926" spans="10:11" x14ac:dyDescent="0.25">
      <c r="K926" s="1"/>
    </row>
    <row r="927" spans="10:11" x14ac:dyDescent="0.25">
      <c r="K927" s="1"/>
    </row>
    <row r="928" spans="10:11" x14ac:dyDescent="0.25">
      <c r="K928" s="1"/>
    </row>
    <row r="929" spans="9:11" x14ac:dyDescent="0.25">
      <c r="K929" s="1"/>
    </row>
    <row r="930" spans="9:11" x14ac:dyDescent="0.25">
      <c r="K930" s="1"/>
    </row>
    <row r="931" spans="9:11" x14ac:dyDescent="0.25">
      <c r="J931" s="19"/>
      <c r="K931" s="1"/>
    </row>
    <row r="932" spans="9:11" x14ac:dyDescent="0.25">
      <c r="K932" s="1"/>
    </row>
    <row r="933" spans="9:11" x14ac:dyDescent="0.25">
      <c r="K933" s="1"/>
    </row>
    <row r="934" spans="9:11" x14ac:dyDescent="0.25">
      <c r="K934" s="1"/>
    </row>
    <row r="935" spans="9:11" x14ac:dyDescent="0.25">
      <c r="K935" s="1"/>
    </row>
    <row r="936" spans="9:11" x14ac:dyDescent="0.25">
      <c r="K936" s="1"/>
    </row>
    <row r="937" spans="9:11" x14ac:dyDescent="0.25">
      <c r="K937" s="1"/>
    </row>
    <row r="938" spans="9:11" x14ac:dyDescent="0.25">
      <c r="K938" s="1"/>
    </row>
    <row r="939" spans="9:11" x14ac:dyDescent="0.25">
      <c r="K939" s="1"/>
    </row>
    <row r="940" spans="9:11" x14ac:dyDescent="0.25">
      <c r="J940" s="19"/>
      <c r="K940" s="1"/>
    </row>
    <row r="942" spans="9:11" x14ac:dyDescent="0.25">
      <c r="I942" s="1"/>
      <c r="J942" s="1"/>
      <c r="K942" s="1"/>
    </row>
  </sheetData>
  <sortState ref="A13:J867">
    <sortCondition ref="B13:B867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</vt:lpstr>
      <vt:lpstr>FEB</vt:lpstr>
      <vt:lpstr>MAR</vt:lpstr>
      <vt:lpstr>ABRIL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2015-06-22T20:44:19Z</dcterms:created>
  <dcterms:modified xsi:type="dcterms:W3CDTF">2015-07-04T18:58:33Z</dcterms:modified>
</cp:coreProperties>
</file>